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EstaPasta_de_trabalho" defaultThemeVersion="153222"/>
  <bookViews>
    <workbookView xWindow="0" yWindow="0" windowWidth="15360" windowHeight="5955" tabRatio="931"/>
  </bookViews>
  <sheets>
    <sheet name="Resumo" sheetId="1" r:id="rId1"/>
    <sheet name="Aux" sheetId="56" state="hidden" r:id="rId2"/>
    <sheet name="Índice FipeZap" sheetId="55" r:id="rId3"/>
    <sheet name="São Paulo" sheetId="5" r:id="rId4"/>
    <sheet name="Barueri" sheetId="40" r:id="rId5"/>
    <sheet name="Campinas" sheetId="41" r:id="rId6"/>
    <sheet name="Diadema" sheetId="42" r:id="rId7"/>
    <sheet name="Guarujá" sheetId="44" r:id="rId8"/>
    <sheet name="Guarulhos" sheetId="43" r:id="rId9"/>
    <sheet name="Osasco" sheetId="45" r:id="rId10"/>
    <sheet name="Praia Grande" sheetId="46" r:id="rId11"/>
    <sheet name="Ribeirão Preto" sheetId="47" r:id="rId12"/>
    <sheet name="Santo André" sheetId="48" r:id="rId13"/>
    <sheet name="Santos" sheetId="54" r:id="rId14"/>
    <sheet name="São Bernardo do Campo" sheetId="49" r:id="rId15"/>
    <sheet name="São Caetano do Sul" sheetId="50" r:id="rId16"/>
    <sheet name="São José do Rio Preto" sheetId="51" r:id="rId17"/>
    <sheet name="São José dos Campos" sheetId="52" r:id="rId18"/>
    <sheet name="São Vicente" sheetId="53" r:id="rId19"/>
    <sheet name="Rio de Janeiro" sheetId="25" r:id="rId20"/>
    <sheet name="Niterói" sheetId="24" r:id="rId21"/>
    <sheet name="Belo Horizonte" sheetId="14" r:id="rId22"/>
    <sheet name="Betim" sheetId="15" r:id="rId23"/>
    <sheet name="Contagem" sheetId="16" r:id="rId24"/>
    <sheet name="Brasília" sheetId="10" r:id="rId25"/>
    <sheet name="Salvador" sheetId="8" r:id="rId26"/>
    <sheet name="Fortaleza" sheetId="9" r:id="rId27"/>
    <sheet name="Porto Alegre" sheetId="31" r:id="rId28"/>
    <sheet name="Canoas" sheetId="26" r:id="rId29"/>
    <sheet name="Caxias do Sul" sheetId="27" r:id="rId30"/>
    <sheet name="Novo Hamburgo" sheetId="28" r:id="rId31"/>
    <sheet name="Pelotas" sheetId="29" r:id="rId32"/>
    <sheet name="Santa Maria" sheetId="30" r:id="rId33"/>
    <sheet name="São Leopoldo" sheetId="32" r:id="rId34"/>
    <sheet name="Curitiba" sheetId="21" r:id="rId35"/>
    <sheet name="Londrina" sheetId="22" r:id="rId36"/>
    <sheet name="São José dos Pinhais" sheetId="23" r:id="rId37"/>
    <sheet name="Florianópolis" sheetId="35" r:id="rId38"/>
    <sheet name="Balneário Camboriú" sheetId="33" r:id="rId39"/>
    <sheet name="Blumenau" sheetId="34" r:id="rId40"/>
    <sheet name="Itajaí" sheetId="36" r:id="rId41"/>
    <sheet name="Itapema" sheetId="37" r:id="rId42"/>
    <sheet name="Joinville" sheetId="38" r:id="rId43"/>
    <sheet name="São José" sheetId="39" r:id="rId44"/>
    <sheet name="Vitória" sheetId="12" r:id="rId45"/>
    <sheet name="Vila Velha" sheetId="11" r:id="rId46"/>
    <sheet name="Goiânia" sheetId="13" r:id="rId47"/>
    <sheet name="João Pessoa" sheetId="18" r:id="rId48"/>
    <sheet name="Campo Grande" sheetId="17" r:id="rId49"/>
    <sheet name="Maceió" sheetId="6" r:id="rId50"/>
    <sheet name="Manaus" sheetId="7" r:id="rId51"/>
    <sheet name="Recife" sheetId="20" r:id="rId52"/>
    <sheet name="Jaboatão dos Guararapes" sheetId="19" r:id="rId53"/>
  </sheets>
  <definedNames>
    <definedName name="_xlnm.Print_Area" localSheetId="0">Resumo!$A$1:$V$60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57" i="1" l="1"/>
  <c r="A2" i="56" l="1"/>
  <c r="A3" i="56" s="1"/>
  <c r="A4" i="56" s="1"/>
  <c r="A5" i="56" s="1"/>
  <c r="A6" i="56" s="1"/>
  <c r="A7" i="56" s="1"/>
  <c r="A8" i="56" s="1"/>
  <c r="A9" i="56" s="1"/>
  <c r="A10" i="56" s="1"/>
  <c r="A11" i="56" s="1"/>
  <c r="A12" i="56" s="1"/>
  <c r="A13" i="56" s="1"/>
  <c r="A14" i="56" s="1"/>
  <c r="A15" i="56" s="1"/>
  <c r="A16" i="56" s="1"/>
  <c r="A17" i="56" s="1"/>
  <c r="A18" i="56" s="1"/>
  <c r="A19" i="56" s="1"/>
  <c r="A20" i="56" s="1"/>
  <c r="A21" i="56" s="1"/>
  <c r="A22" i="56" s="1"/>
  <c r="A23" i="56" s="1"/>
  <c r="A24" i="56" s="1"/>
  <c r="A25" i="56" s="1"/>
  <c r="A26" i="56" s="1"/>
  <c r="A27" i="56" s="1"/>
  <c r="A28" i="56" s="1"/>
  <c r="A29" i="56" s="1"/>
  <c r="A30" i="56" s="1"/>
  <c r="A31" i="56" s="1"/>
  <c r="A32" i="56" s="1"/>
  <c r="A33" i="56" s="1"/>
  <c r="A34" i="56" s="1"/>
  <c r="A35" i="56" s="1"/>
  <c r="A36" i="56" s="1"/>
  <c r="A37" i="56" s="1"/>
  <c r="A38" i="56" s="1"/>
  <c r="A39" i="56" s="1"/>
  <c r="A40" i="56" s="1"/>
  <c r="A41" i="56" s="1"/>
  <c r="A42" i="56" s="1"/>
  <c r="A43" i="56" s="1"/>
  <c r="A44" i="56" s="1"/>
  <c r="A45" i="56" s="1"/>
  <c r="A46" i="56" s="1"/>
  <c r="A47" i="56" s="1"/>
  <c r="A48" i="56" s="1"/>
  <c r="A49" i="56" s="1"/>
  <c r="A50" i="56" s="1"/>
  <c r="A51" i="56" s="1"/>
  <c r="A52" i="56" s="1"/>
  <c r="A53" i="56" s="1"/>
  <c r="A54" i="56" s="1"/>
  <c r="A55" i="56" s="1"/>
  <c r="A56" i="56" s="1"/>
  <c r="A57" i="56" s="1"/>
  <c r="A58" i="56" s="1"/>
  <c r="A59" i="56" s="1"/>
  <c r="A60" i="56" s="1"/>
  <c r="A61" i="56" s="1"/>
  <c r="A62" i="56" s="1"/>
  <c r="A63" i="56" s="1"/>
  <c r="A64" i="56" s="1"/>
  <c r="A65" i="56" s="1"/>
  <c r="A66" i="56" s="1"/>
  <c r="A67" i="56" s="1"/>
  <c r="A68" i="56" s="1"/>
  <c r="A69" i="56" s="1"/>
  <c r="A70" i="56" s="1"/>
  <c r="A71" i="56" s="1"/>
  <c r="A72" i="56" s="1"/>
  <c r="A73" i="56" s="1"/>
  <c r="A74" i="56" s="1"/>
  <c r="A75" i="56" s="1"/>
  <c r="A76" i="56" s="1"/>
  <c r="A77" i="56" s="1"/>
  <c r="A78" i="56" s="1"/>
  <c r="A79" i="56" s="1"/>
  <c r="A80" i="56" s="1"/>
  <c r="A81" i="56" s="1"/>
  <c r="A82" i="56" s="1"/>
  <c r="A83" i="56" s="1"/>
  <c r="A84" i="56" s="1"/>
  <c r="A85" i="56" s="1"/>
  <c r="A86" i="56" s="1"/>
  <c r="A87" i="56" s="1"/>
  <c r="A88" i="56" s="1"/>
  <c r="A89" i="56" s="1"/>
  <c r="A90" i="56" s="1"/>
  <c r="A91" i="56" s="1"/>
  <c r="A92" i="56" s="1"/>
  <c r="A93" i="56" s="1"/>
  <c r="A94" i="56" s="1"/>
  <c r="A95" i="56" s="1"/>
  <c r="A96" i="56" s="1"/>
  <c r="A97" i="56" s="1"/>
  <c r="A98" i="56" s="1"/>
  <c r="A99" i="56" s="1"/>
  <c r="A100" i="56" s="1"/>
  <c r="A101" i="56" s="1"/>
  <c r="A102" i="56" s="1"/>
  <c r="A103" i="56" s="1"/>
  <c r="A104" i="56" s="1"/>
  <c r="A105" i="56" s="1"/>
  <c r="A106" i="56" s="1"/>
  <c r="A107" i="56" s="1"/>
  <c r="A108" i="56" s="1"/>
  <c r="A109" i="56" s="1"/>
  <c r="A110" i="56" s="1"/>
  <c r="A111" i="56" s="1"/>
  <c r="A112" i="56" s="1"/>
  <c r="A113" i="56" s="1"/>
  <c r="A114" i="56" s="1"/>
  <c r="A115" i="56" s="1"/>
  <c r="A116" i="56" s="1"/>
  <c r="A117" i="56" s="1"/>
  <c r="A118" i="56" s="1"/>
  <c r="A119" i="56" s="1"/>
  <c r="A120" i="56" s="1"/>
  <c r="A121" i="56" s="1"/>
  <c r="A122" i="56" s="1"/>
  <c r="A123" i="56" s="1"/>
  <c r="A124" i="56" s="1"/>
  <c r="A125" i="56" s="1"/>
  <c r="A126" i="56" s="1"/>
  <c r="A127" i="56" s="1"/>
  <c r="A128" i="56" s="1"/>
  <c r="A129" i="56" s="1"/>
  <c r="A130" i="56" s="1"/>
  <c r="A131" i="56" s="1"/>
  <c r="A132" i="56" s="1"/>
  <c r="A133" i="56" s="1"/>
  <c r="A134" i="56" s="1"/>
  <c r="A135" i="56" s="1"/>
  <c r="A136" i="56" s="1"/>
  <c r="A137" i="56" s="1"/>
  <c r="A138" i="56" s="1"/>
  <c r="A139" i="56" s="1"/>
  <c r="A140" i="56" s="1"/>
  <c r="A141" i="56" s="1"/>
  <c r="A142" i="56" s="1"/>
  <c r="A143" i="56" s="1"/>
  <c r="A144" i="56" s="1"/>
  <c r="A145" i="56" s="1"/>
  <c r="A146" i="56" s="1"/>
  <c r="A147" i="56" s="1"/>
  <c r="A148" i="56" s="1"/>
  <c r="A149" i="56" s="1"/>
  <c r="A150" i="56" s="1"/>
  <c r="A151" i="56" s="1"/>
  <c r="A152" i="56" s="1"/>
  <c r="A153" i="56" s="1"/>
  <c r="A154" i="56" s="1"/>
  <c r="A155" i="56" s="1"/>
  <c r="A156" i="56" s="1"/>
  <c r="A157" i="56" s="1"/>
  <c r="A158" i="56" s="1"/>
  <c r="A159" i="56" s="1"/>
  <c r="A160" i="56" s="1"/>
  <c r="A161" i="56" s="1"/>
  <c r="A162" i="56" s="1"/>
  <c r="A163" i="56" s="1"/>
  <c r="A164" i="56" s="1"/>
  <c r="A165" i="56" s="1"/>
  <c r="A166" i="56" s="1"/>
  <c r="A167" i="56" s="1"/>
  <c r="A168" i="56" s="1"/>
  <c r="A169" i="56" s="1"/>
  <c r="A170" i="56" s="1"/>
  <c r="A171" i="56" s="1"/>
  <c r="A172" i="56" s="1"/>
  <c r="A173" i="56" s="1"/>
  <c r="A174" i="56" s="1"/>
  <c r="A175" i="56" s="1"/>
  <c r="A176" i="56" s="1"/>
  <c r="A177" i="56" s="1"/>
  <c r="A178" i="56" s="1"/>
  <c r="A179" i="56" s="1"/>
  <c r="A180" i="56" s="1"/>
  <c r="A181" i="56" s="1"/>
  <c r="A182" i="56" s="1"/>
  <c r="A183" i="56" s="1"/>
  <c r="A184" i="56" s="1"/>
  <c r="A185" i="56" s="1"/>
  <c r="A186" i="56" s="1"/>
  <c r="A187" i="56" s="1"/>
  <c r="A188" i="56" s="1"/>
  <c r="A189" i="56" s="1"/>
  <c r="A190" i="56" s="1"/>
  <c r="A191" i="56" s="1"/>
  <c r="A192" i="56" s="1"/>
  <c r="A193" i="56" s="1"/>
  <c r="A194" i="56" s="1"/>
  <c r="A195" i="56" s="1"/>
  <c r="A196" i="56" s="1"/>
  <c r="A197" i="56" s="1"/>
  <c r="A198" i="56" s="1"/>
  <c r="A199" i="56" s="1"/>
  <c r="A200" i="56" s="1"/>
  <c r="A201" i="56" s="1"/>
  <c r="B10" i="1" l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L2" i="1" l="1"/>
  <c r="K2" i="1"/>
  <c r="J2" i="1"/>
  <c r="I2" i="1"/>
  <c r="H2" i="1"/>
  <c r="G2" i="1"/>
  <c r="F2" i="1"/>
  <c r="E2" i="1"/>
  <c r="D2" i="1"/>
  <c r="U2" i="1" l="1"/>
  <c r="T2" i="1"/>
  <c r="S2" i="1"/>
  <c r="R2" i="1"/>
  <c r="Q2" i="1"/>
  <c r="P2" i="1"/>
  <c r="O2" i="1"/>
  <c r="N2" i="1"/>
  <c r="M2" i="1"/>
  <c r="B9" i="1" l="1"/>
  <c r="B7" i="1"/>
  <c r="B8" i="1"/>
  <c r="B2" i="56" l="1"/>
  <c r="B3" i="56" s="1"/>
  <c r="B4" i="56" s="1"/>
  <c r="B5" i="56" s="1"/>
  <c r="B6" i="56" s="1"/>
  <c r="B7" i="56" s="1"/>
  <c r="B8" i="56" s="1"/>
  <c r="B9" i="56" s="1"/>
  <c r="B10" i="56" s="1"/>
  <c r="B11" i="56" s="1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B37" i="56" s="1"/>
  <c r="B38" i="56" s="1"/>
  <c r="B39" i="56" s="1"/>
  <c r="B40" i="56" s="1"/>
  <c r="B41" i="56" s="1"/>
  <c r="B42" i="56" s="1"/>
  <c r="B43" i="56" s="1"/>
  <c r="B44" i="56" s="1"/>
  <c r="B45" i="56" s="1"/>
  <c r="B46" i="56" s="1"/>
  <c r="B47" i="56" s="1"/>
  <c r="B48" i="56" s="1"/>
  <c r="B49" i="56" s="1"/>
  <c r="B50" i="56" s="1"/>
  <c r="B51" i="56" s="1"/>
  <c r="B52" i="56" s="1"/>
  <c r="B53" i="56" s="1"/>
  <c r="B54" i="56" s="1"/>
  <c r="B55" i="56" s="1"/>
  <c r="B56" i="56" s="1"/>
  <c r="B57" i="56" s="1"/>
  <c r="B58" i="56" s="1"/>
  <c r="B59" i="56" s="1"/>
  <c r="B60" i="56" s="1"/>
  <c r="B61" i="56" s="1"/>
  <c r="B62" i="56" s="1"/>
  <c r="B63" i="56" s="1"/>
  <c r="B64" i="56" s="1"/>
  <c r="B65" i="56" s="1"/>
  <c r="B66" i="56" s="1"/>
  <c r="B67" i="56" s="1"/>
  <c r="B68" i="56" s="1"/>
  <c r="B69" i="56" s="1"/>
  <c r="B70" i="56" s="1"/>
  <c r="B71" i="56" s="1"/>
  <c r="B72" i="56" s="1"/>
  <c r="B73" i="56" s="1"/>
  <c r="B74" i="56" s="1"/>
  <c r="B75" i="56" s="1"/>
  <c r="B76" i="56" s="1"/>
  <c r="B77" i="56" s="1"/>
  <c r="B78" i="56" s="1"/>
  <c r="B79" i="56" s="1"/>
  <c r="B80" i="56" s="1"/>
  <c r="B81" i="56" s="1"/>
  <c r="B82" i="56" s="1"/>
  <c r="B83" i="56" s="1"/>
  <c r="B84" i="56" s="1"/>
  <c r="B85" i="56" s="1"/>
  <c r="B86" i="56" s="1"/>
  <c r="B87" i="56" s="1"/>
  <c r="B88" i="56" s="1"/>
  <c r="B89" i="56" s="1"/>
  <c r="B90" i="56" s="1"/>
  <c r="B91" i="56" s="1"/>
  <c r="B92" i="56" s="1"/>
  <c r="B93" i="56" s="1"/>
  <c r="B94" i="56" s="1"/>
  <c r="B95" i="56" s="1"/>
  <c r="B96" i="56" s="1"/>
  <c r="B97" i="56" s="1"/>
  <c r="B98" i="56" s="1"/>
  <c r="B99" i="56" s="1"/>
  <c r="B100" i="56" s="1"/>
  <c r="B101" i="56" s="1"/>
  <c r="B102" i="56" s="1"/>
  <c r="B103" i="56" s="1"/>
  <c r="B104" i="56" s="1"/>
  <c r="B105" i="56" s="1"/>
  <c r="B106" i="56" s="1"/>
  <c r="B107" i="56" s="1"/>
  <c r="B108" i="56" s="1"/>
  <c r="B109" i="56" s="1"/>
  <c r="B110" i="56" s="1"/>
  <c r="B111" i="56" s="1"/>
  <c r="B112" i="56" s="1"/>
  <c r="B113" i="56" s="1"/>
  <c r="B114" i="56" s="1"/>
  <c r="B115" i="56" s="1"/>
  <c r="B116" i="56" s="1"/>
  <c r="B117" i="56" s="1"/>
  <c r="B118" i="56" s="1"/>
  <c r="B119" i="56" s="1"/>
  <c r="B120" i="56" s="1"/>
  <c r="B121" i="56" s="1"/>
  <c r="B122" i="56" s="1"/>
  <c r="B123" i="56" s="1"/>
  <c r="B124" i="56" s="1"/>
  <c r="B125" i="56" s="1"/>
  <c r="B126" i="56" s="1"/>
  <c r="B127" i="56" s="1"/>
  <c r="B128" i="56" s="1"/>
  <c r="B129" i="56" s="1"/>
  <c r="B130" i="56" s="1"/>
  <c r="B131" i="56" s="1"/>
  <c r="B132" i="56" s="1"/>
  <c r="B133" i="56" s="1"/>
  <c r="B134" i="56" s="1"/>
  <c r="B135" i="56" s="1"/>
  <c r="B136" i="56" s="1"/>
  <c r="B137" i="56" s="1"/>
  <c r="B138" i="56" s="1"/>
  <c r="B139" i="56" s="1"/>
  <c r="B140" i="56" s="1"/>
  <c r="B141" i="56" s="1"/>
  <c r="B142" i="56" s="1"/>
  <c r="B143" i="56" s="1"/>
  <c r="B144" i="56" s="1"/>
  <c r="B145" i="56" s="1"/>
  <c r="B146" i="56" s="1"/>
  <c r="B147" i="56" s="1"/>
  <c r="B148" i="56" s="1"/>
  <c r="B149" i="56" s="1"/>
  <c r="B150" i="56" s="1"/>
  <c r="B151" i="56" s="1"/>
  <c r="B152" i="56" s="1"/>
  <c r="B153" i="56" s="1"/>
  <c r="B154" i="56" s="1"/>
  <c r="B155" i="56" s="1"/>
  <c r="B156" i="56" s="1"/>
  <c r="B157" i="56" s="1"/>
  <c r="B158" i="56" s="1"/>
  <c r="B159" i="56" s="1"/>
  <c r="B160" i="56" s="1"/>
  <c r="B161" i="56" s="1"/>
  <c r="B162" i="56" s="1"/>
  <c r="B163" i="56" s="1"/>
  <c r="B164" i="56" s="1"/>
  <c r="B165" i="56" s="1"/>
  <c r="B166" i="56" s="1"/>
  <c r="B167" i="56" s="1"/>
  <c r="B168" i="56" s="1"/>
  <c r="B169" i="56" s="1"/>
  <c r="B170" i="56" s="1"/>
  <c r="B171" i="56" s="1"/>
  <c r="B172" i="56" s="1"/>
  <c r="B173" i="56" s="1"/>
  <c r="B174" i="56" s="1"/>
  <c r="B175" i="56" s="1"/>
  <c r="B176" i="56" s="1"/>
  <c r="B177" i="56" s="1"/>
  <c r="B178" i="56" s="1"/>
  <c r="B179" i="56" s="1"/>
  <c r="B180" i="56" s="1"/>
  <c r="B181" i="56" s="1"/>
  <c r="B182" i="56" s="1"/>
  <c r="B183" i="56" s="1"/>
  <c r="B184" i="56" s="1"/>
  <c r="B185" i="56" s="1"/>
  <c r="B186" i="56" s="1"/>
  <c r="B187" i="56" s="1"/>
  <c r="B188" i="56" s="1"/>
  <c r="B189" i="56" s="1"/>
  <c r="B190" i="56" s="1"/>
  <c r="B191" i="56" s="1"/>
  <c r="B192" i="56" s="1"/>
  <c r="B193" i="56" s="1"/>
  <c r="B194" i="56" s="1"/>
  <c r="B195" i="56" s="1"/>
  <c r="B196" i="56" s="1"/>
  <c r="B197" i="56" s="1"/>
  <c r="B198" i="56" s="1"/>
  <c r="B199" i="56" s="1"/>
  <c r="B200" i="56" s="1"/>
  <c r="B201" i="56" s="1"/>
  <c r="G6" i="1" l="1"/>
  <c r="K6" i="1"/>
  <c r="H6" i="1"/>
  <c r="I6" i="1"/>
  <c r="R6" i="1"/>
  <c r="T6" i="1"/>
  <c r="D6" i="1"/>
  <c r="M6" i="1"/>
  <c r="U6" i="1"/>
  <c r="E6" i="1"/>
  <c r="S6" i="1"/>
  <c r="N6" i="1"/>
  <c r="L6" i="1"/>
  <c r="F6" i="1"/>
  <c r="P6" i="1"/>
  <c r="O6" i="1"/>
  <c r="J6" i="1"/>
  <c r="U15" i="1"/>
  <c r="O48" i="1"/>
  <c r="K30" i="1"/>
  <c r="R10" i="1"/>
  <c r="E13" i="1"/>
  <c r="T38" i="1"/>
  <c r="E32" i="1"/>
  <c r="F32" i="1"/>
  <c r="T49" i="1"/>
  <c r="S34" i="1"/>
  <c r="G49" i="1"/>
  <c r="M51" i="1"/>
  <c r="O14" i="1"/>
  <c r="K35" i="1"/>
  <c r="I51" i="1"/>
  <c r="R51" i="1"/>
  <c r="H14" i="1"/>
  <c r="J56" i="1"/>
  <c r="T46" i="1"/>
  <c r="I45" i="1"/>
  <c r="F44" i="1"/>
  <c r="N30" i="1"/>
  <c r="I50" i="1"/>
  <c r="L41" i="1"/>
  <c r="J15" i="1"/>
  <c r="N54" i="1"/>
  <c r="P41" i="1"/>
  <c r="S52" i="1"/>
  <c r="N33" i="1"/>
  <c r="M35" i="1"/>
  <c r="G46" i="1"/>
  <c r="E27" i="1"/>
  <c r="K45" i="1"/>
  <c r="I43" i="1"/>
  <c r="N31" i="1"/>
  <c r="J51" i="1"/>
  <c r="I35" i="1"/>
  <c r="O23" i="1"/>
  <c r="F48" i="1"/>
  <c r="K21" i="1"/>
  <c r="F23" i="1"/>
  <c r="F30" i="1"/>
  <c r="S56" i="1"/>
  <c r="O45" i="1"/>
  <c r="E15" i="1"/>
  <c r="H31" i="1"/>
  <c r="I34" i="1"/>
  <c r="N13" i="1"/>
  <c r="M13" i="1"/>
  <c r="H34" i="1"/>
  <c r="M52" i="1"/>
  <c r="L45" i="1"/>
  <c r="G10" i="1"/>
  <c r="M49" i="1"/>
  <c r="S27" i="1"/>
  <c r="I29" i="1"/>
  <c r="K34" i="1"/>
  <c r="N41" i="1"/>
  <c r="O29" i="1"/>
  <c r="M45" i="1"/>
  <c r="M41" i="1"/>
  <c r="G47" i="1"/>
  <c r="H51" i="1"/>
  <c r="U27" i="1"/>
  <c r="G44" i="1"/>
  <c r="K33" i="1"/>
  <c r="J35" i="1"/>
  <c r="F31" i="1"/>
  <c r="O46" i="1"/>
  <c r="J29" i="1"/>
  <c r="J47" i="1"/>
  <c r="L55" i="1"/>
  <c r="O13" i="1"/>
  <c r="T39" i="1"/>
  <c r="I41" i="1"/>
  <c r="E23" i="1"/>
  <c r="U51" i="1"/>
  <c r="U31" i="1"/>
  <c r="F14" i="1"/>
  <c r="K49" i="1"/>
  <c r="I49" i="1"/>
  <c r="K51" i="1"/>
  <c r="E44" i="1"/>
  <c r="R49" i="1"/>
  <c r="S13" i="1"/>
  <c r="K32" i="1"/>
  <c r="F29" i="1"/>
  <c r="P34" i="1"/>
  <c r="F33" i="1"/>
  <c r="J39" i="1"/>
  <c r="N56" i="1"/>
  <c r="H49" i="1"/>
  <c r="U21" i="1"/>
  <c r="F41" i="1"/>
  <c r="O56" i="1"/>
  <c r="N45" i="1"/>
  <c r="J30" i="1"/>
  <c r="E46" i="1"/>
  <c r="O47" i="1"/>
  <c r="G31" i="1"/>
  <c r="J46" i="1"/>
  <c r="L21" i="1"/>
  <c r="U52" i="1"/>
  <c r="I16" i="1"/>
  <c r="G51" i="1"/>
  <c r="S31" i="1"/>
  <c r="U55" i="1"/>
  <c r="I36" i="1"/>
  <c r="N44" i="1"/>
  <c r="G23" i="1"/>
  <c r="U54" i="1"/>
  <c r="P51" i="1"/>
  <c r="S24" i="1"/>
  <c r="T27" i="1"/>
  <c r="S47" i="1"/>
  <c r="F39" i="1"/>
  <c r="K9" i="1"/>
  <c r="M23" i="1"/>
  <c r="K41" i="1"/>
  <c r="F55" i="1"/>
  <c r="M30" i="1"/>
  <c r="T48" i="1"/>
  <c r="H33" i="1"/>
  <c r="S39" i="1"/>
  <c r="J52" i="1"/>
  <c r="N46" i="1"/>
  <c r="L49" i="1"/>
  <c r="G32" i="1"/>
  <c r="J24" i="1"/>
  <c r="I24" i="1"/>
  <c r="M44" i="1"/>
  <c r="H39" i="1"/>
  <c r="S14" i="1"/>
  <c r="S10" i="1"/>
  <c r="T55" i="1"/>
  <c r="E31" i="1"/>
  <c r="I55" i="1"/>
  <c r="M33" i="1"/>
  <c r="T31" i="1"/>
  <c r="J31" i="1"/>
  <c r="L48" i="1"/>
  <c r="O52" i="1"/>
  <c r="K56" i="1"/>
  <c r="H9" i="1"/>
  <c r="J54" i="1"/>
  <c r="R56" i="1"/>
  <c r="G48" i="1"/>
  <c r="M46" i="1"/>
  <c r="E35" i="1"/>
  <c r="G14" i="1"/>
  <c r="F52" i="1"/>
  <c r="K46" i="1"/>
  <c r="L44" i="1"/>
  <c r="I47" i="1"/>
  <c r="P31" i="1"/>
  <c r="G35" i="1"/>
  <c r="P49" i="1"/>
  <c r="O30" i="1"/>
  <c r="U14" i="1"/>
  <c r="S48" i="1"/>
  <c r="D7" i="1"/>
  <c r="U41" i="1"/>
  <c r="F15" i="1"/>
  <c r="M31" i="1"/>
  <c r="R41" i="1"/>
  <c r="U32" i="1"/>
  <c r="H44" i="1"/>
  <c r="R39" i="1"/>
  <c r="L54" i="1"/>
  <c r="H21" i="1"/>
  <c r="L23" i="1"/>
  <c r="R21" i="1"/>
  <c r="G24" i="1"/>
  <c r="M21" i="1"/>
  <c r="P48" i="1"/>
  <c r="H27" i="1"/>
  <c r="T14" i="1"/>
  <c r="S35" i="1"/>
  <c r="K10" i="1"/>
  <c r="T24" i="1"/>
  <c r="N35" i="1"/>
  <c r="I15" i="1"/>
  <c r="S9" i="1"/>
  <c r="M54" i="1"/>
  <c r="H29" i="1"/>
  <c r="P56" i="1"/>
  <c r="P21" i="1"/>
  <c r="I46" i="1"/>
  <c r="H45" i="1"/>
  <c r="R52" i="1"/>
  <c r="I39" i="1"/>
  <c r="P10" i="1"/>
  <c r="L27" i="1"/>
  <c r="I57" i="1"/>
  <c r="L31" i="1"/>
  <c r="J45" i="1"/>
  <c r="O9" i="1"/>
  <c r="E30" i="1"/>
  <c r="I19" i="1"/>
  <c r="H47" i="1"/>
  <c r="J14" i="1"/>
  <c r="P45" i="1"/>
  <c r="K24" i="1"/>
  <c r="S15" i="1"/>
  <c r="R30" i="1"/>
  <c r="G34" i="1"/>
  <c r="L10" i="1"/>
  <c r="R55" i="1"/>
  <c r="E52" i="1"/>
  <c r="H46" i="1"/>
  <c r="F47" i="1"/>
  <c r="F21" i="1"/>
  <c r="L46" i="1"/>
  <c r="O24" i="1"/>
  <c r="F45" i="1"/>
  <c r="S49" i="1"/>
  <c r="E47" i="1"/>
  <c r="T29" i="1"/>
  <c r="G39" i="1"/>
  <c r="N14" i="1"/>
  <c r="O32" i="1"/>
  <c r="G27" i="1"/>
  <c r="I21" i="1"/>
  <c r="O55" i="1"/>
  <c r="T10" i="1"/>
  <c r="R9" i="1"/>
  <c r="I25" i="1"/>
  <c r="K13" i="1"/>
  <c r="T52" i="1"/>
  <c r="H30" i="1"/>
  <c r="I18" i="1"/>
  <c r="G41" i="1"/>
  <c r="L33" i="1"/>
  <c r="K44" i="1"/>
  <c r="H38" i="1"/>
  <c r="I48" i="1"/>
  <c r="S32" i="1"/>
  <c r="N9" i="1"/>
  <c r="H32" i="1"/>
  <c r="N23" i="1"/>
  <c r="I56" i="1"/>
  <c r="H56" i="1"/>
  <c r="E29" i="1"/>
  <c r="E14" i="1"/>
  <c r="E54" i="1"/>
  <c r="E55" i="1"/>
  <c r="N55" i="1"/>
  <c r="J9" i="1"/>
  <c r="G56" i="1"/>
  <c r="R27" i="1"/>
  <c r="I27" i="1"/>
  <c r="R48" i="1"/>
  <c r="R24" i="1"/>
  <c r="O49" i="1"/>
  <c r="I40" i="1"/>
  <c r="U56" i="1"/>
  <c r="U49" i="1"/>
  <c r="L35" i="1"/>
  <c r="M34" i="1"/>
  <c r="I44" i="1"/>
  <c r="R46" i="1"/>
  <c r="P35" i="1"/>
  <c r="R34" i="1"/>
  <c r="O44" i="1"/>
  <c r="O54" i="1"/>
  <c r="P55" i="1"/>
  <c r="E41" i="1"/>
  <c r="O15" i="1"/>
  <c r="E34" i="1"/>
  <c r="J33" i="1"/>
  <c r="T15" i="1"/>
  <c r="M15" i="1"/>
  <c r="M10" i="1"/>
  <c r="J49" i="1"/>
  <c r="M56" i="1"/>
  <c r="S29" i="1"/>
  <c r="F46" i="1"/>
  <c r="L32" i="1"/>
  <c r="L15" i="1"/>
  <c r="E21" i="1"/>
  <c r="M27" i="1"/>
  <c r="K47" i="1"/>
  <c r="R32" i="1"/>
  <c r="H13" i="1"/>
  <c r="T51" i="1"/>
  <c r="E51" i="1"/>
  <c r="F51" i="1"/>
  <c r="J34" i="1"/>
  <c r="T33" i="1"/>
  <c r="O31" i="1"/>
  <c r="M39" i="1"/>
  <c r="E56" i="1"/>
  <c r="R47" i="1"/>
  <c r="K27" i="1"/>
  <c r="H52" i="1"/>
  <c r="O38" i="1"/>
  <c r="M24" i="1"/>
  <c r="J10" i="1"/>
  <c r="P15" i="1"/>
  <c r="I30" i="1"/>
  <c r="J13" i="1"/>
  <c r="U45" i="1"/>
  <c r="E49" i="1"/>
  <c r="F34" i="1"/>
  <c r="L52" i="1"/>
  <c r="S54" i="1"/>
  <c r="S51" i="1"/>
  <c r="P39" i="1"/>
  <c r="L56" i="1"/>
  <c r="S38" i="1"/>
  <c r="E9" i="1"/>
  <c r="G9" i="1"/>
  <c r="G15" i="1"/>
  <c r="I20" i="1"/>
  <c r="K38" i="1"/>
  <c r="R54" i="1"/>
  <c r="M29" i="1"/>
  <c r="K14" i="1"/>
  <c r="J38" i="1"/>
  <c r="U9" i="1"/>
  <c r="I38" i="1"/>
  <c r="T34" i="1"/>
  <c r="N24" i="1"/>
  <c r="I14" i="1"/>
  <c r="O41" i="1"/>
  <c r="R14" i="1"/>
  <c r="P47" i="1"/>
  <c r="U47" i="1"/>
  <c r="N52" i="1"/>
  <c r="G55" i="1"/>
  <c r="E33" i="1"/>
  <c r="I26" i="1"/>
  <c r="N29" i="1"/>
  <c r="P29" i="1"/>
  <c r="T44" i="1"/>
  <c r="I53" i="1"/>
  <c r="L34" i="1"/>
  <c r="R44" i="1"/>
  <c r="I9" i="1"/>
  <c r="P27" i="1"/>
  <c r="F56" i="1"/>
  <c r="N47" i="1"/>
  <c r="G30" i="1"/>
  <c r="O51" i="1"/>
  <c r="G45" i="1"/>
  <c r="K15" i="1"/>
  <c r="N27" i="1"/>
  <c r="R38" i="1"/>
  <c r="K52" i="1"/>
  <c r="L30" i="1"/>
  <c r="S21" i="1"/>
  <c r="U38" i="1"/>
  <c r="S46" i="1"/>
  <c r="E10" i="1"/>
  <c r="F13" i="1"/>
  <c r="H41" i="1"/>
  <c r="S45" i="1"/>
  <c r="R33" i="1"/>
  <c r="U13" i="1"/>
  <c r="L9" i="1"/>
  <c r="K31" i="1"/>
  <c r="J44" i="1"/>
  <c r="T30" i="1"/>
  <c r="I11" i="1"/>
  <c r="O35" i="1"/>
  <c r="U34" i="1"/>
  <c r="K48" i="1"/>
  <c r="T13" i="1"/>
  <c r="L14" i="1"/>
  <c r="J48" i="1"/>
  <c r="S55" i="1"/>
  <c r="F10" i="1"/>
  <c r="S41" i="1"/>
  <c r="T32" i="1"/>
  <c r="P9" i="1"/>
  <c r="R45" i="1"/>
  <c r="T56" i="1"/>
  <c r="N34" i="1"/>
  <c r="I31" i="1"/>
  <c r="J55" i="1"/>
  <c r="M32" i="1"/>
  <c r="P32" i="1"/>
  <c r="P13" i="1"/>
  <c r="T21" i="1"/>
  <c r="O39" i="1"/>
  <c r="T23" i="1"/>
  <c r="R35" i="1"/>
  <c r="I33" i="1"/>
  <c r="F27" i="1"/>
  <c r="L13" i="1"/>
  <c r="F35" i="1"/>
  <c r="P38" i="1"/>
  <c r="T41" i="1"/>
  <c r="E45" i="1"/>
  <c r="I17" i="1"/>
  <c r="N21" i="1"/>
  <c r="J21" i="1"/>
  <c r="I42" i="1"/>
  <c r="U24" i="1"/>
  <c r="I10" i="1"/>
  <c r="J41" i="1"/>
  <c r="R13" i="1"/>
  <c r="R31" i="1"/>
  <c r="M38" i="1"/>
  <c r="T45" i="1"/>
  <c r="G54" i="1"/>
  <c r="N39" i="1"/>
  <c r="M48" i="1"/>
  <c r="P23" i="1"/>
  <c r="U39" i="1"/>
  <c r="N48" i="1"/>
  <c r="U44" i="1"/>
  <c r="I23" i="1"/>
  <c r="M47" i="1"/>
  <c r="U10" i="1"/>
  <c r="P24" i="1"/>
  <c r="H48" i="1"/>
  <c r="P46" i="1"/>
  <c r="N38" i="1"/>
  <c r="H54" i="1"/>
  <c r="U35" i="1"/>
  <c r="G29" i="1"/>
  <c r="U29" i="1"/>
  <c r="P14" i="1"/>
  <c r="G33" i="1"/>
  <c r="S33" i="1"/>
  <c r="I52" i="1"/>
  <c r="M9" i="1"/>
  <c r="F9" i="1"/>
  <c r="O33" i="1"/>
  <c r="H10" i="1"/>
  <c r="P33" i="1"/>
  <c r="P30" i="1"/>
  <c r="T9" i="1"/>
  <c r="K29" i="1"/>
  <c r="P54" i="1"/>
  <c r="E38" i="1"/>
  <c r="N49" i="1"/>
  <c r="H24" i="1"/>
  <c r="T35" i="1"/>
  <c r="L24" i="1"/>
  <c r="L39" i="1"/>
  <c r="S23" i="1"/>
  <c r="F24" i="1"/>
  <c r="K55" i="1"/>
  <c r="E48" i="1"/>
  <c r="J27" i="1"/>
  <c r="N15" i="1"/>
  <c r="H23" i="1"/>
  <c r="I32" i="1"/>
  <c r="I28" i="1"/>
  <c r="L47" i="1"/>
  <c r="H35" i="1"/>
  <c r="H55" i="1"/>
  <c r="K54" i="1"/>
  <c r="N32" i="1"/>
  <c r="P44" i="1"/>
  <c r="G13" i="1"/>
  <c r="N51" i="1"/>
  <c r="M14" i="1"/>
  <c r="E39" i="1"/>
  <c r="R15" i="1"/>
  <c r="G38" i="1"/>
  <c r="O34" i="1"/>
  <c r="O27" i="1"/>
  <c r="L29" i="1"/>
  <c r="I54" i="1"/>
  <c r="O21" i="1"/>
  <c r="O10" i="1"/>
  <c r="I12" i="1"/>
  <c r="J32" i="1"/>
  <c r="T47" i="1"/>
  <c r="S44" i="1"/>
  <c r="S30" i="1"/>
  <c r="G21" i="1"/>
  <c r="E24" i="1"/>
  <c r="U33" i="1"/>
  <c r="K23" i="1"/>
  <c r="P52" i="1"/>
  <c r="U30" i="1"/>
  <c r="I37" i="1"/>
  <c r="F49" i="1"/>
  <c r="J23" i="1"/>
  <c r="N10" i="1"/>
  <c r="G52" i="1"/>
  <c r="F54" i="1"/>
  <c r="U23" i="1"/>
  <c r="U48" i="1"/>
  <c r="T54" i="1"/>
  <c r="L38" i="1"/>
  <c r="R29" i="1"/>
  <c r="K39" i="1"/>
  <c r="H15" i="1"/>
  <c r="U46" i="1"/>
  <c r="F38" i="1"/>
  <c r="M55" i="1"/>
  <c r="I13" i="1"/>
  <c r="L51" i="1"/>
  <c r="R23" i="1"/>
  <c r="N36" i="1"/>
  <c r="T7" i="1"/>
  <c r="K12" i="1"/>
  <c r="K43" i="1"/>
  <c r="M18" i="1"/>
  <c r="L16" i="1"/>
  <c r="J53" i="1"/>
  <c r="T37" i="1"/>
  <c r="M11" i="1"/>
  <c r="J20" i="1"/>
  <c r="O36" i="1"/>
  <c r="R42" i="1"/>
  <c r="M26" i="1"/>
  <c r="F20" i="1"/>
  <c r="N50" i="1"/>
  <c r="L12" i="1"/>
  <c r="O40" i="1"/>
  <c r="T22" i="1"/>
  <c r="U20" i="1"/>
  <c r="E20" i="1"/>
  <c r="G17" i="1"/>
  <c r="S18" i="1"/>
  <c r="M22" i="1"/>
  <c r="P50" i="1"/>
  <c r="T11" i="1"/>
  <c r="T26" i="1"/>
  <c r="U57" i="1"/>
  <c r="E11" i="1"/>
  <c r="R25" i="1"/>
  <c r="N40" i="1"/>
  <c r="M50" i="1"/>
  <c r="M42" i="1"/>
  <c r="U18" i="1"/>
  <c r="J43" i="1"/>
  <c r="E22" i="1"/>
  <c r="F43" i="1"/>
  <c r="L53" i="1"/>
  <c r="S11" i="1"/>
  <c r="K22" i="1"/>
  <c r="T42" i="1"/>
  <c r="S7" i="1"/>
  <c r="K16" i="1"/>
  <c r="K7" i="1"/>
  <c r="K42" i="1"/>
  <c r="M40" i="1"/>
  <c r="H57" i="1"/>
  <c r="K20" i="1"/>
  <c r="K28" i="1"/>
  <c r="K57" i="1"/>
  <c r="M25" i="1"/>
  <c r="F57" i="1"/>
  <c r="J19" i="1"/>
  <c r="L28" i="1"/>
  <c r="T20" i="1"/>
  <c r="H26" i="1"/>
  <c r="R50" i="1"/>
  <c r="J40" i="1"/>
  <c r="L37" i="1"/>
  <c r="E18" i="1"/>
  <c r="S37" i="1"/>
  <c r="S26" i="1"/>
  <c r="N42" i="1"/>
  <c r="M16" i="1"/>
  <c r="J28" i="1"/>
  <c r="T17" i="1"/>
  <c r="S40" i="1"/>
  <c r="R53" i="1"/>
  <c r="J42" i="1"/>
  <c r="R19" i="1"/>
  <c r="H12" i="1"/>
  <c r="L43" i="1"/>
  <c r="H53" i="1"/>
  <c r="N18" i="1"/>
  <c r="F28" i="1"/>
  <c r="S57" i="1"/>
  <c r="G42" i="1"/>
  <c r="O25" i="1"/>
  <c r="S42" i="1"/>
  <c r="P25" i="1"/>
  <c r="H19" i="1"/>
  <c r="E19" i="1"/>
  <c r="R16" i="1"/>
  <c r="J25" i="1"/>
  <c r="S12" i="1"/>
  <c r="U17" i="1"/>
  <c r="U53" i="1"/>
  <c r="F19" i="1"/>
  <c r="H16" i="1"/>
  <c r="T16" i="1"/>
  <c r="E17" i="1"/>
  <c r="R17" i="1"/>
  <c r="R20" i="1"/>
  <c r="M57" i="1"/>
  <c r="O11" i="1"/>
  <c r="F7" i="1"/>
  <c r="P7" i="1"/>
  <c r="E53" i="1"/>
  <c r="K37" i="1"/>
  <c r="E42" i="1"/>
  <c r="U37" i="1"/>
  <c r="H40" i="1"/>
  <c r="E26" i="1"/>
  <c r="P16" i="1"/>
  <c r="N20" i="1"/>
  <c r="E40" i="1"/>
  <c r="E28" i="1"/>
  <c r="K53" i="1"/>
  <c r="O50" i="1"/>
  <c r="R18" i="1"/>
  <c r="L17" i="1"/>
  <c r="G18" i="1"/>
  <c r="R43" i="1"/>
  <c r="H28" i="1"/>
  <c r="L40" i="1"/>
  <c r="T36" i="1"/>
  <c r="E43" i="1"/>
  <c r="G36" i="1"/>
  <c r="G50" i="1"/>
  <c r="O53" i="1"/>
  <c r="G26" i="1"/>
  <c r="G12" i="1"/>
  <c r="N25" i="1"/>
  <c r="S25" i="1"/>
  <c r="U19" i="1"/>
  <c r="P57" i="1"/>
  <c r="T43" i="1"/>
  <c r="P20" i="1"/>
  <c r="O26" i="1"/>
  <c r="R26" i="1"/>
  <c r="P37" i="1"/>
  <c r="H7" i="1"/>
  <c r="U50" i="1"/>
  <c r="O43" i="1"/>
  <c r="F17" i="1"/>
  <c r="T40" i="1"/>
  <c r="K50" i="1"/>
  <c r="E16" i="1"/>
  <c r="O17" i="1"/>
  <c r="O16" i="1"/>
  <c r="F26" i="1"/>
  <c r="N12" i="1"/>
  <c r="N22" i="1"/>
  <c r="R40" i="1"/>
  <c r="G19" i="1"/>
  <c r="K19" i="1"/>
  <c r="R37" i="1"/>
  <c r="T57" i="1"/>
  <c r="K11" i="1"/>
  <c r="R28" i="1"/>
  <c r="L19" i="1"/>
  <c r="R57" i="1"/>
  <c r="K26" i="1"/>
  <c r="G22" i="1"/>
  <c r="L26" i="1"/>
  <c r="N26" i="1"/>
  <c r="O28" i="1"/>
  <c r="M37" i="1"/>
  <c r="T12" i="1"/>
  <c r="G40" i="1"/>
  <c r="S28" i="1"/>
  <c r="U11" i="1"/>
  <c r="J18" i="1"/>
  <c r="L11" i="1"/>
  <c r="S19" i="1"/>
  <c r="O7" i="1"/>
  <c r="F11" i="1"/>
  <c r="F40" i="1"/>
  <c r="U22" i="1"/>
  <c r="J36" i="1"/>
  <c r="J57" i="1"/>
  <c r="M19" i="1"/>
  <c r="U26" i="1"/>
  <c r="O18" i="1"/>
  <c r="J7" i="1"/>
  <c r="O22" i="1"/>
  <c r="E12" i="1"/>
  <c r="J26" i="1"/>
  <c r="S16" i="1"/>
  <c r="T25" i="1"/>
  <c r="R12" i="1"/>
  <c r="L57" i="1"/>
  <c r="P53" i="1"/>
  <c r="G37" i="1"/>
  <c r="G53" i="1"/>
  <c r="E7" i="1"/>
  <c r="M20" i="1"/>
  <c r="F53" i="1"/>
  <c r="H17" i="1"/>
  <c r="N57" i="1"/>
  <c r="T19" i="1"/>
  <c r="S20" i="1"/>
  <c r="F16" i="1"/>
  <c r="O57" i="1"/>
  <c r="K36" i="1"/>
  <c r="P26" i="1"/>
  <c r="K17" i="1"/>
  <c r="G28" i="1"/>
  <c r="P11" i="1"/>
  <c r="J11" i="1"/>
  <c r="P12" i="1"/>
  <c r="N7" i="1"/>
  <c r="F50" i="1"/>
  <c r="I7" i="1"/>
  <c r="F36" i="1"/>
  <c r="P43" i="1"/>
  <c r="H36" i="1"/>
  <c r="T28" i="1"/>
  <c r="S22" i="1"/>
  <c r="N16" i="1"/>
  <c r="T18" i="1"/>
  <c r="L50" i="1"/>
  <c r="H20" i="1"/>
  <c r="R36" i="1"/>
  <c r="U42" i="1"/>
  <c r="P22" i="1"/>
  <c r="G11" i="1"/>
  <c r="N11" i="1"/>
  <c r="P40" i="1"/>
  <c r="U28" i="1"/>
  <c r="K25" i="1"/>
  <c r="H42" i="1"/>
  <c r="T53" i="1"/>
  <c r="E25" i="1"/>
  <c r="J12" i="1"/>
  <c r="M17" i="1"/>
  <c r="U43" i="1"/>
  <c r="H22" i="1"/>
  <c r="P36" i="1"/>
  <c r="L42" i="1"/>
  <c r="L20" i="1"/>
  <c r="F25" i="1"/>
  <c r="O42" i="1"/>
  <c r="J16" i="1"/>
  <c r="E50" i="1"/>
  <c r="O20" i="1"/>
  <c r="L7" i="1"/>
  <c r="N17" i="1"/>
  <c r="R7" i="1"/>
  <c r="N37" i="1"/>
  <c r="E37" i="1"/>
  <c r="S36" i="1"/>
  <c r="U40" i="1"/>
  <c r="O19" i="1"/>
  <c r="M53" i="1"/>
  <c r="H37" i="1"/>
  <c r="H18" i="1"/>
  <c r="H43" i="1"/>
  <c r="K40" i="1"/>
  <c r="H11" i="1"/>
  <c r="E57" i="1"/>
  <c r="S53" i="1"/>
  <c r="K18" i="1"/>
  <c r="J22" i="1"/>
  <c r="G43" i="1"/>
  <c r="H25" i="1"/>
  <c r="H50" i="1"/>
  <c r="N53" i="1"/>
  <c r="N43" i="1"/>
  <c r="O12" i="1"/>
  <c r="F12" i="1"/>
  <c r="F18" i="1"/>
  <c r="M43" i="1"/>
  <c r="G16" i="1"/>
  <c r="P42" i="1"/>
  <c r="O37" i="1"/>
  <c r="F22" i="1"/>
  <c r="U36" i="1"/>
  <c r="J50" i="1"/>
  <c r="S50" i="1"/>
  <c r="E36" i="1"/>
  <c r="L25" i="1"/>
  <c r="L22" i="1"/>
  <c r="P28" i="1"/>
  <c r="S17" i="1"/>
  <c r="G57" i="1"/>
  <c r="F42" i="1"/>
  <c r="J37" i="1"/>
  <c r="G25" i="1"/>
  <c r="U7" i="1"/>
  <c r="M28" i="1"/>
  <c r="G7" i="1"/>
  <c r="N28" i="1"/>
  <c r="L36" i="1"/>
  <c r="M7" i="1"/>
  <c r="G20" i="1"/>
  <c r="M36" i="1"/>
  <c r="L18" i="1"/>
  <c r="U16" i="1"/>
  <c r="T50" i="1"/>
  <c r="P19" i="1"/>
  <c r="J17" i="1"/>
  <c r="S43" i="1"/>
  <c r="R11" i="1"/>
  <c r="U25" i="1"/>
  <c r="U12" i="1"/>
  <c r="I22" i="1"/>
  <c r="N19" i="1"/>
  <c r="P17" i="1"/>
  <c r="P18" i="1"/>
  <c r="R22" i="1"/>
  <c r="F37" i="1"/>
  <c r="M12" i="1"/>
  <c r="Q6" i="1" l="1"/>
  <c r="R8" i="1"/>
  <c r="G8" i="1"/>
  <c r="T8" i="1"/>
  <c r="E8" i="1"/>
  <c r="K8" i="1"/>
  <c r="L8" i="1"/>
  <c r="M8" i="1"/>
  <c r="U8" i="1"/>
  <c r="H8" i="1"/>
  <c r="J8" i="1"/>
  <c r="F8" i="1"/>
  <c r="S8" i="1"/>
  <c r="N8" i="1"/>
  <c r="O8" i="1"/>
  <c r="I8" i="1"/>
  <c r="P8" i="1"/>
  <c r="Q54" i="1"/>
  <c r="Q10" i="1"/>
  <c r="Q28" i="1"/>
  <c r="Q26" i="1"/>
  <c r="Q38" i="1"/>
  <c r="Q23" i="1"/>
  <c r="Q31" i="1"/>
  <c r="Q33" i="1"/>
  <c r="Q21" i="1"/>
  <c r="Q34" i="1"/>
  <c r="Q48" i="1"/>
  <c r="Q36" i="1"/>
  <c r="Q50" i="1"/>
  <c r="Q40" i="1"/>
  <c r="Q57" i="1"/>
  <c r="Q49" i="1"/>
  <c r="Q15" i="1"/>
  <c r="Q25" i="1"/>
  <c r="Q20" i="1"/>
  <c r="Q19" i="1"/>
  <c r="Q53" i="1"/>
  <c r="Q51" i="1"/>
  <c r="Q41" i="1"/>
  <c r="Q56" i="1"/>
  <c r="Q9" i="1"/>
  <c r="Q12" i="1"/>
  <c r="Q14" i="1"/>
  <c r="Q18" i="1"/>
  <c r="Q37" i="1"/>
  <c r="Q7" i="1"/>
  <c r="Q45" i="1"/>
  <c r="Q35" i="1"/>
  <c r="Q30" i="1"/>
  <c r="Q32" i="1"/>
  <c r="Q44" i="1"/>
  <c r="Q11" i="1"/>
  <c r="Q42" i="1"/>
  <c r="Q16" i="1"/>
  <c r="Q22" i="1"/>
  <c r="Q13" i="1"/>
  <c r="Q27" i="1"/>
  <c r="Q52" i="1"/>
  <c r="Q43" i="1"/>
  <c r="Q46" i="1"/>
  <c r="Q17" i="1"/>
  <c r="Q29" i="1"/>
  <c r="Q47" i="1"/>
  <c r="Q39" i="1"/>
  <c r="Q8" i="1"/>
  <c r="Q24" i="1"/>
  <c r="Q55" i="1"/>
  <c r="D26" i="1"/>
  <c r="D43" i="1"/>
  <c r="D21" i="1"/>
  <c r="D32" i="1"/>
  <c r="D52" i="1"/>
  <c r="D53" i="1"/>
  <c r="D22" i="1"/>
  <c r="D8" i="1"/>
  <c r="D50" i="1"/>
  <c r="D23" i="1"/>
  <c r="D40" i="1"/>
  <c r="D10" i="1"/>
  <c r="D45" i="1"/>
  <c r="D28" i="1"/>
  <c r="D17" i="1"/>
  <c r="D55" i="1"/>
  <c r="D16" i="1"/>
  <c r="D19" i="1"/>
  <c r="D48" i="1"/>
  <c r="D41" i="1"/>
  <c r="D9" i="1"/>
  <c r="D54" i="1"/>
  <c r="D49" i="1"/>
  <c r="D38" i="1"/>
  <c r="D27" i="1"/>
  <c r="D29" i="1"/>
  <c r="D44" i="1"/>
  <c r="D13" i="1"/>
  <c r="D42" i="1"/>
  <c r="D12" i="1"/>
  <c r="D57" i="1"/>
  <c r="D51" i="1"/>
  <c r="D35" i="1"/>
  <c r="D25" i="1"/>
  <c r="D39" i="1"/>
  <c r="D33" i="1"/>
  <c r="D37" i="1"/>
  <c r="D47" i="1"/>
  <c r="D14" i="1"/>
  <c r="D30" i="1"/>
  <c r="D34" i="1"/>
  <c r="D15" i="1"/>
  <c r="D31" i="1"/>
  <c r="D18" i="1"/>
  <c r="D24" i="1"/>
  <c r="D11" i="1"/>
  <c r="D36" i="1"/>
  <c r="D20" i="1"/>
  <c r="D46" i="1"/>
  <c r="D56" i="1"/>
</calcChain>
</file>

<file path=xl/comments1.xml><?xml version="1.0" encoding="utf-8"?>
<comments xmlns="http://schemas.openxmlformats.org/spreadsheetml/2006/main">
  <authors>
    <author>Autor</author>
  </authors>
  <commentList>
    <comment ref="D3" authorId="0" shapeId="0">
      <text>
        <r>
          <rPr>
            <i/>
            <sz val="9"/>
            <color indexed="81"/>
            <rFont val="Segoe UI"/>
            <family val="2"/>
          </rPr>
          <t>Amostra:</t>
        </r>
        <r>
          <rPr>
            <sz val="9"/>
            <color indexed="81"/>
            <rFont val="Segoe UI"/>
            <family val="2"/>
          </rPr>
          <t>anúncios na Internet de apartamentos residenciais de 20 a 200 m², e de 1 até 8 dormitórios</t>
        </r>
      </text>
    </comment>
    <comment ref="M3" authorId="0" shapeId="0">
      <text>
        <r>
          <rPr>
            <i/>
            <sz val="9"/>
            <color indexed="81"/>
            <rFont val="Segoe UI"/>
            <family val="2"/>
          </rPr>
          <t>Amostra:</t>
        </r>
        <r>
          <rPr>
            <sz val="9"/>
            <color indexed="81"/>
            <rFont val="Segoe UI"/>
            <family val="2"/>
          </rPr>
          <t xml:space="preserve"> anúncios na Internet de conjuntos e salas comerciais de até 200 m²</t>
        </r>
      </text>
    </comment>
    <comment ref="L4" authorId="0" shapeId="0">
      <text>
        <r>
          <rPr>
            <sz val="8"/>
            <color indexed="81"/>
            <rFont val="Arial"/>
            <family val="2"/>
          </rPr>
          <t>A rentabilidade do aluguel é calculada por meio da razão entre o valor de locação mensal (R$/m²) e o valor de venda mensal (R$/m²). A taxa anualizada pode ser aproximada multiplicando-se  o resultado por 12</t>
        </r>
      </text>
    </comment>
    <comment ref="U4" authorId="0" shapeId="0">
      <text>
        <r>
          <rPr>
            <sz val="8"/>
            <color indexed="81"/>
            <rFont val="Arial"/>
            <family val="2"/>
          </rPr>
          <t>A rentabilidade do aluguel é calculada por meio da razão entre o valor de locação mensal (R$/m²) e o valor de venda mensal (R$/m²). A taxa anualizada pode ser aproximada multiplicando-se  o resultado por 12</t>
        </r>
      </text>
    </comment>
  </commentList>
</comments>
</file>

<file path=xl/comments10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1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2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3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4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5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6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7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8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19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0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1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2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3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4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5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6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7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8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29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0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1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2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3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4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5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6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7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8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39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0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1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2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3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4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5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6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7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8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49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5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50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51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52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6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7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8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comments9.xml><?xml version="1.0" encoding="utf-8"?>
<comments xmlns="http://schemas.openxmlformats.org/spreadsheetml/2006/main">
  <authors>
    <author>Autor</author>
  </authors>
  <commentList>
    <comment ref="A3" authorId="0" shapeId="0">
      <text>
        <r>
          <rPr>
            <b/>
            <sz val="9"/>
            <color indexed="81"/>
            <rFont val="Segoe UI"/>
            <family val="2"/>
          </rPr>
          <t>Autor:
coluna residencial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4" authorId="0" shapeId="0">
      <text>
        <r>
          <rPr>
            <b/>
            <sz val="9"/>
            <color indexed="81"/>
            <rFont val="Segoe UI"/>
            <family val="2"/>
          </rPr>
          <t>Autor:</t>
        </r>
        <r>
          <rPr>
            <sz val="9"/>
            <color indexed="81"/>
            <rFont val="Segoe UI"/>
            <family val="2"/>
          </rPr>
          <t xml:space="preserve">
coluna comercial</t>
        </r>
      </text>
    </comment>
  </commentList>
</comments>
</file>

<file path=xl/sharedStrings.xml><?xml version="1.0" encoding="utf-8"?>
<sst xmlns="http://schemas.openxmlformats.org/spreadsheetml/2006/main" count="333076" uniqueCount="101">
  <si>
    <t>Maceió</t>
  </si>
  <si>
    <t>Manaus</t>
  </si>
  <si>
    <t>Salvador</t>
  </si>
  <si>
    <t>Fortaleza</t>
  </si>
  <si>
    <t>Brasília</t>
  </si>
  <si>
    <t>Vila Velha</t>
  </si>
  <si>
    <t>Vitória</t>
  </si>
  <si>
    <t>Goiânia</t>
  </si>
  <si>
    <t>Belo Horizonte</t>
  </si>
  <si>
    <t>Betim</t>
  </si>
  <si>
    <t>Contagem</t>
  </si>
  <si>
    <t>Campo Grande</t>
  </si>
  <si>
    <t>João Pessoa</t>
  </si>
  <si>
    <t>Jaboatão dos Guararapes</t>
  </si>
  <si>
    <t>Recife</t>
  </si>
  <si>
    <t>Curitiba</t>
  </si>
  <si>
    <t>Londrina</t>
  </si>
  <si>
    <t>São José dos Pinhais</t>
  </si>
  <si>
    <t>Niterói</t>
  </si>
  <si>
    <t>Rio de Janeiro</t>
  </si>
  <si>
    <t>Canoas</t>
  </si>
  <si>
    <t>Caxias do Sul</t>
  </si>
  <si>
    <t>Novo Hamburgo</t>
  </si>
  <si>
    <t>Pelotas</t>
  </si>
  <si>
    <t>Porto Alegre</t>
  </si>
  <si>
    <t>Santa Maria</t>
  </si>
  <si>
    <t>São Leopoldo</t>
  </si>
  <si>
    <t>Balneário Camboriú</t>
  </si>
  <si>
    <t>Blumenau</t>
  </si>
  <si>
    <t>Florianópolis</t>
  </si>
  <si>
    <t>Itajaí</t>
  </si>
  <si>
    <t>Itapema</t>
  </si>
  <si>
    <t>Joinville</t>
  </si>
  <si>
    <t>São José</t>
  </si>
  <si>
    <t>Barueri</t>
  </si>
  <si>
    <t>Campinas</t>
  </si>
  <si>
    <t>Diadema</t>
  </si>
  <si>
    <t>Guarujá</t>
  </si>
  <si>
    <t>Guarulhos</t>
  </si>
  <si>
    <t>Osasco</t>
  </si>
  <si>
    <t>Praia Grande</t>
  </si>
  <si>
    <t>Ribeirão Preto</t>
  </si>
  <si>
    <t>Santo André</t>
  </si>
  <si>
    <t>Santos</t>
  </si>
  <si>
    <t>São Bernardo do Campo</t>
  </si>
  <si>
    <t>São Caetano do Sul</t>
  </si>
  <si>
    <t>São José do Rio Preto</t>
  </si>
  <si>
    <t>São José dos Campos</t>
  </si>
  <si>
    <t>São Paulo</t>
  </si>
  <si>
    <t>São Vicente</t>
  </si>
  <si>
    <t>1D</t>
  </si>
  <si>
    <t>Total</t>
  </si>
  <si>
    <t>2D</t>
  </si>
  <si>
    <t>4D</t>
  </si>
  <si>
    <t>3D</t>
  </si>
  <si>
    <t>Venda</t>
  </si>
  <si>
    <t>Data</t>
  </si>
  <si>
    <t>Preço médio (R$/m²)</t>
  </si>
  <si>
    <t>Imóveis residenciais</t>
  </si>
  <si>
    <r>
      <t>Rentabilidade do aluguel (</t>
    </r>
    <r>
      <rPr>
        <i/>
        <sz val="8"/>
        <color theme="0"/>
        <rFont val="Arial"/>
        <family val="2"/>
      </rPr>
      <t>rental yield</t>
    </r>
    <r>
      <rPr>
        <sz val="8"/>
        <color theme="0"/>
        <rFont val="Arial"/>
        <family val="2"/>
      </rPr>
      <t>)</t>
    </r>
  </si>
  <si>
    <t>Imóveis comerciais</t>
  </si>
  <si>
    <t>Fonte: ZAP (www.zap.com.br) e IBGE</t>
  </si>
  <si>
    <t>Source: ZAP (www.zap.com.br) and IBGE</t>
  </si>
  <si>
    <t>Nota: Os preços considerados para o cálculo são médias móveis trimestrais.</t>
  </si>
  <si>
    <t>Note: Monthly prices are 3-months moving averages.</t>
  </si>
  <si>
    <t>Var. mensal (%)</t>
  </si>
  <si>
    <t>Var. em 12 meses (%)</t>
  </si>
  <si>
    <t>Índice FipeZap</t>
  </si>
  <si>
    <t>Locação</t>
  </si>
  <si>
    <t>AL</t>
  </si>
  <si>
    <t>AM</t>
  </si>
  <si>
    <t>BA</t>
  </si>
  <si>
    <t>CE</t>
  </si>
  <si>
    <t>DF</t>
  </si>
  <si>
    <t>ES</t>
  </si>
  <si>
    <t>GO</t>
  </si>
  <si>
    <t>MG</t>
  </si>
  <si>
    <t>MS</t>
  </si>
  <si>
    <t>PB</t>
  </si>
  <si>
    <t>PE</t>
  </si>
  <si>
    <t>PR</t>
  </si>
  <si>
    <t>RJ</t>
  </si>
  <si>
    <t>RS</t>
  </si>
  <si>
    <t>SC</t>
  </si>
  <si>
    <t>SP</t>
  </si>
  <si>
    <t>Venda residencial</t>
  </si>
  <si>
    <t>Locação residencial</t>
  </si>
  <si>
    <t>Venda comercial</t>
  </si>
  <si>
    <t>Locação comercial</t>
  </si>
  <si>
    <t>Variação mensal (%)</t>
  </si>
  <si>
    <t>Variação em       12 meses (%)</t>
  </si>
  <si>
    <t>Número-Índice</t>
  </si>
  <si>
    <t>(% - mensalizada)</t>
  </si>
  <si>
    <t>último dado disponível</t>
  </si>
  <si>
    <t>Planilha de Resultados</t>
  </si>
  <si>
    <t xml:space="preserve">Imóveis residenciais </t>
  </si>
  <si>
    <t>Selecione o período ▼</t>
  </si>
  <si>
    <t>▼ Clique na cidade para acessar as séries históricas*</t>
  </si>
  <si>
    <t>Data de referência dos dados da tabela ►</t>
  </si>
  <si>
    <r>
      <rPr>
        <b/>
        <sz val="9"/>
        <color theme="1"/>
        <rFont val="Arial"/>
        <family val="2"/>
      </rPr>
      <t>Nota:</t>
    </r>
    <r>
      <rPr>
        <sz val="9"/>
        <color theme="1"/>
        <rFont val="Arial"/>
        <family val="2"/>
      </rPr>
      <t xml:space="preserve"> nem todas as cidades monitoradas pelo Índice FipeZap apresentam atualmente todos os resultados para imóveis residenciais e comerciais.</t>
    </r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</si>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</sst>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0.0%"/>
    <numFmt numFmtId="166" formatCode="#,##0.0"/>
    <numFmt numFmtId="167" formatCode="mmmm/yyyy"/>
    <numFmt numFmtId="168" formatCode="\+0.00%;\ \-0.00%;\ 0.00%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sz val="8"/>
      <color theme="0"/>
      <name val="Arial"/>
      <family val="2"/>
    </font>
    <font>
      <i/>
      <sz val="8"/>
      <name val="Arial"/>
      <family val="2"/>
    </font>
    <font>
      <i/>
      <sz val="8"/>
      <color theme="0"/>
      <name val="Arial"/>
      <family val="2"/>
    </font>
    <font>
      <sz val="7"/>
      <color theme="1"/>
      <name val="Arial"/>
      <family val="2"/>
    </font>
    <font>
      <sz val="7"/>
      <color theme="1" tint="0.499984740745262"/>
      <name val="Arial"/>
      <family val="2"/>
    </font>
    <font>
      <sz val="11"/>
      <color theme="0"/>
      <name val="Arial"/>
      <family val="2"/>
    </font>
    <font>
      <u/>
      <sz val="11"/>
      <color theme="10"/>
      <name val="Calibri"/>
      <family val="2"/>
      <scheme val="minor"/>
    </font>
    <font>
      <b/>
      <i/>
      <sz val="8"/>
      <color theme="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2"/>
      <name val="Calibri"/>
      <family val="2"/>
      <scheme val="minor"/>
    </font>
    <font>
      <b/>
      <sz val="8"/>
      <color theme="2"/>
      <name val="Arial"/>
      <family val="2"/>
    </font>
    <font>
      <sz val="8"/>
      <color theme="2"/>
      <name val="Arial"/>
      <family val="2"/>
    </font>
    <font>
      <b/>
      <i/>
      <u/>
      <sz val="8"/>
      <color theme="1"/>
      <name val="Arial"/>
      <family val="2"/>
    </font>
    <font>
      <i/>
      <sz val="11"/>
      <color theme="1"/>
      <name val="Arial"/>
      <family val="2"/>
    </font>
    <font>
      <b/>
      <sz val="9"/>
      <name val="Arial"/>
      <family val="2"/>
    </font>
    <font>
      <sz val="8"/>
      <color indexed="81"/>
      <name val="Arial"/>
      <family val="2"/>
    </font>
    <font>
      <i/>
      <sz val="9"/>
      <color indexed="81"/>
      <name val="Segoe UI"/>
      <family val="2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b/>
      <u/>
      <sz val="9"/>
      <color theme="0"/>
      <name val="Arial"/>
      <family val="2"/>
    </font>
    <font>
      <b/>
      <sz val="9"/>
      <color theme="1"/>
      <name val="Yu Gothic"/>
      <family val="2"/>
    </font>
    <font>
      <b/>
      <sz val="9"/>
      <color theme="0"/>
      <name val="Arial"/>
      <family val="2"/>
    </font>
    <font>
      <b/>
      <i/>
      <sz val="9"/>
      <color theme="0"/>
      <name val="Arial"/>
      <family val="2"/>
    </font>
    <font>
      <b/>
      <u/>
      <sz val="9"/>
      <color theme="1"/>
      <name val="Arial"/>
      <family val="2"/>
    </font>
    <font>
      <sz val="9"/>
      <color theme="1"/>
      <name val="Arial"/>
      <family val="2"/>
    </font>
    <font>
      <i/>
      <sz val="9"/>
      <color theme="1"/>
      <name val="Arial"/>
      <family val="2"/>
    </font>
    <font>
      <u/>
      <sz val="9"/>
      <color theme="1"/>
      <name val="Arial"/>
      <family val="2"/>
    </font>
    <font>
      <sz val="9"/>
      <color theme="1"/>
      <name val="Yu Gothic"/>
      <family val="2"/>
    </font>
    <font>
      <b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146">
    <xf numFmtId="0" fontId="0" fillId="0" borderId="0" xfId="0"/>
    <xf numFmtId="0" fontId="4" fillId="0" borderId="0" xfId="0" applyFont="1"/>
    <xf numFmtId="164" fontId="4" fillId="0" borderId="0" xfId="0" applyNumberFormat="1" applyFont="1" applyBorder="1" applyAlignment="1">
      <alignment horizontal="center" vertical="center"/>
    </xf>
    <xf numFmtId="3" fontId="4" fillId="0" borderId="0" xfId="0" applyNumberFormat="1" applyFont="1" applyBorder="1" applyAlignment="1">
      <alignment horizontal="center" vertical="center"/>
    </xf>
    <xf numFmtId="165" fontId="4" fillId="0" borderId="0" xfId="1" applyNumberFormat="1" applyFont="1" applyBorder="1" applyAlignment="1">
      <alignment horizontal="center" vertical="center"/>
    </xf>
    <xf numFmtId="10" fontId="4" fillId="0" borderId="0" xfId="1" applyNumberFormat="1" applyFont="1" applyBorder="1" applyAlignment="1">
      <alignment horizontal="center" vertical="center"/>
    </xf>
    <xf numFmtId="17" fontId="4" fillId="0" borderId="0" xfId="0" applyNumberFormat="1" applyFont="1" applyBorder="1" applyAlignment="1">
      <alignment horizontal="center" vertical="center"/>
    </xf>
    <xf numFmtId="17" fontId="4" fillId="10" borderId="0" xfId="0" applyNumberFormat="1" applyFont="1" applyFill="1" applyBorder="1" applyAlignment="1">
      <alignment horizontal="center" vertical="center"/>
    </xf>
    <xf numFmtId="164" fontId="4" fillId="10" borderId="0" xfId="0" applyNumberFormat="1" applyFont="1" applyFill="1" applyBorder="1" applyAlignment="1">
      <alignment horizontal="center" vertical="center"/>
    </xf>
    <xf numFmtId="0" fontId="4" fillId="10" borderId="0" xfId="0" applyFont="1" applyFill="1" applyBorder="1" applyAlignment="1">
      <alignment horizontal="center" vertical="center"/>
    </xf>
    <xf numFmtId="3" fontId="4" fillId="10" borderId="0" xfId="0" applyNumberFormat="1" applyFont="1" applyFill="1" applyBorder="1" applyAlignment="1">
      <alignment horizontal="center" vertical="center"/>
    </xf>
    <xf numFmtId="165" fontId="4" fillId="10" borderId="0" xfId="1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Continuous" vertical="center"/>
    </xf>
    <xf numFmtId="0" fontId="5" fillId="5" borderId="3" xfId="0" applyFont="1" applyFill="1" applyBorder="1" applyAlignment="1">
      <alignment horizontal="centerContinuous" vertical="center"/>
    </xf>
    <xf numFmtId="0" fontId="5" fillId="4" borderId="3" xfId="0" applyFont="1" applyFill="1" applyBorder="1" applyAlignment="1">
      <alignment horizontal="centerContinuous" vertical="center"/>
    </xf>
    <xf numFmtId="0" fontId="6" fillId="3" borderId="2" xfId="0" applyFont="1" applyFill="1" applyBorder="1" applyAlignment="1">
      <alignment horizontal="centerContinuous" vertical="center"/>
    </xf>
    <xf numFmtId="0" fontId="6" fillId="3" borderId="3" xfId="0" applyFont="1" applyFill="1" applyBorder="1" applyAlignment="1">
      <alignment horizontal="centerContinuous" vertical="center"/>
    </xf>
    <xf numFmtId="0" fontId="6" fillId="3" borderId="4" xfId="0" applyFont="1" applyFill="1" applyBorder="1" applyAlignment="1">
      <alignment horizontal="centerContinuous" vertical="center"/>
    </xf>
    <xf numFmtId="0" fontId="7" fillId="8" borderId="2" xfId="0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Continuous" vertical="center"/>
    </xf>
    <xf numFmtId="0" fontId="5" fillId="9" borderId="3" xfId="0" applyFont="1" applyFill="1" applyBorder="1" applyAlignment="1">
      <alignment horizontal="centerContinuous" vertical="center"/>
    </xf>
    <xf numFmtId="0" fontId="5" fillId="2" borderId="2" xfId="0" applyFont="1" applyFill="1" applyBorder="1" applyAlignment="1">
      <alignment horizontal="centerContinuous" vertical="center"/>
    </xf>
    <xf numFmtId="0" fontId="5" fillId="2" borderId="3" xfId="0" applyFont="1" applyFill="1" applyBorder="1" applyAlignment="1">
      <alignment horizontal="centerContinuous" vertical="center"/>
    </xf>
    <xf numFmtId="0" fontId="6" fillId="6" borderId="5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166" fontId="4" fillId="10" borderId="0" xfId="0" applyNumberFormat="1" applyFont="1" applyFill="1" applyBorder="1" applyAlignment="1">
      <alignment horizontal="center" vertical="center"/>
    </xf>
    <xf numFmtId="166" fontId="4" fillId="0" borderId="0" xfId="0" applyNumberFormat="1" applyFont="1" applyBorder="1" applyAlignment="1">
      <alignment horizontal="center" vertical="center"/>
    </xf>
    <xf numFmtId="166" fontId="4" fillId="0" borderId="0" xfId="1" applyNumberFormat="1" applyFont="1" applyBorder="1" applyAlignment="1">
      <alignment horizontal="center" vertical="center"/>
    </xf>
    <xf numFmtId="166" fontId="4" fillId="10" borderId="0" xfId="1" applyNumberFormat="1" applyFont="1" applyFill="1" applyBorder="1" applyAlignment="1">
      <alignment horizontal="center" vertical="center"/>
    </xf>
    <xf numFmtId="0" fontId="9" fillId="9" borderId="2" xfId="0" applyFont="1" applyFill="1" applyBorder="1" applyAlignment="1">
      <alignment horizontal="center" vertical="center" wrapText="1"/>
    </xf>
    <xf numFmtId="0" fontId="12" fillId="0" borderId="0" xfId="0" applyFont="1" applyFill="1"/>
    <xf numFmtId="0" fontId="13" fillId="0" borderId="0" xfId="0" applyFont="1" applyFill="1"/>
    <xf numFmtId="0" fontId="5" fillId="4" borderId="2" xfId="0" applyFont="1" applyFill="1" applyBorder="1" applyAlignment="1">
      <alignment horizontal="centerContinuous" vertical="center"/>
    </xf>
    <xf numFmtId="168" fontId="4" fillId="10" borderId="0" xfId="1" applyNumberFormat="1" applyFont="1" applyFill="1" applyBorder="1" applyAlignment="1">
      <alignment horizontal="center" vertical="center"/>
    </xf>
    <xf numFmtId="10" fontId="4" fillId="10" borderId="0" xfId="1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0" fontId="6" fillId="10" borderId="1" xfId="0" applyFont="1" applyFill="1" applyBorder="1" applyAlignment="1">
      <alignment horizontal="center" vertical="center"/>
    </xf>
    <xf numFmtId="0" fontId="19" fillId="0" borderId="0" xfId="0" applyFont="1" applyFill="1" applyBorder="1"/>
    <xf numFmtId="167" fontId="20" fillId="0" borderId="0" xfId="0" applyNumberFormat="1" applyFont="1" applyFill="1" applyBorder="1" applyAlignment="1">
      <alignment horizontal="center" vertical="center"/>
    </xf>
    <xf numFmtId="167" fontId="21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" fontId="4" fillId="0" borderId="0" xfId="0" applyNumberFormat="1" applyFont="1"/>
    <xf numFmtId="164" fontId="4" fillId="0" borderId="0" xfId="0" applyNumberFormat="1" applyFont="1"/>
    <xf numFmtId="168" fontId="4" fillId="10" borderId="0" xfId="0" applyNumberFormat="1" applyFont="1" applyFill="1" applyBorder="1" applyAlignment="1">
      <alignment horizontal="center" vertical="center"/>
    </xf>
    <xf numFmtId="168" fontId="4" fillId="0" borderId="0" xfId="1" applyNumberFormat="1" applyFont="1" applyBorder="1" applyAlignment="1">
      <alignment horizontal="center" vertical="center"/>
    </xf>
    <xf numFmtId="0" fontId="22" fillId="0" borderId="0" xfId="0" applyFont="1" applyFill="1" applyAlignment="1">
      <alignment horizontal="center" vertical="center" wrapText="1"/>
    </xf>
    <xf numFmtId="0" fontId="2" fillId="0" borderId="0" xfId="0" applyFont="1" applyProtection="1">
      <protection locked="0"/>
    </xf>
    <xf numFmtId="0" fontId="0" fillId="0" borderId="0" xfId="0" applyProtection="1">
      <protection locked="0"/>
    </xf>
    <xf numFmtId="1" fontId="11" fillId="0" borderId="0" xfId="0" applyNumberFormat="1" applyFont="1" applyAlignment="1" applyProtection="1">
      <alignment horizontal="center" vertical="center"/>
      <protection locked="0"/>
    </xf>
    <xf numFmtId="0" fontId="9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horizontal="left"/>
      <protection locked="0"/>
    </xf>
    <xf numFmtId="0" fontId="9" fillId="0" borderId="0" xfId="0" applyFont="1" applyFill="1" applyBorder="1" applyAlignment="1" applyProtection="1">
      <alignment vertical="center" wrapText="1"/>
      <protection locked="0"/>
    </xf>
    <xf numFmtId="0" fontId="9" fillId="4" borderId="6" xfId="0" applyFont="1" applyFill="1" applyBorder="1" applyAlignment="1" applyProtection="1">
      <alignment horizontal="center" vertical="center" wrapText="1"/>
      <protection locked="0"/>
    </xf>
    <xf numFmtId="0" fontId="9" fillId="9" borderId="6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protection locked="0"/>
    </xf>
    <xf numFmtId="0" fontId="7" fillId="6" borderId="2" xfId="0" applyFont="1" applyFill="1" applyBorder="1" applyAlignment="1" applyProtection="1">
      <alignment horizontal="center" vertical="center" wrapText="1"/>
      <protection locked="0"/>
    </xf>
    <xf numFmtId="0" fontId="7" fillId="8" borderId="2" xfId="0" applyFont="1" applyFill="1" applyBorder="1" applyAlignment="1" applyProtection="1">
      <alignment horizontal="center" vertical="center" wrapText="1"/>
      <protection locked="0"/>
    </xf>
    <xf numFmtId="0" fontId="7" fillId="8" borderId="6" xfId="0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right" vertical="center"/>
      <protection locked="0"/>
    </xf>
    <xf numFmtId="167" fontId="4" fillId="12" borderId="6" xfId="0" applyNumberFormat="1" applyFont="1" applyFill="1" applyBorder="1" applyAlignment="1" applyProtection="1">
      <alignment horizontal="center" vertical="center"/>
      <protection locked="0"/>
    </xf>
    <xf numFmtId="167" fontId="4" fillId="13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16" fillId="0" borderId="10" xfId="0" applyFont="1" applyFill="1" applyBorder="1" applyProtection="1">
      <protection locked="0"/>
    </xf>
    <xf numFmtId="0" fontId="29" fillId="11" borderId="14" xfId="2" applyFont="1" applyFill="1" applyBorder="1" applyAlignment="1" applyProtection="1">
      <alignment vertical="center"/>
      <protection locked="0"/>
    </xf>
    <xf numFmtId="0" fontId="30" fillId="11" borderId="10" xfId="0" applyFont="1" applyFill="1" applyBorder="1" applyAlignment="1" applyProtection="1">
      <alignment vertical="center"/>
      <protection locked="0"/>
    </xf>
    <xf numFmtId="164" fontId="31" fillId="11" borderId="1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Protection="1">
      <protection locked="0"/>
    </xf>
    <xf numFmtId="0" fontId="11" fillId="0" borderId="0" xfId="0" applyFont="1" applyProtection="1">
      <protection locked="0"/>
    </xf>
    <xf numFmtId="0" fontId="33" fillId="10" borderId="7" xfId="2" applyFont="1" applyFill="1" applyBorder="1" applyAlignment="1" applyProtection="1">
      <alignment vertical="center"/>
      <protection locked="0"/>
    </xf>
    <xf numFmtId="0" fontId="30" fillId="10" borderId="0" xfId="0" applyFont="1" applyFill="1" applyBorder="1" applyAlignment="1" applyProtection="1">
      <alignment horizontal="center" vertical="center"/>
      <protection locked="0"/>
    </xf>
    <xf numFmtId="164" fontId="34" fillId="10" borderId="0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Protection="1">
      <protection locked="0"/>
    </xf>
    <xf numFmtId="0" fontId="36" fillId="0" borderId="7" xfId="2" applyFont="1" applyFill="1" applyBorder="1" applyAlignment="1" applyProtection="1">
      <alignment vertical="center"/>
      <protection locked="0"/>
    </xf>
    <xf numFmtId="0" fontId="37" fillId="0" borderId="0" xfId="0" applyFont="1" applyFill="1" applyBorder="1" applyAlignment="1" applyProtection="1">
      <alignment horizontal="center" vertical="center"/>
      <protection locked="0"/>
    </xf>
    <xf numFmtId="164" fontId="3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Protection="1">
      <protection locked="0"/>
    </xf>
    <xf numFmtId="0" fontId="36" fillId="0" borderId="14" xfId="2" applyFont="1" applyFill="1" applyBorder="1" applyAlignment="1" applyProtection="1">
      <alignment vertical="center"/>
      <protection locked="0"/>
    </xf>
    <xf numFmtId="0" fontId="30" fillId="0" borderId="10" xfId="0" applyFont="1" applyFill="1" applyBorder="1" applyAlignment="1" applyProtection="1">
      <alignment horizontal="center" vertical="center"/>
      <protection locked="0"/>
    </xf>
    <xf numFmtId="164" fontId="34" fillId="0" borderId="10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Protection="1">
      <protection locked="0"/>
    </xf>
    <xf numFmtId="0" fontId="34" fillId="0" borderId="0" xfId="0" applyFont="1" applyProtection="1">
      <protection locked="0"/>
    </xf>
    <xf numFmtId="0" fontId="35" fillId="0" borderId="0" xfId="0" applyFont="1" applyProtection="1">
      <protection locked="0"/>
    </xf>
    <xf numFmtId="0" fontId="1" fillId="0" borderId="0" xfId="0" applyFont="1" applyProtection="1">
      <protection locked="0"/>
    </xf>
    <xf numFmtId="0" fontId="12" fillId="0" borderId="0" xfId="0" applyFont="1" applyFill="1" applyProtection="1">
      <protection locked="0"/>
    </xf>
    <xf numFmtId="0" fontId="4" fillId="0" borderId="0" xfId="0" applyFont="1" applyAlignment="1" applyProtection="1">
      <alignment vertical="center" wrapText="1"/>
      <protection locked="0"/>
    </xf>
    <xf numFmtId="0" fontId="23" fillId="0" borderId="0" xfId="0" applyFont="1" applyProtection="1">
      <protection locked="0"/>
    </xf>
    <xf numFmtId="0" fontId="13" fillId="0" borderId="0" xfId="0" applyFont="1" applyFill="1" applyProtection="1">
      <protection locked="0"/>
    </xf>
    <xf numFmtId="168" fontId="31" fillId="11" borderId="10" xfId="1" applyNumberFormat="1" applyFont="1" applyFill="1" applyBorder="1" applyAlignment="1" applyProtection="1">
      <alignment horizontal="center" vertical="center"/>
      <protection locked="0" hidden="1"/>
    </xf>
    <xf numFmtId="3" fontId="32" fillId="11" borderId="12" xfId="0" applyNumberFormat="1" applyFont="1" applyFill="1" applyBorder="1" applyAlignment="1" applyProtection="1">
      <alignment horizontal="center" vertical="center"/>
      <protection locked="0" hidden="1"/>
    </xf>
    <xf numFmtId="164" fontId="31" fillId="11" borderId="10" xfId="0" applyNumberFormat="1" applyFont="1" applyFill="1" applyBorder="1" applyAlignment="1" applyProtection="1">
      <alignment horizontal="center" vertical="center"/>
      <protection locked="0" hidden="1"/>
    </xf>
    <xf numFmtId="168" fontId="31" fillId="11" borderId="11" xfId="1" applyNumberFormat="1" applyFont="1" applyFill="1" applyBorder="1" applyAlignment="1" applyProtection="1">
      <alignment horizontal="center" vertical="center"/>
      <protection locked="0" hidden="1"/>
    </xf>
    <xf numFmtId="166" fontId="32" fillId="11" borderId="12" xfId="0" applyNumberFormat="1" applyFont="1" applyFill="1" applyBorder="1" applyAlignment="1" applyProtection="1">
      <alignment horizontal="center" vertical="center"/>
      <protection locked="0" hidden="1"/>
    </xf>
    <xf numFmtId="10" fontId="31" fillId="11" borderId="13" xfId="1" applyNumberFormat="1" applyFont="1" applyFill="1" applyBorder="1" applyAlignment="1" applyProtection="1">
      <alignment horizontal="center" vertical="center"/>
      <protection locked="0" hidden="1"/>
    </xf>
    <xf numFmtId="166" fontId="31" fillId="11" borderId="10" xfId="1" applyNumberFormat="1" applyFont="1" applyFill="1" applyBorder="1" applyAlignment="1" applyProtection="1">
      <alignment horizontal="center" vertical="center"/>
      <protection locked="0" hidden="1"/>
    </xf>
    <xf numFmtId="166" fontId="31" fillId="11" borderId="2" xfId="1" applyNumberFormat="1" applyFont="1" applyFill="1" applyBorder="1" applyAlignment="1" applyProtection="1">
      <alignment horizontal="center" vertical="center"/>
      <protection locked="0" hidden="1"/>
    </xf>
    <xf numFmtId="166" fontId="32" fillId="11" borderId="12" xfId="1" applyNumberFormat="1" applyFont="1" applyFill="1" applyBorder="1" applyAlignment="1" applyProtection="1">
      <alignment horizontal="center" vertical="center"/>
      <protection locked="0" hidden="1"/>
    </xf>
    <xf numFmtId="10" fontId="31" fillId="11" borderId="9" xfId="1" applyNumberFormat="1" applyFont="1" applyFill="1" applyBorder="1" applyAlignment="1" applyProtection="1">
      <alignment horizontal="center" vertical="center"/>
      <protection locked="0" hidden="1"/>
    </xf>
    <xf numFmtId="168" fontId="34" fillId="10" borderId="0" xfId="1" applyNumberFormat="1" applyFont="1" applyFill="1" applyBorder="1" applyAlignment="1" applyProtection="1">
      <alignment horizontal="center" vertical="center"/>
      <protection locked="0" hidden="1"/>
    </xf>
    <xf numFmtId="3" fontId="35" fillId="10" borderId="1" xfId="0" applyNumberFormat="1" applyFont="1" applyFill="1" applyBorder="1" applyAlignment="1" applyProtection="1">
      <alignment horizontal="center" vertical="center"/>
      <protection locked="0" hidden="1"/>
    </xf>
    <xf numFmtId="164" fontId="34" fillId="10" borderId="7" xfId="0" applyNumberFormat="1" applyFont="1" applyFill="1" applyBorder="1" applyAlignment="1" applyProtection="1">
      <alignment horizontal="center" vertical="center"/>
      <protection locked="0" hidden="1"/>
    </xf>
    <xf numFmtId="166" fontId="35" fillId="10" borderId="0" xfId="0" applyNumberFormat="1" applyFont="1" applyFill="1" applyBorder="1" applyAlignment="1" applyProtection="1">
      <alignment horizontal="center" vertical="center"/>
      <protection locked="0" hidden="1"/>
    </xf>
    <xf numFmtId="10" fontId="34" fillId="10" borderId="8" xfId="1" applyNumberFormat="1" applyFont="1" applyFill="1" applyBorder="1" applyAlignment="1" applyProtection="1">
      <alignment horizontal="center" vertical="center"/>
      <protection locked="0" hidden="1"/>
    </xf>
    <xf numFmtId="166" fontId="34" fillId="10" borderId="7" xfId="1" applyNumberFormat="1" applyFont="1" applyFill="1" applyBorder="1" applyAlignment="1" applyProtection="1">
      <alignment horizontal="center" vertical="center"/>
      <protection locked="0" hidden="1"/>
    </xf>
    <xf numFmtId="166" fontId="35" fillId="10" borderId="0" xfId="1" applyNumberFormat="1" applyFont="1" applyFill="1" applyBorder="1" applyAlignment="1" applyProtection="1">
      <alignment horizontal="center" vertical="center"/>
      <protection locked="0" hidden="1"/>
    </xf>
    <xf numFmtId="168" fontId="34" fillId="0" borderId="0" xfId="1" applyNumberFormat="1" applyFont="1" applyFill="1" applyBorder="1" applyAlignment="1" applyProtection="1">
      <alignment horizontal="center" vertical="center"/>
      <protection locked="0" hidden="1"/>
    </xf>
    <xf numFmtId="3" fontId="35" fillId="0" borderId="1" xfId="0" applyNumberFormat="1" applyFont="1" applyFill="1" applyBorder="1" applyAlignment="1" applyProtection="1">
      <alignment horizontal="center" vertical="center"/>
      <protection locked="0" hidden="1"/>
    </xf>
    <xf numFmtId="164" fontId="34" fillId="0" borderId="7" xfId="0" applyNumberFormat="1" applyFont="1" applyFill="1" applyBorder="1" applyAlignment="1" applyProtection="1">
      <alignment horizontal="center" vertical="center"/>
      <protection locked="0" hidden="1"/>
    </xf>
    <xf numFmtId="166" fontId="35" fillId="0" borderId="0" xfId="0" applyNumberFormat="1" applyFont="1" applyFill="1" applyBorder="1" applyAlignment="1" applyProtection="1">
      <alignment horizontal="center" vertical="center"/>
      <protection locked="0" hidden="1"/>
    </xf>
    <xf numFmtId="10" fontId="34" fillId="0" borderId="8" xfId="1" applyNumberFormat="1" applyFont="1" applyFill="1" applyBorder="1" applyAlignment="1" applyProtection="1">
      <alignment horizontal="center" vertical="center"/>
      <protection locked="0" hidden="1"/>
    </xf>
    <xf numFmtId="166" fontId="34" fillId="0" borderId="7" xfId="1" applyNumberFormat="1" applyFont="1" applyFill="1" applyBorder="1" applyAlignment="1" applyProtection="1">
      <alignment horizontal="center" vertical="center"/>
      <protection locked="0" hidden="1"/>
    </xf>
    <xf numFmtId="166" fontId="35" fillId="0" borderId="0" xfId="1" applyNumberFormat="1" applyFont="1" applyFill="1" applyBorder="1" applyAlignment="1" applyProtection="1">
      <alignment horizontal="center" vertical="center"/>
      <protection locked="0" hidden="1"/>
    </xf>
    <xf numFmtId="168" fontId="34" fillId="0" borderId="10" xfId="1" applyNumberFormat="1" applyFont="1" applyFill="1" applyBorder="1" applyAlignment="1" applyProtection="1">
      <alignment horizontal="center" vertical="center"/>
      <protection locked="0" hidden="1"/>
    </xf>
    <xf numFmtId="3" fontId="35" fillId="0" borderId="9" xfId="0" applyNumberFormat="1" applyFont="1" applyFill="1" applyBorder="1" applyAlignment="1" applyProtection="1">
      <alignment horizontal="center" vertical="center"/>
      <protection locked="0" hidden="1"/>
    </xf>
    <xf numFmtId="164" fontId="34" fillId="0" borderId="14" xfId="0" applyNumberFormat="1" applyFont="1" applyFill="1" applyBorder="1" applyAlignment="1" applyProtection="1">
      <alignment horizontal="center" vertical="center"/>
      <protection locked="0" hidden="1"/>
    </xf>
    <xf numFmtId="166" fontId="35" fillId="0" borderId="10" xfId="0" applyNumberFormat="1" applyFont="1" applyFill="1" applyBorder="1" applyAlignment="1" applyProtection="1">
      <alignment horizontal="center" vertical="center"/>
      <protection locked="0" hidden="1"/>
    </xf>
    <xf numFmtId="10" fontId="34" fillId="0" borderId="15" xfId="1" applyNumberFormat="1" applyFont="1" applyFill="1" applyBorder="1" applyAlignment="1" applyProtection="1">
      <alignment horizontal="center" vertical="center"/>
      <protection locked="0" hidden="1"/>
    </xf>
    <xf numFmtId="166" fontId="34" fillId="0" borderId="14" xfId="1" applyNumberFormat="1" applyFont="1" applyFill="1" applyBorder="1" applyAlignment="1" applyProtection="1">
      <alignment horizontal="center" vertical="center"/>
      <protection locked="0" hidden="1"/>
    </xf>
    <xf numFmtId="166" fontId="35" fillId="0" borderId="10" xfId="1" applyNumberFormat="1" applyFont="1" applyFill="1" applyBorder="1" applyAlignment="1" applyProtection="1">
      <alignment horizontal="center" vertical="center"/>
      <protection locked="0" hidden="1"/>
    </xf>
    <xf numFmtId="3" fontId="32" fillId="11" borderId="9" xfId="1" applyNumberFormat="1" applyFont="1" applyFill="1" applyBorder="1" applyAlignment="1" applyProtection="1">
      <alignment horizontal="center" vertical="center"/>
      <protection locked="0" hidden="1"/>
    </xf>
    <xf numFmtId="3" fontId="35" fillId="10" borderId="1" xfId="1" applyNumberFormat="1" applyFont="1" applyFill="1" applyBorder="1" applyAlignment="1" applyProtection="1">
      <alignment horizontal="center" vertical="center"/>
      <protection locked="0" hidden="1"/>
    </xf>
    <xf numFmtId="3" fontId="35" fillId="0" borderId="1" xfId="1" applyNumberFormat="1" applyFont="1" applyFill="1" applyBorder="1" applyAlignment="1" applyProtection="1">
      <alignment horizontal="center" vertical="center"/>
      <protection locked="0" hidden="1"/>
    </xf>
    <xf numFmtId="3" fontId="35" fillId="0" borderId="9" xfId="1" applyNumberFormat="1" applyFont="1" applyFill="1" applyBorder="1" applyAlignment="1" applyProtection="1">
      <alignment horizontal="center" vertical="center"/>
      <protection locked="0" hidden="1"/>
    </xf>
    <xf numFmtId="0" fontId="34" fillId="0" borderId="0" xfId="0" applyFont="1" applyAlignment="1" applyProtection="1">
      <alignment horizontal="left" vertical="center" wrapText="1"/>
      <protection locked="0"/>
    </xf>
    <xf numFmtId="0" fontId="28" fillId="2" borderId="2" xfId="0" applyFont="1" applyFill="1" applyBorder="1" applyAlignment="1" applyProtection="1">
      <alignment horizontal="center" vertical="center"/>
      <protection locked="0"/>
    </xf>
    <xf numFmtId="0" fontId="28" fillId="2" borderId="3" xfId="0" applyFont="1" applyFill="1" applyBorder="1" applyAlignment="1" applyProtection="1">
      <alignment horizontal="center" vertical="center"/>
      <protection locked="0"/>
    </xf>
    <xf numFmtId="0" fontId="28" fillId="2" borderId="4" xfId="0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0" fontId="27" fillId="0" borderId="1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/>
      <protection locked="0"/>
    </xf>
    <xf numFmtId="0" fontId="28" fillId="5" borderId="2" xfId="0" applyFont="1" applyFill="1" applyBorder="1" applyAlignment="1" applyProtection="1">
      <alignment horizontal="center" vertical="center"/>
      <protection locked="0"/>
    </xf>
    <xf numFmtId="0" fontId="28" fillId="5" borderId="3" xfId="0" applyFont="1" applyFill="1" applyBorder="1" applyAlignment="1" applyProtection="1">
      <alignment horizontal="center" vertical="center"/>
      <protection locked="0"/>
    </xf>
    <xf numFmtId="0" fontId="28" fillId="5" borderId="4" xfId="0" applyFont="1" applyFill="1" applyBorder="1" applyAlignment="1" applyProtection="1">
      <alignment horizontal="center" vertical="center"/>
      <protection locked="0"/>
    </xf>
    <xf numFmtId="0" fontId="31" fillId="4" borderId="2" xfId="0" applyFont="1" applyFill="1" applyBorder="1" applyAlignment="1" applyProtection="1">
      <alignment horizontal="center" vertical="center"/>
      <protection locked="0"/>
    </xf>
    <xf numFmtId="0" fontId="31" fillId="4" borderId="3" xfId="0" applyFont="1" applyFill="1" applyBorder="1" applyAlignment="1" applyProtection="1">
      <alignment horizontal="center" vertical="center"/>
      <protection locked="0"/>
    </xf>
    <xf numFmtId="0" fontId="31" fillId="4" borderId="4" xfId="0" applyFont="1" applyFill="1" applyBorder="1" applyAlignment="1" applyProtection="1">
      <alignment horizontal="center" vertical="center"/>
      <protection locked="0"/>
    </xf>
    <xf numFmtId="0" fontId="31" fillId="9" borderId="2" xfId="0" applyFont="1" applyFill="1" applyBorder="1" applyAlignment="1" applyProtection="1">
      <alignment horizontal="center" vertical="center"/>
      <protection locked="0"/>
    </xf>
    <xf numFmtId="0" fontId="31" fillId="9" borderId="3" xfId="0" applyFont="1" applyFill="1" applyBorder="1" applyAlignment="1" applyProtection="1">
      <alignment horizontal="center" vertical="center"/>
      <protection locked="0"/>
    </xf>
    <xf numFmtId="0" fontId="31" fillId="9" borderId="4" xfId="0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/>
      <protection locked="0"/>
    </xf>
    <xf numFmtId="0" fontId="9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24" fillId="10" borderId="1" xfId="0" applyFont="1" applyFill="1" applyBorder="1" applyAlignment="1">
      <alignment horizontal="center" vertical="center" wrapText="1"/>
    </xf>
  </cellXfs>
  <cellStyles count="3">
    <cellStyle name="Hiperlink" xfId="2" builtinId="8"/>
    <cellStyle name="Normal" xfId="0" builtinId="0"/>
    <cellStyle name="Porcentagem" xfId="1" builtinId="5"/>
  </cellStyles>
  <dxfs count="5">
    <dxf>
      <font>
        <b val="0"/>
        <i val="0"/>
        <color theme="0" tint="-0.24994659260841701"/>
      </font>
    </dxf>
    <dxf>
      <font>
        <color theme="4" tint="-0.24994659260841701"/>
      </font>
    </dxf>
    <dxf>
      <font>
        <color rgb="FFFF0000"/>
      </font>
    </dxf>
    <dxf>
      <font>
        <color theme="4" tint="-0.24994659260841701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ctrlProps/ctrlProp1.xml><?xml version="1.0" encoding="utf-8"?>
<formControlPr xmlns="http://schemas.microsoft.com/office/spreadsheetml/2009/9/main" objectType="Drop" dropLines="14" dropStyle="combo" dx="16" fmlaLink="$C$4" fmlaRange="Aux!$B$1:$B$198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95250</xdr:colOff>
      <xdr:row>0</xdr:row>
      <xdr:rowOff>133350</xdr:rowOff>
    </xdr:from>
    <xdr:to>
      <xdr:col>11</xdr:col>
      <xdr:colOff>1000125</xdr:colOff>
      <xdr:row>0</xdr:row>
      <xdr:rowOff>981075</xdr:rowOff>
    </xdr:to>
    <xdr:sp macro="" textlink="">
      <xdr:nvSpPr>
        <xdr:cNvPr id="3" name="Text Box 31"/>
        <xdr:cNvSpPr txBox="1">
          <a:spLocks noChangeArrowheads="1"/>
        </xdr:cNvSpPr>
      </xdr:nvSpPr>
      <xdr:spPr bwMode="auto">
        <a:xfrm>
          <a:off x="2733675" y="133350"/>
          <a:ext cx="5934075" cy="847725"/>
        </a:xfrm>
        <a:prstGeom prst="rect">
          <a:avLst/>
        </a:prstGeom>
        <a:solidFill>
          <a:schemeClr val="bg1">
            <a:lumMod val="95000"/>
          </a:schemeClr>
        </a:solidFill>
        <a:ln w="15875">
          <a:noFill/>
          <a:miter lim="800000"/>
          <a:headEnd/>
          <a:tailEnd/>
        </a:ln>
      </xdr:spPr>
      <xdr:txBody>
        <a:bodyPr rot="0" vert="horz" wrap="square" lIns="91440" tIns="45720" rIns="91440" bIns="45720" anchor="ctr" anchorCtr="0" upright="1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lnSpc>
              <a:spcPct val="150000"/>
            </a:lnSpc>
          </a:pPr>
          <a:r>
            <a:rPr lang="pt-BR" sz="900">
              <a:latin typeface="Arial" panose="020B0604020202020204" pitchFamily="34" charset="0"/>
              <a:ea typeface="Yu Gothic" panose="020B0400000000000000" pitchFamily="34" charset="-128"/>
              <a:cs typeface="Arial" panose="020B0604020202020204" pitchFamily="34" charset="0"/>
            </a:rPr>
            <a:t>O </a:t>
          </a:r>
          <a:r>
            <a:rPr lang="pt-BR" sz="900" b="1">
              <a:latin typeface="Arial" panose="020B0604020202020204" pitchFamily="34" charset="0"/>
              <a:ea typeface="Yu Gothic" panose="020B0400000000000000" pitchFamily="34" charset="-128"/>
              <a:cs typeface="Arial" panose="020B0604020202020204" pitchFamily="34" charset="0"/>
            </a:rPr>
            <a:t>Índice FipeZap de Preços de Imóveis Anunciados</a:t>
          </a:r>
          <a:r>
            <a:rPr lang="pt-BR" sz="900">
              <a:latin typeface="Arial" panose="020B0604020202020204" pitchFamily="34" charset="0"/>
              <a:ea typeface="Yu Gothic" panose="020B0400000000000000" pitchFamily="34" charset="-128"/>
              <a:cs typeface="Arial" panose="020B0604020202020204" pitchFamily="34" charset="0"/>
            </a:rPr>
            <a:t>,</a:t>
          </a:r>
          <a:r>
            <a:rPr lang="pt-BR" sz="900" b="1">
              <a:latin typeface="Arial" panose="020B0604020202020204" pitchFamily="34" charset="0"/>
              <a:ea typeface="Yu Gothic" panose="020B0400000000000000" pitchFamily="34" charset="-128"/>
              <a:cs typeface="Arial" panose="020B0604020202020204" pitchFamily="34" charset="0"/>
            </a:rPr>
            <a:t> </a:t>
          </a:r>
          <a:r>
            <a:rPr lang="pt-BR" sz="900">
              <a:latin typeface="Arial" panose="020B0604020202020204" pitchFamily="34" charset="0"/>
              <a:ea typeface="Yu Gothic" panose="020B0400000000000000" pitchFamily="34" charset="-128"/>
              <a:cs typeface="Arial" panose="020B0604020202020204" pitchFamily="34" charset="0"/>
            </a:rPr>
            <a:t>desenvolvido em conjunto pela Fipe e pelo portal ZAP, acompanha o preço médio do m² de apartamentos prontos em 50 cidades brasileiras, com base em anúncios na Internet. A metodologia utilizada para o cálculo do Índice FipeZap está disponível em </a:t>
          </a:r>
          <a:r>
            <a:rPr lang="pt-BR" sz="900" u="sng">
              <a:latin typeface="Arial" panose="020B0604020202020204" pitchFamily="34" charset="0"/>
              <a:ea typeface="Yu Gothic" panose="020B0400000000000000" pitchFamily="34" charset="-128"/>
              <a:cs typeface="Arial" panose="020B0604020202020204" pitchFamily="34" charset="0"/>
            </a:rPr>
            <a:t>http://www.fipe.org.br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4</xdr:row>
          <xdr:rowOff>66675</xdr:rowOff>
        </xdr:from>
        <xdr:to>
          <xdr:col>1</xdr:col>
          <xdr:colOff>1714500</xdr:colOff>
          <xdr:row>4</xdr:row>
          <xdr:rowOff>276225</xdr:rowOff>
        </xdr:to>
        <xdr:sp macro="" textlink="">
          <xdr:nvSpPr>
            <xdr:cNvPr id="1032" name="Drop Down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76199</xdr:colOff>
      <xdr:row>0</xdr:row>
      <xdr:rowOff>47626</xdr:rowOff>
    </xdr:from>
    <xdr:to>
      <xdr:col>2</xdr:col>
      <xdr:colOff>383897</xdr:colOff>
      <xdr:row>0</xdr:row>
      <xdr:rowOff>1133475</xdr:rowOff>
    </xdr:to>
    <xdr:pic>
      <xdr:nvPicPr>
        <xdr:cNvPr id="10" name="Imagem 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299" y="47626"/>
          <a:ext cx="2374623" cy="10858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>
    <tabColor theme="1"/>
    <outlinePr summaryBelow="0"/>
    <pageSetUpPr fitToPage="1"/>
  </sheetPr>
  <dimension ref="A1:AH62"/>
  <sheetViews>
    <sheetView showGridLines="0" tabSelected="1" zoomScale="85" zoomScaleNormal="85" workbookViewId="0">
      <pane xSplit="4" ySplit="7" topLeftCell="E8" activePane="bottomRight" state="frozen"/>
      <selection pane="topRight" activeCell="E1" sqref="E1"/>
      <selection pane="bottomLeft" activeCell="A8" sqref="A8"/>
      <selection pane="bottomRight" sqref="A1:C2"/>
    </sheetView>
  </sheetViews>
  <sheetFormatPr defaultRowHeight="15" x14ac:dyDescent="0.25"/>
  <cols>
    <col min="1" max="1" width="0.5703125" style="82" customWidth="1"/>
    <col min="2" max="2" width="31" style="85" customWidth="1"/>
    <col min="3" max="3" width="8.28515625" style="46" customWidth="1"/>
    <col min="4" max="4" width="1.5703125" style="46" hidden="1" customWidth="1"/>
    <col min="5" max="5" width="13.140625" style="46" customWidth="1"/>
    <col min="6" max="7" width="12.7109375" style="46" customWidth="1"/>
    <col min="8" max="8" width="11.7109375" style="46" hidden="1" customWidth="1"/>
    <col min="9" max="10" width="12.7109375" style="46" customWidth="1"/>
    <col min="11" max="11" width="11.85546875" style="46" customWidth="1"/>
    <col min="12" max="12" width="16.5703125" style="46" customWidth="1"/>
    <col min="13" max="13" width="11.5703125" style="46" hidden="1" customWidth="1"/>
    <col min="14" max="16" width="12.7109375" style="46" customWidth="1"/>
    <col min="17" max="17" width="11.140625" style="46" hidden="1" customWidth="1"/>
    <col min="18" max="19" width="12.7109375" style="46" customWidth="1"/>
    <col min="20" max="20" width="12" style="46" customWidth="1"/>
    <col min="21" max="21" width="17" style="46" customWidth="1"/>
    <col min="22" max="22" width="4.42578125" style="46" customWidth="1"/>
    <col min="23" max="34" width="9.140625" style="46" customWidth="1"/>
    <col min="35" max="36" width="9.140625" style="47"/>
    <col min="37" max="451" width="9.140625" style="47" customWidth="1"/>
    <col min="452" max="16363" width="9.140625" style="47"/>
    <col min="16364" max="16384" width="0" style="47" hidden="1" customWidth="1"/>
  </cols>
  <sheetData>
    <row r="1" spans="1:34" ht="90" customHeight="1" x14ac:dyDescent="0.25">
      <c r="A1" s="141"/>
      <c r="B1" s="141"/>
      <c r="C1" s="141"/>
      <c r="E1" s="131"/>
      <c r="F1" s="131"/>
      <c r="G1" s="131"/>
      <c r="H1" s="131"/>
    </row>
    <row r="2" spans="1:34" hidden="1" x14ac:dyDescent="0.25">
      <c r="A2" s="141"/>
      <c r="B2" s="141"/>
      <c r="C2" s="141"/>
      <c r="D2" s="48">
        <f>COLUMN('São Paulo'!C135)-1</f>
        <v>2</v>
      </c>
      <c r="E2" s="48">
        <f>COLUMN('São Paulo'!H135)-1</f>
        <v>7</v>
      </c>
      <c r="F2" s="48">
        <f>COLUMN('São Paulo'!M135)-1</f>
        <v>12</v>
      </c>
      <c r="G2" s="48">
        <f>COLUMN('São Paulo'!R135)-1</f>
        <v>17</v>
      </c>
      <c r="H2" s="48">
        <f>COLUMN('São Paulo'!W135)-1</f>
        <v>22</v>
      </c>
      <c r="I2" s="48">
        <f>COLUMN('São Paulo'!AB135)-1</f>
        <v>27</v>
      </c>
      <c r="J2" s="48">
        <f>COLUMN('São Paulo'!AG135)-1</f>
        <v>32</v>
      </c>
      <c r="K2" s="48">
        <f>COLUMN('São Paulo'!AL135)-1</f>
        <v>37</v>
      </c>
      <c r="L2" s="48">
        <f>COLUMN('São Paulo'!AQ135)-1</f>
        <v>42</v>
      </c>
      <c r="M2" s="48">
        <f>COLUMN('São Paulo'!AV135)-1</f>
        <v>47</v>
      </c>
      <c r="N2" s="48">
        <f>COLUMN('São Paulo'!AW135)-1</f>
        <v>48</v>
      </c>
      <c r="O2" s="48">
        <f>COLUMN('São Paulo'!AX135)-1</f>
        <v>49</v>
      </c>
      <c r="P2" s="48">
        <f>COLUMN('São Paulo'!AY135)-1</f>
        <v>50</v>
      </c>
      <c r="Q2" s="48">
        <f>COLUMN('São Paulo'!AZ135)-1</f>
        <v>51</v>
      </c>
      <c r="R2" s="48">
        <f>COLUMN('São Paulo'!BA135)-1</f>
        <v>52</v>
      </c>
      <c r="S2" s="48">
        <f>COLUMN('São Paulo'!BB135)-1</f>
        <v>53</v>
      </c>
      <c r="T2" s="48">
        <f>COLUMN('São Paulo'!BC135)-1</f>
        <v>54</v>
      </c>
      <c r="U2" s="48">
        <f>COLUMN('São Paulo'!BD135)-1</f>
        <v>55</v>
      </c>
    </row>
    <row r="3" spans="1:34" ht="30" customHeight="1" x14ac:dyDescent="0.25">
      <c r="A3" s="49"/>
      <c r="B3" s="129" t="s">
        <v>94</v>
      </c>
      <c r="C3" s="130"/>
      <c r="D3" s="132" t="s">
        <v>95</v>
      </c>
      <c r="E3" s="133"/>
      <c r="F3" s="133"/>
      <c r="G3" s="133"/>
      <c r="H3" s="133"/>
      <c r="I3" s="133"/>
      <c r="J3" s="133"/>
      <c r="K3" s="133"/>
      <c r="L3" s="134"/>
      <c r="M3" s="126" t="s">
        <v>60</v>
      </c>
      <c r="N3" s="127"/>
      <c r="O3" s="127"/>
      <c r="P3" s="127"/>
      <c r="Q3" s="127"/>
      <c r="R3" s="127"/>
      <c r="S3" s="127"/>
      <c r="T3" s="127"/>
      <c r="U3" s="128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</row>
    <row r="4" spans="1:34" ht="22.5" x14ac:dyDescent="0.25">
      <c r="A4" s="49"/>
      <c r="B4" s="51" t="s">
        <v>96</v>
      </c>
      <c r="C4" s="52">
        <v>1</v>
      </c>
      <c r="D4" s="135" t="s">
        <v>85</v>
      </c>
      <c r="E4" s="136"/>
      <c r="F4" s="136"/>
      <c r="G4" s="137"/>
      <c r="H4" s="135" t="s">
        <v>86</v>
      </c>
      <c r="I4" s="136"/>
      <c r="J4" s="136"/>
      <c r="K4" s="137"/>
      <c r="L4" s="53" t="s">
        <v>59</v>
      </c>
      <c r="M4" s="138" t="s">
        <v>87</v>
      </c>
      <c r="N4" s="139"/>
      <c r="O4" s="139"/>
      <c r="P4" s="140"/>
      <c r="Q4" s="138" t="s">
        <v>88</v>
      </c>
      <c r="R4" s="139"/>
      <c r="S4" s="139"/>
      <c r="T4" s="140"/>
      <c r="U4" s="54" t="s">
        <v>59</v>
      </c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50"/>
      <c r="AH4" s="50"/>
    </row>
    <row r="5" spans="1:34" ht="39.75" customHeight="1" x14ac:dyDescent="0.25">
      <c r="A5" s="49"/>
      <c r="B5" s="55" t="s">
        <v>97</v>
      </c>
      <c r="C5" s="52"/>
      <c r="D5" s="56" t="s">
        <v>91</v>
      </c>
      <c r="E5" s="56" t="s">
        <v>89</v>
      </c>
      <c r="F5" s="56" t="s">
        <v>90</v>
      </c>
      <c r="G5" s="56" t="s">
        <v>57</v>
      </c>
      <c r="H5" s="56" t="s">
        <v>91</v>
      </c>
      <c r="I5" s="56" t="s">
        <v>89</v>
      </c>
      <c r="J5" s="56" t="s">
        <v>90</v>
      </c>
      <c r="K5" s="56" t="s">
        <v>57</v>
      </c>
      <c r="L5" s="56" t="s">
        <v>92</v>
      </c>
      <c r="M5" s="57" t="s">
        <v>91</v>
      </c>
      <c r="N5" s="57" t="s">
        <v>89</v>
      </c>
      <c r="O5" s="57" t="s">
        <v>90</v>
      </c>
      <c r="P5" s="57" t="s">
        <v>57</v>
      </c>
      <c r="Q5" s="57" t="s">
        <v>91</v>
      </c>
      <c r="R5" s="57" t="s">
        <v>89</v>
      </c>
      <c r="S5" s="57" t="s">
        <v>90</v>
      </c>
      <c r="T5" s="57" t="s">
        <v>57</v>
      </c>
      <c r="U5" s="58" t="s">
        <v>92</v>
      </c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</row>
    <row r="6" spans="1:34" ht="16.5" customHeight="1" x14ac:dyDescent="0.25">
      <c r="A6" s="59"/>
      <c r="B6" s="60"/>
      <c r="C6" s="61" t="s">
        <v>98</v>
      </c>
      <c r="D6" s="62">
        <f>IF($C$4=1,VALUE(LOOKUP(2,1/('Índice FipeZap'!$C5:$C149&lt;&gt;""),'Índice FipeZap'!$B5:$B149)),VLOOKUP(C4,Aux!$A$1:$B$9998,2,FALSE))</f>
        <v>43678</v>
      </c>
      <c r="E6" s="62">
        <f>IF($C$4=1,VALUE(LOOKUP(2,1/('Índice FipeZap'!$C5:$C149&lt;&gt;""),'Índice FipeZap'!$B5:$B149)),VLOOKUP(C4,Aux!$A$1:$B$9998,2,FALSE))</f>
        <v>43678</v>
      </c>
      <c r="F6" s="62">
        <f>IF($C$4=1,VALUE(LOOKUP(2,1/('Índice FipeZap'!$C5:$C149&lt;&gt;""),'Índice FipeZap'!$B5:$B149)),VLOOKUP(C4,Aux!$A$1:$B$9998,2,FALSE))</f>
        <v>43678</v>
      </c>
      <c r="G6" s="62">
        <f>IF($C$4=1,VALUE(LOOKUP(2,1/('Índice FipeZap'!$C5:$C149&lt;&gt;""),'Índice FipeZap'!$B5:$B149)),VLOOKUP(C4,Aux!$A$1:$B$9998,2,FALSE))</f>
        <v>43678</v>
      </c>
      <c r="H6" s="62">
        <f>IF($C$4=1,VALUE(LOOKUP(2,1/('Índice FipeZap'!$AB5:$AB149&lt;&gt;""),'Índice FipeZap'!$B5:$B149)),VLOOKUP(C4,Aux!$A$1:$B$9998,2,FALSE))</f>
        <v>43678</v>
      </c>
      <c r="I6" s="62">
        <f>IF($C$4=1,VALUE(LOOKUP(2,1/('Índice FipeZap'!$AB5:$AB149&lt;&gt;""),'Índice FipeZap'!$B5:$B149)),VLOOKUP(C4,Aux!$A$1:$B$9998,2,FALSE))</f>
        <v>43678</v>
      </c>
      <c r="J6" s="62">
        <f>IF($C$4=1,VALUE(LOOKUP(2,1/('Índice FipeZap'!$AB5:$AB149&lt;&gt;""),'Índice FipeZap'!$B5:$B149)),VLOOKUP(C4,Aux!$A$1:$B$9998,2,FALSE))</f>
        <v>43678</v>
      </c>
      <c r="K6" s="62">
        <f>IF($C$4=1,VALUE(LOOKUP(2,1/('Índice FipeZap'!$AB5:$AB149&lt;&gt;""),'Índice FipeZap'!$B5:$B149)),VLOOKUP(C4,Aux!$A$1:$B$9998,2,FALSE))</f>
        <v>43678</v>
      </c>
      <c r="L6" s="62">
        <f>IF($C$4=1,VALUE(LOOKUP(2,1/('Índice FipeZap'!$AQ5:$AQ149&lt;&gt;""),'Índice FipeZap'!$B5:$B149)),VLOOKUP(C4,Aux!$A$1:$B$9998,2,FALSE))</f>
        <v>43678</v>
      </c>
      <c r="M6" s="63">
        <f>IF($C$4=1,VALUE(LOOKUP(2,1/('Índice FipeZap'!$AV5:$AV149&lt;&gt;""),'Índice FipeZap'!$B5:$B149)),VLOOKUP(C4,Aux!$A$1:$B$9998,2,FALSE))</f>
        <v>43678</v>
      </c>
      <c r="N6" s="63">
        <f>IF($C$4=1,VALUE(LOOKUP(2,1/('Índice FipeZap'!$AV5:$AV149&lt;&gt;""),'Índice FipeZap'!$B5:$B149)),VLOOKUP(C4,Aux!$A$1:$B$9998,2,FALSE))</f>
        <v>43678</v>
      </c>
      <c r="O6" s="63">
        <f>IF($C$4=1,VALUE(LOOKUP(2,1/('Índice FipeZap'!$AV5:$AV149&lt;&gt;""),'Índice FipeZap'!$B5:$B149)),VLOOKUP(C4,Aux!$A$1:$B$9998,2,FALSE))</f>
        <v>43678</v>
      </c>
      <c r="P6" s="63">
        <f>IF($C$4=1,VALUE(LOOKUP(2,1/('Índice FipeZap'!$AV5:$AV149&lt;&gt;""),'Índice FipeZap'!$B5:$B149)),VLOOKUP(C4,Aux!$A$1:$B$9998,2,FALSE))</f>
        <v>43678</v>
      </c>
      <c r="Q6" s="63">
        <f>VALUE(LOOKUP(2,1/('São Paulo'!$AZ5:$AZ149&lt;&gt;""),'São Paulo'!$B5:$B149))</f>
        <v>43678</v>
      </c>
      <c r="R6" s="63">
        <f>IF($C$4=1,VALUE(LOOKUP(2,1/('Índice FipeZap'!$AZ5:$AZ149&lt;&gt;""),'Índice FipeZap'!$B5:$B149)),VLOOKUP(C4,Aux!$A$1:$B$9998,2,FALSE))</f>
        <v>43678</v>
      </c>
      <c r="S6" s="63">
        <f>IF($C$4=1,VALUE(LOOKUP(2,1/('Índice FipeZap'!$AZ5:$AZ149&lt;&gt;""),'Índice FipeZap'!$B5:$B149)),VLOOKUP(C4,Aux!$A$1:$B$9998,2,FALSE))</f>
        <v>43678</v>
      </c>
      <c r="T6" s="63">
        <f>IF($C$4=1,VALUE(LOOKUP(2,1/('Índice FipeZap'!$AZ5:$AZ149&lt;&gt;""),'Índice FipeZap'!$B5:$B149)),VLOOKUP(C4,Aux!$A$1:$B$9998,2,FALSE))</f>
        <v>43678</v>
      </c>
      <c r="U6" s="63">
        <f>IF($C$4=1,VALUE(LOOKUP(2,1/('Índice FipeZap'!$BD5:$BD149&lt;&gt;""),'Índice FipeZap'!$B5:$B149)),VLOOKUP(C4,Aux!$A$1:$B$9998,2,FALSE))</f>
        <v>43678</v>
      </c>
      <c r="V6" s="64"/>
      <c r="W6" s="64"/>
      <c r="X6" s="64"/>
      <c r="Y6" s="64"/>
      <c r="Z6" s="64"/>
      <c r="AA6" s="64"/>
      <c r="AB6" s="64"/>
      <c r="AC6" s="64"/>
      <c r="AD6" s="64"/>
      <c r="AE6" s="64"/>
      <c r="AF6" s="64"/>
      <c r="AG6" s="64"/>
      <c r="AH6" s="64"/>
    </row>
    <row r="7" spans="1:34" ht="19.5" customHeight="1" x14ac:dyDescent="0.25">
      <c r="A7" s="65" t="s">
        <v>67</v>
      </c>
      <c r="B7" s="66" t="str">
        <f t="shared" ref="B7:B57" si="0">HYPERLINK(CONCATENATE("#'"&amp;$A7&amp;"'!"&amp;"$A$1"),$A7)</f>
        <v>Índice FipeZap</v>
      </c>
      <c r="C7" s="67"/>
      <c r="D7" s="68">
        <f t="shared" ref="D7:D17" ca="1" si="1">VLOOKUP(D$6,INDIRECT("'"&amp;$A7&amp;"'!"&amp;"$B5:$BD10000"),D$2,FALSE)</f>
        <v>129.54672535316678</v>
      </c>
      <c r="E7" s="90">
        <f ca="1">IF(VLOOKUP(E$6,INDIRECT("'"&amp;$A7&amp;"'!"&amp;"$B5:$BD10000"),E$2,FALSE)=".","não disponível",VLOOKUP(E$6,INDIRECT("'"&amp;$A7&amp;"'!"&amp;"$B5:$BD10000"),E$2,FALSE))</f>
        <v>5.7987967305073575E-4</v>
      </c>
      <c r="F7" s="90">
        <f t="shared" ref="F7:U7" ca="1" si="2">IF(VLOOKUP(F$6,INDIRECT("'"&amp;$A7&amp;"'!"&amp;"$B5:$BD10000"),F$2,FALSE)=".","não disponível",VLOOKUP(F$6,INDIRECT("'"&amp;$A7&amp;"'!"&amp;"$B5:$BD10000"),F$2,FALSE))</f>
        <v>3.9911430973103013E-3</v>
      </c>
      <c r="G7" s="91">
        <f t="shared" ca="1" si="2"/>
        <v>7181.7046002654415</v>
      </c>
      <c r="H7" s="92">
        <f t="shared" ca="1" si="2"/>
        <v>150.85601954556887</v>
      </c>
      <c r="I7" s="93">
        <f t="shared" ca="1" si="2"/>
        <v>7.2795790469668453E-4</v>
      </c>
      <c r="J7" s="90">
        <f t="shared" ca="1" si="2"/>
        <v>3.8727701002782E-2</v>
      </c>
      <c r="K7" s="94">
        <f t="shared" ca="1" si="2"/>
        <v>28.979923948701828</v>
      </c>
      <c r="L7" s="95">
        <f t="shared" ca="1" si="2"/>
        <v>3.846587170319919E-3</v>
      </c>
      <c r="M7" s="96">
        <f t="shared" ca="1" si="2"/>
        <v>89.734702980272203</v>
      </c>
      <c r="N7" s="90">
        <f t="shared" ca="1" si="2"/>
        <v>-4.5331150282717711E-3</v>
      </c>
      <c r="O7" s="90">
        <f t="shared" ca="1" si="2"/>
        <v>-2.9393517387109158E-2</v>
      </c>
      <c r="P7" s="121">
        <f t="shared" ca="1" si="2"/>
        <v>8812.378612758399</v>
      </c>
      <c r="Q7" s="97">
        <f t="shared" ca="1" si="2"/>
        <v>87.204380811064496</v>
      </c>
      <c r="R7" s="93">
        <f t="shared" ca="1" si="2"/>
        <v>1.217275306576322E-4</v>
      </c>
      <c r="S7" s="90">
        <f t="shared" ca="1" si="2"/>
        <v>4.0576692373823775E-3</v>
      </c>
      <c r="T7" s="98">
        <f t="shared" ca="1" si="2"/>
        <v>37.781779472840341</v>
      </c>
      <c r="U7" s="99">
        <f t="shared" ca="1" si="2"/>
        <v>4.4380258733693091E-3</v>
      </c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</row>
    <row r="8" spans="1:34" ht="15.75" x14ac:dyDescent="0.25">
      <c r="A8" s="70" t="s">
        <v>48</v>
      </c>
      <c r="B8" s="71" t="str">
        <f t="shared" ref="B8:B53" si="3">HYPERLINK(CONCATENATE("#'"&amp;$A8&amp;"'!"&amp;"$A$1"),$A8)</f>
        <v>São Paulo</v>
      </c>
      <c r="C8" s="72" t="s">
        <v>84</v>
      </c>
      <c r="D8" s="73">
        <f t="shared" ca="1" si="1"/>
        <v>211.17684160578702</v>
      </c>
      <c r="E8" s="100">
        <f ca="1">IF(VLOOKUP(E$6,INDIRECT("'"&amp;$A8&amp;"'!"&amp;"$B5:$BD10000"),E$2,FALSE)=".","não disponível",VLOOKUP(E$6,INDIRECT("'"&amp;$A8&amp;"'!"&amp;"$B5:$BD10000"),E$2,FALSE))</f>
        <v>2.8831230177288614E-3</v>
      </c>
      <c r="F8" s="100">
        <f t="shared" ref="F8:U23" ca="1" si="4">IF(VLOOKUP(F$6,INDIRECT("'"&amp;$A8&amp;"'!"&amp;"$B5:$BD10000"),F$2,FALSE)=".","não disponível",VLOOKUP(F$6,INDIRECT("'"&amp;$A8&amp;"'!"&amp;"$B5:$BD10000"),F$2,FALSE))</f>
        <v>2.2641106108419518E-2</v>
      </c>
      <c r="G8" s="101">
        <f t="shared" ca="1" si="4"/>
        <v>8977.7424855722911</v>
      </c>
      <c r="H8" s="102">
        <f t="shared" ca="1" si="4"/>
        <v>150.5913611363344</v>
      </c>
      <c r="I8" s="100">
        <f t="shared" ca="1" si="4"/>
        <v>6.53494842200808E-3</v>
      </c>
      <c r="J8" s="100">
        <f t="shared" ca="1" si="4"/>
        <v>6.2803616315017852E-2</v>
      </c>
      <c r="K8" s="103">
        <f t="shared" ca="1" si="4"/>
        <v>39.049264961578324</v>
      </c>
      <c r="L8" s="104">
        <f t="shared" ca="1" si="4"/>
        <v>4.3005336653878738E-3</v>
      </c>
      <c r="M8" s="105">
        <f t="shared" ca="1" si="4"/>
        <v>92.956025590296576</v>
      </c>
      <c r="N8" s="100">
        <f t="shared" ca="1" si="4"/>
        <v>-3.0848887642361822E-3</v>
      </c>
      <c r="O8" s="100">
        <f t="shared" ca="1" si="4"/>
        <v>-1.1349828584922617E-2</v>
      </c>
      <c r="P8" s="122">
        <f t="shared" ca="1" si="4"/>
        <v>9976.7995051033504</v>
      </c>
      <c r="Q8" s="105">
        <f t="shared" ca="1" si="4"/>
        <v>90.364714742226553</v>
      </c>
      <c r="R8" s="100">
        <f t="shared" ca="1" si="4"/>
        <v>9.1768085889643025E-4</v>
      </c>
      <c r="S8" s="100">
        <f t="shared" ca="1" si="4"/>
        <v>1.285987891137963E-2</v>
      </c>
      <c r="T8" s="106">
        <f t="shared" ca="1" si="4"/>
        <v>44.991122624857219</v>
      </c>
      <c r="U8" s="104">
        <f t="shared" ca="1" si="4"/>
        <v>4.6923598721313161E-3</v>
      </c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</row>
    <row r="9" spans="1:34" ht="15.75" x14ac:dyDescent="0.25">
      <c r="A9" s="74" t="s">
        <v>34</v>
      </c>
      <c r="B9" s="75" t="str">
        <f t="shared" si="3"/>
        <v>Barueri</v>
      </c>
      <c r="C9" s="76" t="s">
        <v>84</v>
      </c>
      <c r="D9" s="77">
        <f t="shared" ca="1" si="1"/>
        <v>103.60489207045831</v>
      </c>
      <c r="E9" s="107">
        <f t="shared" ref="E9:T24" ca="1" si="5">IF(VLOOKUP(E$6,INDIRECT("'"&amp;$A9&amp;"'!"&amp;"$B5:$BD10000"),E$2,FALSE)=".","não disponível",VLOOKUP(E$6,INDIRECT("'"&amp;$A9&amp;"'!"&amp;"$B5:$BD10000"),E$2,FALSE))</f>
        <v>2.8795704061246319E-3</v>
      </c>
      <c r="F9" s="107">
        <f t="shared" ca="1" si="4"/>
        <v>2.8250860075330841E-2</v>
      </c>
      <c r="G9" s="108">
        <f t="shared" ca="1" si="4"/>
        <v>6725.840741260191</v>
      </c>
      <c r="H9" s="109">
        <f t="shared" ca="1" si="4"/>
        <v>105.03201899019446</v>
      </c>
      <c r="I9" s="107">
        <f t="shared" ca="1" si="4"/>
        <v>1.4570301737721891E-3</v>
      </c>
      <c r="J9" s="107">
        <f t="shared" ca="1" si="4"/>
        <v>2.9925554956374834E-2</v>
      </c>
      <c r="K9" s="110">
        <f t="shared" ca="1" si="4"/>
        <v>32.908641120556375</v>
      </c>
      <c r="L9" s="111">
        <f t="shared" ca="1" si="4"/>
        <v>4.8862549412160032E-3</v>
      </c>
      <c r="M9" s="112" t="str">
        <f t="shared" ca="1" si="4"/>
        <v>não disponível</v>
      </c>
      <c r="N9" s="107" t="str">
        <f t="shared" ca="1" si="4"/>
        <v>não disponível</v>
      </c>
      <c r="O9" s="107" t="str">
        <f t="shared" ca="1" si="4"/>
        <v>não disponível</v>
      </c>
      <c r="P9" s="123" t="str">
        <f t="shared" ca="1" si="4"/>
        <v>não disponível</v>
      </c>
      <c r="Q9" s="112" t="str">
        <f t="shared" ca="1" si="4"/>
        <v>não disponível</v>
      </c>
      <c r="R9" s="107" t="str">
        <f t="shared" ca="1" si="4"/>
        <v>não disponível</v>
      </c>
      <c r="S9" s="107" t="str">
        <f t="shared" ca="1" si="4"/>
        <v>não disponível</v>
      </c>
      <c r="T9" s="113" t="str">
        <f t="shared" ca="1" si="4"/>
        <v>não disponível</v>
      </c>
      <c r="U9" s="111" t="str">
        <f t="shared" ca="1" si="4"/>
        <v>não disponível</v>
      </c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</row>
    <row r="10" spans="1:34" ht="15.75" x14ac:dyDescent="0.25">
      <c r="A10" s="74" t="s">
        <v>35</v>
      </c>
      <c r="B10" s="75" t="str">
        <f t="shared" si="3"/>
        <v>Campinas</v>
      </c>
      <c r="C10" s="76" t="s">
        <v>84</v>
      </c>
      <c r="D10" s="77">
        <f t="shared" ca="1" si="1"/>
        <v>130.72369693151796</v>
      </c>
      <c r="E10" s="107">
        <f t="shared" ca="1" si="5"/>
        <v>1.025069342560192E-3</v>
      </c>
      <c r="F10" s="107">
        <f t="shared" ca="1" si="4"/>
        <v>-1.1219662907708816E-3</v>
      </c>
      <c r="G10" s="108">
        <f t="shared" ca="1" si="4"/>
        <v>5338.0513669792954</v>
      </c>
      <c r="H10" s="109">
        <f t="shared" ca="1" si="4"/>
        <v>102.25759974924884</v>
      </c>
      <c r="I10" s="107">
        <f t="shared" ca="1" si="4"/>
        <v>5.2109579412886742E-3</v>
      </c>
      <c r="J10" s="107">
        <f t="shared" ca="1" si="4"/>
        <v>1.9448895734985649E-2</v>
      </c>
      <c r="K10" s="110">
        <f t="shared" ca="1" si="4"/>
        <v>21.050127918420163</v>
      </c>
      <c r="L10" s="111">
        <f t="shared" ca="1" si="4"/>
        <v>3.8852679216103254E-3</v>
      </c>
      <c r="M10" s="112">
        <f t="shared" ca="1" si="4"/>
        <v>99.099834523323509</v>
      </c>
      <c r="N10" s="107">
        <f t="shared" ca="1" si="4"/>
        <v>-2.1714131401622261E-3</v>
      </c>
      <c r="O10" s="107">
        <f t="shared" ca="1" si="4"/>
        <v>-1.7278599304252462E-2</v>
      </c>
      <c r="P10" s="123">
        <f t="shared" ca="1" si="4"/>
        <v>6251.6621865409079</v>
      </c>
      <c r="Q10" s="112">
        <f t="shared" ca="1" si="4"/>
        <v>100.22218500307166</v>
      </c>
      <c r="R10" s="107">
        <f t="shared" ca="1" si="4"/>
        <v>3.5907209213696945E-3</v>
      </c>
      <c r="S10" s="107">
        <f t="shared" ca="1" si="4"/>
        <v>3.8038746311886529E-2</v>
      </c>
      <c r="T10" s="113">
        <f t="shared" ca="1" si="4"/>
        <v>32.749903801856092</v>
      </c>
      <c r="U10" s="111">
        <f t="shared" ca="1" si="4"/>
        <v>5.1524777778154023E-3</v>
      </c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</row>
    <row r="11" spans="1:34" ht="15.75" x14ac:dyDescent="0.25">
      <c r="A11" s="74" t="s">
        <v>36</v>
      </c>
      <c r="B11" s="75" t="str">
        <f t="shared" si="3"/>
        <v>Diadema</v>
      </c>
      <c r="C11" s="76" t="s">
        <v>84</v>
      </c>
      <c r="D11" s="77">
        <f t="shared" ca="1" si="1"/>
        <v>101.45675654860949</v>
      </c>
      <c r="E11" s="107">
        <f t="shared" ca="1" si="5"/>
        <v>3.937287197886663E-3</v>
      </c>
      <c r="F11" s="107">
        <f t="shared" ca="1" si="4"/>
        <v>1.6927540313572242E-2</v>
      </c>
      <c r="G11" s="108">
        <f t="shared" ca="1" si="4"/>
        <v>4688.32974368537</v>
      </c>
      <c r="H11" s="109" t="str">
        <f t="shared" ca="1" si="4"/>
        <v>não disponível</v>
      </c>
      <c r="I11" s="107" t="str">
        <f t="shared" ca="1" si="4"/>
        <v>não disponível</v>
      </c>
      <c r="J11" s="107" t="str">
        <f t="shared" ca="1" si="4"/>
        <v>não disponível</v>
      </c>
      <c r="K11" s="110" t="str">
        <f t="shared" ca="1" si="4"/>
        <v>não disponível</v>
      </c>
      <c r="L11" s="111" t="str">
        <f t="shared" ca="1" si="4"/>
        <v>não disponível</v>
      </c>
      <c r="M11" s="112" t="str">
        <f t="shared" ca="1" si="4"/>
        <v>não disponível</v>
      </c>
      <c r="N11" s="107" t="str">
        <f t="shared" ca="1" si="4"/>
        <v>não disponível</v>
      </c>
      <c r="O11" s="107" t="str">
        <f t="shared" ca="1" si="4"/>
        <v>não disponível</v>
      </c>
      <c r="P11" s="123" t="str">
        <f t="shared" ca="1" si="4"/>
        <v>não disponível</v>
      </c>
      <c r="Q11" s="112" t="str">
        <f t="shared" ca="1" si="4"/>
        <v>não disponível</v>
      </c>
      <c r="R11" s="107" t="str">
        <f t="shared" ca="1" si="4"/>
        <v>não disponível</v>
      </c>
      <c r="S11" s="107" t="str">
        <f t="shared" ca="1" si="4"/>
        <v>não disponível</v>
      </c>
      <c r="T11" s="113" t="str">
        <f t="shared" ca="1" si="4"/>
        <v>não disponível</v>
      </c>
      <c r="U11" s="111" t="str">
        <f t="shared" ca="1" si="4"/>
        <v>não disponível</v>
      </c>
      <c r="V11" s="78"/>
      <c r="W11" s="78"/>
      <c r="X11" s="78"/>
      <c r="Y11" s="78"/>
      <c r="Z11" s="78"/>
      <c r="AA11" s="78"/>
      <c r="AB11" s="78"/>
      <c r="AC11" s="78"/>
      <c r="AD11" s="78"/>
      <c r="AE11" s="78"/>
      <c r="AF11" s="78"/>
      <c r="AG11" s="78"/>
      <c r="AH11" s="78"/>
    </row>
    <row r="12" spans="1:34" ht="15.75" x14ac:dyDescent="0.25">
      <c r="A12" s="74" t="s">
        <v>37</v>
      </c>
      <c r="B12" s="75" t="str">
        <f t="shared" si="3"/>
        <v>Guarujá</v>
      </c>
      <c r="C12" s="76" t="s">
        <v>84</v>
      </c>
      <c r="D12" s="77">
        <f t="shared" ca="1" si="1"/>
        <v>127.77499299886381</v>
      </c>
      <c r="E12" s="107">
        <f t="shared" ca="1" si="5"/>
        <v>-3.2344731263855842E-3</v>
      </c>
      <c r="F12" s="107">
        <f t="shared" ca="1" si="4"/>
        <v>2.5406657670607569E-2</v>
      </c>
      <c r="G12" s="108">
        <f t="shared" ca="1" si="4"/>
        <v>4612.9800812356998</v>
      </c>
      <c r="H12" s="109" t="str">
        <f t="shared" ca="1" si="4"/>
        <v>não disponível</v>
      </c>
      <c r="I12" s="107" t="str">
        <f t="shared" ca="1" si="4"/>
        <v>não disponível</v>
      </c>
      <c r="J12" s="107" t="str">
        <f t="shared" ca="1" si="4"/>
        <v>não disponível</v>
      </c>
      <c r="K12" s="110" t="str">
        <f t="shared" ca="1" si="4"/>
        <v>não disponível</v>
      </c>
      <c r="L12" s="111" t="str">
        <f t="shared" ca="1" si="4"/>
        <v>não disponível</v>
      </c>
      <c r="M12" s="112" t="str">
        <f t="shared" ca="1" si="4"/>
        <v>não disponível</v>
      </c>
      <c r="N12" s="107" t="str">
        <f t="shared" ca="1" si="4"/>
        <v>não disponível</v>
      </c>
      <c r="O12" s="107" t="str">
        <f t="shared" ca="1" si="4"/>
        <v>não disponível</v>
      </c>
      <c r="P12" s="123" t="str">
        <f t="shared" ca="1" si="4"/>
        <v>não disponível</v>
      </c>
      <c r="Q12" s="112" t="str">
        <f t="shared" ca="1" si="4"/>
        <v>não disponível</v>
      </c>
      <c r="R12" s="107" t="str">
        <f t="shared" ca="1" si="4"/>
        <v>não disponível</v>
      </c>
      <c r="S12" s="107" t="str">
        <f t="shared" ca="1" si="4"/>
        <v>não disponível</v>
      </c>
      <c r="T12" s="113" t="str">
        <f t="shared" ca="1" si="4"/>
        <v>não disponível</v>
      </c>
      <c r="U12" s="111" t="str">
        <f t="shared" ca="1" si="4"/>
        <v>não disponível</v>
      </c>
      <c r="V12" s="78"/>
      <c r="W12" s="78"/>
      <c r="X12" s="78"/>
      <c r="Y12" s="78"/>
      <c r="Z12" s="78"/>
      <c r="AA12" s="78"/>
      <c r="AB12" s="78"/>
      <c r="AC12" s="78"/>
      <c r="AD12" s="78"/>
      <c r="AE12" s="78"/>
      <c r="AF12" s="78"/>
      <c r="AG12" s="78"/>
      <c r="AH12" s="78"/>
    </row>
    <row r="13" spans="1:34" ht="15.75" x14ac:dyDescent="0.25">
      <c r="A13" s="74" t="s">
        <v>38</v>
      </c>
      <c r="B13" s="75" t="str">
        <f t="shared" si="3"/>
        <v>Guarulhos</v>
      </c>
      <c r="C13" s="76" t="s">
        <v>84</v>
      </c>
      <c r="D13" s="77">
        <f t="shared" ca="1" si="1"/>
        <v>130.05440249079624</v>
      </c>
      <c r="E13" s="107">
        <f t="shared" ca="1" si="5"/>
        <v>-9.8031250092778244E-5</v>
      </c>
      <c r="F13" s="107">
        <f t="shared" ca="1" si="4"/>
        <v>7.5222152151033228E-3</v>
      </c>
      <c r="G13" s="108">
        <f t="shared" ca="1" si="4"/>
        <v>4843.5595079136665</v>
      </c>
      <c r="H13" s="109">
        <f t="shared" ca="1" si="4"/>
        <v>105.65652476020095</v>
      </c>
      <c r="I13" s="107">
        <f t="shared" ca="1" si="4"/>
        <v>2.1092819080392733E-3</v>
      </c>
      <c r="J13" s="107">
        <f t="shared" ca="1" si="4"/>
        <v>5.1835875051850167E-2</v>
      </c>
      <c r="K13" s="110">
        <f t="shared" ca="1" si="4"/>
        <v>20.414536993771403</v>
      </c>
      <c r="L13" s="111">
        <f t="shared" ca="1" si="4"/>
        <v>4.2017133574405573E-3</v>
      </c>
      <c r="M13" s="112" t="str">
        <f t="shared" ca="1" si="4"/>
        <v>não disponível</v>
      </c>
      <c r="N13" s="107" t="str">
        <f t="shared" ca="1" si="4"/>
        <v>não disponível</v>
      </c>
      <c r="O13" s="107" t="str">
        <f t="shared" ca="1" si="4"/>
        <v>não disponível</v>
      </c>
      <c r="P13" s="123" t="str">
        <f t="shared" ca="1" si="4"/>
        <v>não disponível</v>
      </c>
      <c r="Q13" s="112" t="str">
        <f t="shared" ca="1" si="4"/>
        <v>não disponível</v>
      </c>
      <c r="R13" s="107" t="str">
        <f t="shared" ca="1" si="4"/>
        <v>não disponível</v>
      </c>
      <c r="S13" s="107" t="str">
        <f t="shared" ca="1" si="4"/>
        <v>não disponível</v>
      </c>
      <c r="T13" s="113" t="str">
        <f t="shared" ca="1" si="4"/>
        <v>não disponível</v>
      </c>
      <c r="U13" s="111" t="str">
        <f t="shared" ca="1" si="4"/>
        <v>não disponível</v>
      </c>
      <c r="V13" s="78"/>
      <c r="W13" s="78"/>
      <c r="X13" s="78"/>
      <c r="Y13" s="78"/>
      <c r="Z13" s="78"/>
      <c r="AA13" s="78"/>
      <c r="AB13" s="78"/>
      <c r="AC13" s="78"/>
      <c r="AD13" s="78"/>
      <c r="AE13" s="78"/>
      <c r="AF13" s="78"/>
      <c r="AG13" s="78"/>
      <c r="AH13" s="78"/>
    </row>
    <row r="14" spans="1:34" ht="15.75" x14ac:dyDescent="0.25">
      <c r="A14" s="74" t="s">
        <v>39</v>
      </c>
      <c r="B14" s="75" t="str">
        <f t="shared" si="3"/>
        <v>Osasco</v>
      </c>
      <c r="C14" s="76" t="s">
        <v>84</v>
      </c>
      <c r="D14" s="77">
        <f t="shared" ca="1" si="1"/>
        <v>123.86251229812599</v>
      </c>
      <c r="E14" s="107">
        <f t="shared" ca="1" si="5"/>
        <v>1.0177265706423633E-3</v>
      </c>
      <c r="F14" s="107">
        <f t="shared" ca="1" si="4"/>
        <v>1.8001783961684392E-2</v>
      </c>
      <c r="G14" s="108">
        <f t="shared" ca="1" si="4"/>
        <v>5524.8964986023229</v>
      </c>
      <c r="H14" s="109" t="str">
        <f t="shared" ca="1" si="4"/>
        <v>não disponível</v>
      </c>
      <c r="I14" s="107" t="str">
        <f t="shared" ca="1" si="4"/>
        <v>não disponível</v>
      </c>
      <c r="J14" s="107" t="str">
        <f t="shared" ca="1" si="4"/>
        <v>não disponível</v>
      </c>
      <c r="K14" s="110" t="str">
        <f t="shared" ca="1" si="4"/>
        <v>não disponível</v>
      </c>
      <c r="L14" s="111" t="str">
        <f t="shared" ca="1" si="4"/>
        <v>não disponível</v>
      </c>
      <c r="M14" s="112" t="str">
        <f t="shared" ca="1" si="4"/>
        <v>não disponível</v>
      </c>
      <c r="N14" s="107" t="str">
        <f t="shared" ca="1" si="4"/>
        <v>não disponível</v>
      </c>
      <c r="O14" s="107" t="str">
        <f t="shared" ca="1" si="4"/>
        <v>não disponível</v>
      </c>
      <c r="P14" s="123" t="str">
        <f t="shared" ca="1" si="4"/>
        <v>não disponível</v>
      </c>
      <c r="Q14" s="112" t="str">
        <f t="shared" ca="1" si="4"/>
        <v>não disponível</v>
      </c>
      <c r="R14" s="107" t="str">
        <f t="shared" ca="1" si="4"/>
        <v>não disponível</v>
      </c>
      <c r="S14" s="107" t="str">
        <f t="shared" ca="1" si="4"/>
        <v>não disponível</v>
      </c>
      <c r="T14" s="113" t="str">
        <f t="shared" ca="1" si="4"/>
        <v>não disponível</v>
      </c>
      <c r="U14" s="111" t="str">
        <f t="shared" ca="1" si="4"/>
        <v>não disponível</v>
      </c>
      <c r="V14" s="78"/>
      <c r="W14" s="78"/>
      <c r="X14" s="78"/>
      <c r="Y14" s="78"/>
      <c r="Z14" s="78"/>
      <c r="AA14" s="78"/>
      <c r="AB14" s="78"/>
      <c r="AC14" s="78"/>
      <c r="AD14" s="78"/>
      <c r="AE14" s="78"/>
      <c r="AF14" s="78"/>
      <c r="AG14" s="78"/>
      <c r="AH14" s="78"/>
    </row>
    <row r="15" spans="1:34" ht="15.75" x14ac:dyDescent="0.25">
      <c r="A15" s="74" t="s">
        <v>40</v>
      </c>
      <c r="B15" s="75" t="str">
        <f t="shared" si="3"/>
        <v>Praia Grande</v>
      </c>
      <c r="C15" s="76" t="s">
        <v>84</v>
      </c>
      <c r="D15" s="77">
        <f t="shared" ca="1" si="1"/>
        <v>130.52177907903277</v>
      </c>
      <c r="E15" s="107">
        <f t="shared" ca="1" si="5"/>
        <v>1.4790080472928402E-3</v>
      </c>
      <c r="F15" s="107">
        <f t="shared" ca="1" si="4"/>
        <v>1.6418416054946761E-2</v>
      </c>
      <c r="G15" s="108">
        <f t="shared" ca="1" si="4"/>
        <v>3897.1063300947026</v>
      </c>
      <c r="H15" s="109">
        <f t="shared" ca="1" si="4"/>
        <v>105.18486457806192</v>
      </c>
      <c r="I15" s="107">
        <f t="shared" ca="1" si="4"/>
        <v>2.4131192963627868E-4</v>
      </c>
      <c r="J15" s="107">
        <f t="shared" ca="1" si="4"/>
        <v>4.1093347249196555E-2</v>
      </c>
      <c r="K15" s="110">
        <f t="shared" ca="1" si="4"/>
        <v>23.047841414526037</v>
      </c>
      <c r="L15" s="111">
        <f t="shared" ca="1" si="4"/>
        <v>5.9759434282712675E-3</v>
      </c>
      <c r="M15" s="112" t="str">
        <f t="shared" ca="1" si="4"/>
        <v>não disponível</v>
      </c>
      <c r="N15" s="107" t="str">
        <f t="shared" ca="1" si="4"/>
        <v>não disponível</v>
      </c>
      <c r="O15" s="107" t="str">
        <f t="shared" ca="1" si="4"/>
        <v>não disponível</v>
      </c>
      <c r="P15" s="123" t="str">
        <f t="shared" ca="1" si="4"/>
        <v>não disponível</v>
      </c>
      <c r="Q15" s="112" t="str">
        <f t="shared" ca="1" si="4"/>
        <v>não disponível</v>
      </c>
      <c r="R15" s="107" t="str">
        <f t="shared" ca="1" si="4"/>
        <v>não disponível</v>
      </c>
      <c r="S15" s="107" t="str">
        <f t="shared" ca="1" si="4"/>
        <v>não disponível</v>
      </c>
      <c r="T15" s="113" t="str">
        <f t="shared" ca="1" si="4"/>
        <v>não disponível</v>
      </c>
      <c r="U15" s="111" t="str">
        <f t="shared" ca="1" si="4"/>
        <v>não disponível</v>
      </c>
      <c r="V15" s="78"/>
      <c r="W15" s="78"/>
      <c r="X15" s="78"/>
      <c r="Y15" s="78"/>
      <c r="Z15" s="78"/>
      <c r="AA15" s="78"/>
      <c r="AB15" s="78"/>
      <c r="AC15" s="78"/>
      <c r="AD15" s="78"/>
      <c r="AE15" s="78"/>
      <c r="AF15" s="78"/>
      <c r="AG15" s="78"/>
      <c r="AH15" s="78"/>
    </row>
    <row r="16" spans="1:34" ht="15.75" x14ac:dyDescent="0.25">
      <c r="A16" s="74" t="s">
        <v>41</v>
      </c>
      <c r="B16" s="75" t="str">
        <f t="shared" si="3"/>
        <v>Ribeirão Preto</v>
      </c>
      <c r="C16" s="76" t="s">
        <v>84</v>
      </c>
      <c r="D16" s="77">
        <f t="shared" ca="1" si="1"/>
        <v>100.49277357261536</v>
      </c>
      <c r="E16" s="107">
        <f t="shared" ca="1" si="5"/>
        <v>8.0757387729524233E-4</v>
      </c>
      <c r="F16" s="107">
        <f t="shared" ca="1" si="4"/>
        <v>-1.3426508740799203E-4</v>
      </c>
      <c r="G16" s="108">
        <f t="shared" ca="1" si="4"/>
        <v>4071.818410211371</v>
      </c>
      <c r="H16" s="109">
        <f t="shared" ca="1" si="4"/>
        <v>103.65121820057301</v>
      </c>
      <c r="I16" s="107">
        <f t="shared" ca="1" si="4"/>
        <v>-1.4554497467724747E-3</v>
      </c>
      <c r="J16" s="107">
        <f t="shared" ca="1" si="4"/>
        <v>2.3200934713852206E-2</v>
      </c>
      <c r="K16" s="110">
        <f t="shared" ca="1" si="4"/>
        <v>16.163267771458301</v>
      </c>
      <c r="L16" s="111">
        <f t="shared" ca="1" si="4"/>
        <v>3.9580061390270269E-3</v>
      </c>
      <c r="M16" s="112" t="str">
        <f t="shared" ca="1" si="4"/>
        <v>não disponível</v>
      </c>
      <c r="N16" s="107" t="str">
        <f t="shared" ca="1" si="4"/>
        <v>não disponível</v>
      </c>
      <c r="O16" s="107" t="str">
        <f t="shared" ca="1" si="4"/>
        <v>não disponível</v>
      </c>
      <c r="P16" s="123" t="str">
        <f t="shared" ca="1" si="4"/>
        <v>não disponível</v>
      </c>
      <c r="Q16" s="112" t="str">
        <f t="shared" ca="1" si="4"/>
        <v>não disponível</v>
      </c>
      <c r="R16" s="107" t="str">
        <f t="shared" ca="1" si="4"/>
        <v>não disponível</v>
      </c>
      <c r="S16" s="107" t="str">
        <f t="shared" ca="1" si="4"/>
        <v>não disponível</v>
      </c>
      <c r="T16" s="113" t="str">
        <f t="shared" ca="1" si="4"/>
        <v>não disponível</v>
      </c>
      <c r="U16" s="111" t="str">
        <f t="shared" ca="1" si="4"/>
        <v>não disponível</v>
      </c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</row>
    <row r="17" spans="1:34" ht="15.75" x14ac:dyDescent="0.25">
      <c r="A17" s="74" t="s">
        <v>42</v>
      </c>
      <c r="B17" s="75" t="str">
        <f t="shared" si="3"/>
        <v>Santo André</v>
      </c>
      <c r="C17" s="76" t="s">
        <v>84</v>
      </c>
      <c r="D17" s="77">
        <f t="shared" ca="1" si="1"/>
        <v>143.72840367959455</v>
      </c>
      <c r="E17" s="107">
        <f t="shared" ca="1" si="5"/>
        <v>4.610468605040996E-3</v>
      </c>
      <c r="F17" s="107">
        <f t="shared" ca="1" si="4"/>
        <v>5.8355946352059984E-3</v>
      </c>
      <c r="G17" s="108">
        <f t="shared" ca="1" si="4"/>
        <v>5345.6444378022925</v>
      </c>
      <c r="H17" s="109">
        <f t="shared" ca="1" si="4"/>
        <v>106.58057084672295</v>
      </c>
      <c r="I17" s="107">
        <f t="shared" ca="1" si="4"/>
        <v>-2.2156375680939533E-3</v>
      </c>
      <c r="J17" s="107">
        <f t="shared" ca="1" si="4"/>
        <v>6.7985010552525704E-2</v>
      </c>
      <c r="K17" s="110">
        <f t="shared" ca="1" si="4"/>
        <v>21.753748212676307</v>
      </c>
      <c r="L17" s="111">
        <f t="shared" ca="1" si="4"/>
        <v>4.0146869164006307E-3</v>
      </c>
      <c r="M17" s="112" t="str">
        <f t="shared" ca="1" si="4"/>
        <v>não disponível</v>
      </c>
      <c r="N17" s="107" t="str">
        <f t="shared" ca="1" si="4"/>
        <v>não disponível</v>
      </c>
      <c r="O17" s="107" t="str">
        <f t="shared" ca="1" si="4"/>
        <v>não disponível</v>
      </c>
      <c r="P17" s="123" t="str">
        <f t="shared" ca="1" si="4"/>
        <v>não disponível</v>
      </c>
      <c r="Q17" s="112" t="str">
        <f t="shared" ca="1" si="4"/>
        <v>não disponível</v>
      </c>
      <c r="R17" s="107" t="str">
        <f t="shared" ca="1" si="4"/>
        <v>não disponível</v>
      </c>
      <c r="S17" s="107" t="str">
        <f t="shared" ca="1" si="4"/>
        <v>não disponível</v>
      </c>
      <c r="T17" s="113" t="str">
        <f t="shared" ca="1" si="4"/>
        <v>não disponível</v>
      </c>
      <c r="U17" s="111" t="str">
        <f t="shared" ca="1" si="4"/>
        <v>não disponível</v>
      </c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</row>
    <row r="18" spans="1:34" ht="15.75" x14ac:dyDescent="0.25">
      <c r="A18" s="74" t="s">
        <v>43</v>
      </c>
      <c r="B18" s="75" t="str">
        <f t="shared" si="3"/>
        <v>Santos</v>
      </c>
      <c r="C18" s="76" t="s">
        <v>84</v>
      </c>
      <c r="D18" s="77">
        <f t="shared" ref="D18:D27" ca="1" si="6">VLOOKUP(D$6,INDIRECT("'"&amp;$A18&amp;"'!"&amp;"$B5:$BD10000"),D$2,FALSE)</f>
        <v>119.61511999079788</v>
      </c>
      <c r="E18" s="107">
        <f t="shared" ca="1" si="5"/>
        <v>-4.9841683167891615E-3</v>
      </c>
      <c r="F18" s="107">
        <f t="shared" ca="1" si="4"/>
        <v>-1.2375751071758923E-2</v>
      </c>
      <c r="G18" s="108">
        <f t="shared" ca="1" si="4"/>
        <v>5201.0139708417382</v>
      </c>
      <c r="H18" s="109">
        <f t="shared" ca="1" si="4"/>
        <v>110.00736031559859</v>
      </c>
      <c r="I18" s="107">
        <f t="shared" ca="1" si="4"/>
        <v>-4.7343233049834677E-4</v>
      </c>
      <c r="J18" s="107">
        <f t="shared" ca="1" si="4"/>
        <v>5.8412232524851504E-3</v>
      </c>
      <c r="K18" s="110">
        <f t="shared" ca="1" si="4"/>
        <v>30.226564118408856</v>
      </c>
      <c r="L18" s="111">
        <f t="shared" ca="1" si="4"/>
        <v>5.7610161273191404E-3</v>
      </c>
      <c r="M18" s="112" t="str">
        <f t="shared" ca="1" si="4"/>
        <v>não disponível</v>
      </c>
      <c r="N18" s="107" t="str">
        <f t="shared" ca="1" si="4"/>
        <v>não disponível</v>
      </c>
      <c r="O18" s="107" t="str">
        <f t="shared" ca="1" si="4"/>
        <v>não disponível</v>
      </c>
      <c r="P18" s="123" t="str">
        <f t="shared" ca="1" si="4"/>
        <v>não disponível</v>
      </c>
      <c r="Q18" s="112" t="str">
        <f t="shared" ca="1" si="4"/>
        <v>não disponível</v>
      </c>
      <c r="R18" s="107" t="str">
        <f t="shared" ca="1" si="4"/>
        <v>não disponível</v>
      </c>
      <c r="S18" s="107" t="str">
        <f t="shared" ca="1" si="4"/>
        <v>não disponível</v>
      </c>
      <c r="T18" s="113" t="str">
        <f t="shared" ca="1" si="4"/>
        <v>não disponível</v>
      </c>
      <c r="U18" s="111" t="str">
        <f t="shared" ca="1" si="4"/>
        <v>não disponível</v>
      </c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</row>
    <row r="19" spans="1:34" ht="15.75" x14ac:dyDescent="0.25">
      <c r="A19" s="74" t="s">
        <v>44</v>
      </c>
      <c r="B19" s="75" t="str">
        <f t="shared" si="3"/>
        <v>São Bernardo do Campo</v>
      </c>
      <c r="C19" s="76" t="s">
        <v>84</v>
      </c>
      <c r="D19" s="77">
        <f t="shared" ca="1" si="6"/>
        <v>140.37720402868709</v>
      </c>
      <c r="E19" s="107">
        <f t="shared" ca="1" si="5"/>
        <v>1.8963050370663925E-3</v>
      </c>
      <c r="F19" s="107">
        <f t="shared" ca="1" si="4"/>
        <v>6.5012954052918737E-3</v>
      </c>
      <c r="G19" s="108">
        <f t="shared" ca="1" si="4"/>
        <v>4893.0362230579212</v>
      </c>
      <c r="H19" s="109">
        <f t="shared" ca="1" si="4"/>
        <v>113.03771697326562</v>
      </c>
      <c r="I19" s="107">
        <f t="shared" ca="1" si="4"/>
        <v>1.0128791875951837E-2</v>
      </c>
      <c r="J19" s="107">
        <f t="shared" ca="1" si="4"/>
        <v>5.4110914056314074E-2</v>
      </c>
      <c r="K19" s="110">
        <f t="shared" ca="1" si="4"/>
        <v>20.096238149097026</v>
      </c>
      <c r="L19" s="111">
        <f t="shared" ca="1" si="4"/>
        <v>4.0835445488943568E-3</v>
      </c>
      <c r="M19" s="112" t="str">
        <f t="shared" ca="1" si="4"/>
        <v>não disponível</v>
      </c>
      <c r="N19" s="107" t="str">
        <f t="shared" ca="1" si="4"/>
        <v>não disponível</v>
      </c>
      <c r="O19" s="107" t="str">
        <f t="shared" ca="1" si="4"/>
        <v>não disponível</v>
      </c>
      <c r="P19" s="123" t="str">
        <f t="shared" ca="1" si="4"/>
        <v>não disponível</v>
      </c>
      <c r="Q19" s="112" t="str">
        <f t="shared" ca="1" si="4"/>
        <v>não disponível</v>
      </c>
      <c r="R19" s="107" t="str">
        <f t="shared" ca="1" si="4"/>
        <v>não disponível</v>
      </c>
      <c r="S19" s="107" t="str">
        <f t="shared" ca="1" si="4"/>
        <v>não disponível</v>
      </c>
      <c r="T19" s="113" t="str">
        <f t="shared" ca="1" si="4"/>
        <v>não disponível</v>
      </c>
      <c r="U19" s="111" t="str">
        <f t="shared" ca="1" si="4"/>
        <v>não disponível</v>
      </c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</row>
    <row r="20" spans="1:34" ht="15.75" x14ac:dyDescent="0.25">
      <c r="A20" s="74" t="s">
        <v>45</v>
      </c>
      <c r="B20" s="75" t="str">
        <f t="shared" si="3"/>
        <v>São Caetano do Sul</v>
      </c>
      <c r="C20" s="76" t="s">
        <v>84</v>
      </c>
      <c r="D20" s="77">
        <f t="shared" ca="1" si="6"/>
        <v>148.52207258404309</v>
      </c>
      <c r="E20" s="107">
        <f t="shared" ca="1" si="5"/>
        <v>2.9293333336146699E-3</v>
      </c>
      <c r="F20" s="107">
        <f t="shared" ca="1" si="4"/>
        <v>1.8223469279029958E-2</v>
      </c>
      <c r="G20" s="108">
        <f t="shared" ca="1" si="4"/>
        <v>6185.3944789016632</v>
      </c>
      <c r="H20" s="109" t="str">
        <f t="shared" ca="1" si="4"/>
        <v>não disponível</v>
      </c>
      <c r="I20" s="107" t="str">
        <f t="shared" ca="1" si="4"/>
        <v>não disponível</v>
      </c>
      <c r="J20" s="107" t="str">
        <f t="shared" ca="1" si="4"/>
        <v>não disponível</v>
      </c>
      <c r="K20" s="110" t="str">
        <f t="shared" ca="1" si="4"/>
        <v>não disponível</v>
      </c>
      <c r="L20" s="111" t="str">
        <f t="shared" ca="1" si="4"/>
        <v>não disponível</v>
      </c>
      <c r="M20" s="112" t="str">
        <f t="shared" ca="1" si="4"/>
        <v>não disponível</v>
      </c>
      <c r="N20" s="107" t="str">
        <f t="shared" ca="1" si="4"/>
        <v>não disponível</v>
      </c>
      <c r="O20" s="107" t="str">
        <f t="shared" ca="1" si="4"/>
        <v>não disponível</v>
      </c>
      <c r="P20" s="123" t="str">
        <f t="shared" ca="1" si="4"/>
        <v>não disponível</v>
      </c>
      <c r="Q20" s="112" t="str">
        <f t="shared" ca="1" si="4"/>
        <v>não disponível</v>
      </c>
      <c r="R20" s="107" t="str">
        <f t="shared" ca="1" si="4"/>
        <v>não disponível</v>
      </c>
      <c r="S20" s="107" t="str">
        <f t="shared" ca="1" si="4"/>
        <v>não disponível</v>
      </c>
      <c r="T20" s="113" t="str">
        <f t="shared" ca="1" si="4"/>
        <v>não disponível</v>
      </c>
      <c r="U20" s="111" t="str">
        <f t="shared" ca="1" si="4"/>
        <v>não disponível</v>
      </c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</row>
    <row r="21" spans="1:34" ht="15.75" x14ac:dyDescent="0.25">
      <c r="A21" s="74" t="s">
        <v>46</v>
      </c>
      <c r="B21" s="75" t="str">
        <f t="shared" si="3"/>
        <v>São José do Rio Preto</v>
      </c>
      <c r="C21" s="76" t="s">
        <v>84</v>
      </c>
      <c r="D21" s="77">
        <f t="shared" ca="1" si="6"/>
        <v>101.2377915512719</v>
      </c>
      <c r="E21" s="107">
        <f t="shared" ca="1" si="5"/>
        <v>9.0181787088683407E-4</v>
      </c>
      <c r="F21" s="107">
        <f t="shared" ca="1" si="4"/>
        <v>-1.0061010730100239E-4</v>
      </c>
      <c r="G21" s="108">
        <f t="shared" ca="1" si="4"/>
        <v>4058.8792234452817</v>
      </c>
      <c r="H21" s="109">
        <f t="shared" ca="1" si="4"/>
        <v>110.88493678367252</v>
      </c>
      <c r="I21" s="107">
        <f t="shared" ca="1" si="4"/>
        <v>5.5229197200712399E-4</v>
      </c>
      <c r="J21" s="107">
        <f t="shared" ca="1" si="4"/>
        <v>0.10381100752577432</v>
      </c>
      <c r="K21" s="110">
        <f t="shared" ca="1" si="4"/>
        <v>15.772991795554645</v>
      </c>
      <c r="L21" s="111">
        <f t="shared" ca="1" si="4"/>
        <v>3.9239451043615496E-3</v>
      </c>
      <c r="M21" s="112" t="str">
        <f t="shared" ca="1" si="4"/>
        <v>não disponível</v>
      </c>
      <c r="N21" s="107" t="str">
        <f t="shared" ca="1" si="4"/>
        <v>não disponível</v>
      </c>
      <c r="O21" s="107" t="str">
        <f t="shared" ca="1" si="4"/>
        <v>não disponível</v>
      </c>
      <c r="P21" s="123" t="str">
        <f t="shared" ca="1" si="4"/>
        <v>não disponível</v>
      </c>
      <c r="Q21" s="112" t="str">
        <f t="shared" ca="1" si="4"/>
        <v>não disponível</v>
      </c>
      <c r="R21" s="107" t="str">
        <f t="shared" ca="1" si="4"/>
        <v>não disponível</v>
      </c>
      <c r="S21" s="107" t="str">
        <f t="shared" ca="1" si="4"/>
        <v>não disponível</v>
      </c>
      <c r="T21" s="113" t="str">
        <f t="shared" ca="1" si="4"/>
        <v>não disponível</v>
      </c>
      <c r="U21" s="111" t="str">
        <f t="shared" ca="1" si="4"/>
        <v>não disponível</v>
      </c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</row>
    <row r="22" spans="1:34" ht="15.75" x14ac:dyDescent="0.25">
      <c r="A22" s="74" t="s">
        <v>47</v>
      </c>
      <c r="B22" s="75" t="str">
        <f t="shared" si="3"/>
        <v>São José dos Campos</v>
      </c>
      <c r="C22" s="76" t="s">
        <v>84</v>
      </c>
      <c r="D22" s="77">
        <f t="shared" ca="1" si="6"/>
        <v>102.9847420339444</v>
      </c>
      <c r="E22" s="107">
        <f t="shared" ca="1" si="5"/>
        <v>4.3918725916627377E-3</v>
      </c>
      <c r="F22" s="107">
        <f t="shared" ca="1" si="4"/>
        <v>1.7458037217877198E-2</v>
      </c>
      <c r="G22" s="108">
        <f t="shared" ca="1" si="4"/>
        <v>4732.4676326255985</v>
      </c>
      <c r="H22" s="109">
        <f t="shared" ca="1" si="4"/>
        <v>111.77388046344259</v>
      </c>
      <c r="I22" s="107">
        <f t="shared" ca="1" si="4"/>
        <v>2.1666647150968554E-3</v>
      </c>
      <c r="J22" s="107">
        <f t="shared" ca="1" si="4"/>
        <v>9.2104911117410371E-2</v>
      </c>
      <c r="K22" s="110">
        <f t="shared" ca="1" si="4"/>
        <v>21.141414830045814</v>
      </c>
      <c r="L22" s="111">
        <f t="shared" ca="1" si="4"/>
        <v>4.3519640366363995E-3</v>
      </c>
      <c r="M22" s="112" t="str">
        <f t="shared" ca="1" si="4"/>
        <v>não disponível</v>
      </c>
      <c r="N22" s="107" t="str">
        <f t="shared" ca="1" si="4"/>
        <v>não disponível</v>
      </c>
      <c r="O22" s="107" t="str">
        <f t="shared" ca="1" si="4"/>
        <v>não disponível</v>
      </c>
      <c r="P22" s="123" t="str">
        <f t="shared" ca="1" si="4"/>
        <v>não disponível</v>
      </c>
      <c r="Q22" s="112" t="str">
        <f t="shared" ca="1" si="4"/>
        <v>não disponível</v>
      </c>
      <c r="R22" s="107" t="str">
        <f t="shared" ca="1" si="4"/>
        <v>não disponível</v>
      </c>
      <c r="S22" s="107" t="str">
        <f t="shared" ca="1" si="4"/>
        <v>não disponível</v>
      </c>
      <c r="T22" s="113" t="str">
        <f t="shared" ca="1" si="4"/>
        <v>não disponível</v>
      </c>
      <c r="U22" s="111" t="str">
        <f t="shared" ca="1" si="4"/>
        <v>não disponível</v>
      </c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</row>
    <row r="23" spans="1:34" ht="15.75" x14ac:dyDescent="0.25">
      <c r="A23" s="74" t="s">
        <v>49</v>
      </c>
      <c r="B23" s="75" t="str">
        <f t="shared" si="3"/>
        <v>São Vicente</v>
      </c>
      <c r="C23" s="76" t="s">
        <v>84</v>
      </c>
      <c r="D23" s="77">
        <f t="shared" ca="1" si="6"/>
        <v>118.4258296344608</v>
      </c>
      <c r="E23" s="107">
        <f t="shared" ca="1" si="5"/>
        <v>9.9987067816109665E-4</v>
      </c>
      <c r="F23" s="107">
        <f t="shared" ca="1" si="4"/>
        <v>9.4363217356336904E-3</v>
      </c>
      <c r="G23" s="108">
        <f t="shared" ca="1" si="4"/>
        <v>4047.6090477692592</v>
      </c>
      <c r="H23" s="109" t="str">
        <f t="shared" ca="1" si="4"/>
        <v>não disponível</v>
      </c>
      <c r="I23" s="107" t="str">
        <f t="shared" ca="1" si="4"/>
        <v>não disponível</v>
      </c>
      <c r="J23" s="107" t="str">
        <f t="shared" ca="1" si="4"/>
        <v>não disponível</v>
      </c>
      <c r="K23" s="110" t="str">
        <f t="shared" ca="1" si="4"/>
        <v>não disponível</v>
      </c>
      <c r="L23" s="111" t="str">
        <f t="shared" ca="1" si="4"/>
        <v>não disponível</v>
      </c>
      <c r="M23" s="112" t="str">
        <f t="shared" ca="1" si="4"/>
        <v>não disponível</v>
      </c>
      <c r="N23" s="107" t="str">
        <f t="shared" ca="1" si="4"/>
        <v>não disponível</v>
      </c>
      <c r="O23" s="107" t="str">
        <f t="shared" ca="1" si="4"/>
        <v>não disponível</v>
      </c>
      <c r="P23" s="123" t="str">
        <f t="shared" ca="1" si="4"/>
        <v>não disponível</v>
      </c>
      <c r="Q23" s="112" t="str">
        <f t="shared" ca="1" si="4"/>
        <v>não disponível</v>
      </c>
      <c r="R23" s="107" t="str">
        <f t="shared" ca="1" si="4"/>
        <v>não disponível</v>
      </c>
      <c r="S23" s="107" t="str">
        <f t="shared" ca="1" si="4"/>
        <v>não disponível</v>
      </c>
      <c r="T23" s="113" t="str">
        <f t="shared" ca="1" si="4"/>
        <v>não disponível</v>
      </c>
      <c r="U23" s="111" t="str">
        <f t="shared" ref="U23:U57" ca="1" si="7">IF(VLOOKUP(U$6,INDIRECT("'"&amp;$A23&amp;"'!"&amp;"$B5:$BD10000"),U$2,FALSE)=".","não disponível",VLOOKUP(U$6,INDIRECT("'"&amp;$A23&amp;"'!"&amp;"$B5:$BD10000"),U$2,FALSE))</f>
        <v>não disponível</v>
      </c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</row>
    <row r="24" spans="1:34" ht="15.75" x14ac:dyDescent="0.25">
      <c r="A24" s="70" t="s">
        <v>19</v>
      </c>
      <c r="B24" s="71" t="str">
        <f t="shared" si="3"/>
        <v>Rio de Janeiro</v>
      </c>
      <c r="C24" s="72" t="s">
        <v>81</v>
      </c>
      <c r="D24" s="73">
        <f t="shared" ca="1" si="6"/>
        <v>191.09312674968984</v>
      </c>
      <c r="E24" s="100">
        <f t="shared" ca="1" si="5"/>
        <v>-3.5702698250329457E-3</v>
      </c>
      <c r="F24" s="100">
        <f t="shared" ca="1" si="5"/>
        <v>-2.2547748647562149E-2</v>
      </c>
      <c r="G24" s="101">
        <f t="shared" ca="1" si="5"/>
        <v>9364.1961322833849</v>
      </c>
      <c r="H24" s="102">
        <f t="shared" ca="1" si="5"/>
        <v>130.36722164168353</v>
      </c>
      <c r="I24" s="100">
        <f t="shared" ca="1" si="5"/>
        <v>-4.9498049403697841E-3</v>
      </c>
      <c r="J24" s="100">
        <f t="shared" ca="1" si="5"/>
        <v>-1.0007229675240703E-2</v>
      </c>
      <c r="K24" s="103">
        <f t="shared" ca="1" si="5"/>
        <v>30.313982337574739</v>
      </c>
      <c r="L24" s="104">
        <f t="shared" ca="1" si="5"/>
        <v>3.1488270444317667E-3</v>
      </c>
      <c r="M24" s="105">
        <f t="shared" ca="1" si="5"/>
        <v>82.325559178373055</v>
      </c>
      <c r="N24" s="100">
        <f t="shared" ca="1" si="5"/>
        <v>-7.1499573593196697E-3</v>
      </c>
      <c r="O24" s="100">
        <f t="shared" ca="1" si="5"/>
        <v>-4.1951703252282035E-2</v>
      </c>
      <c r="P24" s="122">
        <f t="shared" ca="1" si="5"/>
        <v>10081.861158431659</v>
      </c>
      <c r="Q24" s="105">
        <f t="shared" ca="1" si="5"/>
        <v>74.569221400609109</v>
      </c>
      <c r="R24" s="100">
        <f t="shared" ca="1" si="5"/>
        <v>-4.962501618940296E-4</v>
      </c>
      <c r="S24" s="100">
        <f t="shared" ca="1" si="5"/>
        <v>-2.0722873842794587E-2</v>
      </c>
      <c r="T24" s="106">
        <f t="shared" ca="1" si="5"/>
        <v>38.641801303004414</v>
      </c>
      <c r="U24" s="104">
        <f t="shared" ca="1" si="7"/>
        <v>3.9295341659077989E-3</v>
      </c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</row>
    <row r="25" spans="1:34" ht="15.75" x14ac:dyDescent="0.25">
      <c r="A25" s="74" t="s">
        <v>18</v>
      </c>
      <c r="B25" s="75" t="str">
        <f t="shared" si="3"/>
        <v>Niterói</v>
      </c>
      <c r="C25" s="76" t="s">
        <v>81</v>
      </c>
      <c r="D25" s="77">
        <f t="shared" ca="1" si="6"/>
        <v>122.15190594399834</v>
      </c>
      <c r="E25" s="107">
        <f t="shared" ref="E25:T40" ca="1" si="8">IF(VLOOKUP(E$6,INDIRECT("'"&amp;$A25&amp;"'!"&amp;"$B5:$BD10000"),E$2,FALSE)=".","não disponível",VLOOKUP(E$6,INDIRECT("'"&amp;$A25&amp;"'!"&amp;"$B5:$BD10000"),E$2,FALSE))</f>
        <v>-1.2697540256897399E-3</v>
      </c>
      <c r="F25" s="107">
        <f t="shared" ca="1" si="8"/>
        <v>-3.0817133804847852E-2</v>
      </c>
      <c r="G25" s="108">
        <f t="shared" ca="1" si="8"/>
        <v>6742.6904290973744</v>
      </c>
      <c r="H25" s="109">
        <f t="shared" ca="1" si="8"/>
        <v>90.505781949073167</v>
      </c>
      <c r="I25" s="107">
        <f t="shared" ca="1" si="8"/>
        <v>-7.6021672288745235E-3</v>
      </c>
      <c r="J25" s="107">
        <f t="shared" ca="1" si="8"/>
        <v>-5.4553434205081297E-3</v>
      </c>
      <c r="K25" s="110">
        <f t="shared" ca="1" si="8"/>
        <v>19.556243375077319</v>
      </c>
      <c r="L25" s="111">
        <f t="shared" ca="1" si="8"/>
        <v>2.880577828027058E-3</v>
      </c>
      <c r="M25" s="112" t="str">
        <f t="shared" ca="1" si="8"/>
        <v>não disponível</v>
      </c>
      <c r="N25" s="107" t="str">
        <f t="shared" ca="1" si="8"/>
        <v>não disponível</v>
      </c>
      <c r="O25" s="107" t="str">
        <f t="shared" ca="1" si="8"/>
        <v>não disponível</v>
      </c>
      <c r="P25" s="123" t="str">
        <f t="shared" ca="1" si="8"/>
        <v>não disponível</v>
      </c>
      <c r="Q25" s="112" t="str">
        <f t="shared" ca="1" si="8"/>
        <v>não disponível</v>
      </c>
      <c r="R25" s="107" t="str">
        <f t="shared" ca="1" si="8"/>
        <v>não disponível</v>
      </c>
      <c r="S25" s="107" t="str">
        <f t="shared" ca="1" si="8"/>
        <v>não disponível</v>
      </c>
      <c r="T25" s="113" t="str">
        <f t="shared" ca="1" si="8"/>
        <v>não disponível</v>
      </c>
      <c r="U25" s="111" t="str">
        <f t="shared" ca="1" si="7"/>
        <v>não disponível</v>
      </c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</row>
    <row r="26" spans="1:34" ht="15.75" x14ac:dyDescent="0.25">
      <c r="A26" s="70" t="s">
        <v>8</v>
      </c>
      <c r="B26" s="71" t="str">
        <f t="shared" si="3"/>
        <v>Belo Horizonte</v>
      </c>
      <c r="C26" s="72" t="s">
        <v>76</v>
      </c>
      <c r="D26" s="73">
        <f t="shared" ca="1" si="6"/>
        <v>183.95073733731806</v>
      </c>
      <c r="E26" s="100">
        <f t="shared" ca="1" si="8"/>
        <v>5.7877233441683273E-4</v>
      </c>
      <c r="F26" s="100">
        <f t="shared" ca="1" si="8"/>
        <v>-7.9209576381165103E-3</v>
      </c>
      <c r="G26" s="101">
        <f t="shared" ca="1" si="8"/>
        <v>6276.898500598053</v>
      </c>
      <c r="H26" s="102">
        <f t="shared" ca="1" si="8"/>
        <v>104.52395406599911</v>
      </c>
      <c r="I26" s="100">
        <f t="shared" ca="1" si="8"/>
        <v>-8.4794708567399457E-3</v>
      </c>
      <c r="J26" s="100">
        <f t="shared" ca="1" si="8"/>
        <v>2.7430613013691207E-2</v>
      </c>
      <c r="K26" s="103">
        <f t="shared" ca="1" si="8"/>
        <v>21.147602238551695</v>
      </c>
      <c r="L26" s="104">
        <f t="shared" ca="1" si="8"/>
        <v>3.2148228279693957E-3</v>
      </c>
      <c r="M26" s="105">
        <f t="shared" ca="1" si="8"/>
        <v>95.421902840153692</v>
      </c>
      <c r="N26" s="100">
        <f t="shared" ca="1" si="8"/>
        <v>-1.0896276465793053E-2</v>
      </c>
      <c r="O26" s="100">
        <f t="shared" ca="1" si="8"/>
        <v>-2.094530022542862E-2</v>
      </c>
      <c r="P26" s="122">
        <f t="shared" ca="1" si="8"/>
        <v>7351.4508342981635</v>
      </c>
      <c r="Q26" s="105">
        <f t="shared" ca="1" si="8"/>
        <v>86.904858021502676</v>
      </c>
      <c r="R26" s="100">
        <f t="shared" ca="1" si="8"/>
        <v>-2.7257064740809911E-3</v>
      </c>
      <c r="S26" s="100">
        <f t="shared" ca="1" si="8"/>
        <v>-1.6047161629676232E-2</v>
      </c>
      <c r="T26" s="106">
        <f t="shared" ca="1" si="8"/>
        <v>29.13104695497897</v>
      </c>
      <c r="U26" s="104">
        <f t="shared" ca="1" si="7"/>
        <v>4.0500260139093849E-3</v>
      </c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</row>
    <row r="27" spans="1:34" ht="15.75" x14ac:dyDescent="0.25">
      <c r="A27" s="74" t="s">
        <v>9</v>
      </c>
      <c r="B27" s="75" t="str">
        <f t="shared" si="3"/>
        <v>Betim</v>
      </c>
      <c r="C27" s="76" t="s">
        <v>76</v>
      </c>
      <c r="D27" s="77">
        <f t="shared" ca="1" si="6"/>
        <v>99.815693041600653</v>
      </c>
      <c r="E27" s="107">
        <f t="shared" ca="1" si="8"/>
        <v>3.1356103786204237E-3</v>
      </c>
      <c r="F27" s="107">
        <f t="shared" ca="1" si="8"/>
        <v>2.0169074934712761E-3</v>
      </c>
      <c r="G27" s="108">
        <f t="shared" ca="1" si="8"/>
        <v>3076.4740515939884</v>
      </c>
      <c r="H27" s="109" t="str">
        <f t="shared" ca="1" si="8"/>
        <v>não disponível</v>
      </c>
      <c r="I27" s="107" t="str">
        <f t="shared" ca="1" si="8"/>
        <v>não disponível</v>
      </c>
      <c r="J27" s="107" t="str">
        <f t="shared" ca="1" si="8"/>
        <v>não disponível</v>
      </c>
      <c r="K27" s="110" t="str">
        <f t="shared" ca="1" si="8"/>
        <v>não disponível</v>
      </c>
      <c r="L27" s="111" t="str">
        <f t="shared" ca="1" si="8"/>
        <v>não disponível</v>
      </c>
      <c r="M27" s="112" t="str">
        <f t="shared" ca="1" si="8"/>
        <v>não disponível</v>
      </c>
      <c r="N27" s="107" t="str">
        <f t="shared" ca="1" si="8"/>
        <v>não disponível</v>
      </c>
      <c r="O27" s="107" t="str">
        <f t="shared" ca="1" si="8"/>
        <v>não disponível</v>
      </c>
      <c r="P27" s="123" t="str">
        <f t="shared" ca="1" si="8"/>
        <v>não disponível</v>
      </c>
      <c r="Q27" s="112" t="str">
        <f t="shared" ca="1" si="8"/>
        <v>não disponível</v>
      </c>
      <c r="R27" s="107" t="str">
        <f t="shared" ca="1" si="8"/>
        <v>não disponível</v>
      </c>
      <c r="S27" s="107" t="str">
        <f t="shared" ca="1" si="8"/>
        <v>não disponível</v>
      </c>
      <c r="T27" s="113" t="str">
        <f t="shared" ca="1" si="8"/>
        <v>não disponível</v>
      </c>
      <c r="U27" s="111" t="str">
        <f t="shared" ca="1" si="7"/>
        <v>não disponível</v>
      </c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</row>
    <row r="28" spans="1:34" ht="15.75" x14ac:dyDescent="0.25">
      <c r="A28" s="74" t="s">
        <v>10</v>
      </c>
      <c r="B28" s="75" t="str">
        <f t="shared" si="3"/>
        <v>Contagem</v>
      </c>
      <c r="C28" s="76" t="s">
        <v>76</v>
      </c>
      <c r="D28" s="77">
        <f t="shared" ref="D28:D37" ca="1" si="9">VLOOKUP(D$6,INDIRECT("'"&amp;$A28&amp;"'!"&amp;"$B5:$BD10000"),D$2,FALSE)</f>
        <v>112.81836333602936</v>
      </c>
      <c r="E28" s="107">
        <f t="shared" ca="1" si="8"/>
        <v>1.1770486501495592E-2</v>
      </c>
      <c r="F28" s="107">
        <f t="shared" ca="1" si="8"/>
        <v>2.7449000185662431E-2</v>
      </c>
      <c r="G28" s="108">
        <f t="shared" ca="1" si="8"/>
        <v>3516.1112891568087</v>
      </c>
      <c r="H28" s="109" t="str">
        <f t="shared" ca="1" si="8"/>
        <v>não disponível</v>
      </c>
      <c r="I28" s="107" t="str">
        <f t="shared" ca="1" si="8"/>
        <v>não disponível</v>
      </c>
      <c r="J28" s="107" t="str">
        <f t="shared" ca="1" si="8"/>
        <v>não disponível</v>
      </c>
      <c r="K28" s="110" t="str">
        <f t="shared" ca="1" si="8"/>
        <v>não disponível</v>
      </c>
      <c r="L28" s="111" t="str">
        <f t="shared" ca="1" si="8"/>
        <v>não disponível</v>
      </c>
      <c r="M28" s="112" t="str">
        <f t="shared" ca="1" si="8"/>
        <v>não disponível</v>
      </c>
      <c r="N28" s="107" t="str">
        <f t="shared" ca="1" si="8"/>
        <v>não disponível</v>
      </c>
      <c r="O28" s="107" t="str">
        <f t="shared" ca="1" si="8"/>
        <v>não disponível</v>
      </c>
      <c r="P28" s="123" t="str">
        <f t="shared" ca="1" si="8"/>
        <v>não disponível</v>
      </c>
      <c r="Q28" s="112" t="str">
        <f t="shared" ca="1" si="8"/>
        <v>não disponível</v>
      </c>
      <c r="R28" s="107" t="str">
        <f t="shared" ca="1" si="8"/>
        <v>não disponível</v>
      </c>
      <c r="S28" s="107" t="str">
        <f t="shared" ca="1" si="8"/>
        <v>não disponível</v>
      </c>
      <c r="T28" s="113" t="str">
        <f t="shared" ca="1" si="8"/>
        <v>não disponível</v>
      </c>
      <c r="U28" s="111" t="str">
        <f t="shared" ca="1" si="7"/>
        <v>não disponível</v>
      </c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</row>
    <row r="29" spans="1:34" ht="15.75" x14ac:dyDescent="0.25">
      <c r="A29" s="70" t="s">
        <v>4</v>
      </c>
      <c r="B29" s="71" t="str">
        <f t="shared" si="3"/>
        <v>Brasília</v>
      </c>
      <c r="C29" s="72" t="s">
        <v>73</v>
      </c>
      <c r="D29" s="73">
        <f t="shared" ca="1" si="9"/>
        <v>128.93377624320709</v>
      </c>
      <c r="E29" s="100">
        <f t="shared" ca="1" si="8"/>
        <v>6.79028356778133E-5</v>
      </c>
      <c r="F29" s="100">
        <f t="shared" ca="1" si="8"/>
        <v>3.012576291925706E-2</v>
      </c>
      <c r="G29" s="101">
        <f t="shared" ca="1" si="8"/>
        <v>7268.2520769363618</v>
      </c>
      <c r="H29" s="102">
        <f t="shared" ca="1" si="8"/>
        <v>121.01440015761588</v>
      </c>
      <c r="I29" s="100">
        <f t="shared" ca="1" si="8"/>
        <v>-2.1276308352973228E-3</v>
      </c>
      <c r="J29" s="100">
        <f t="shared" ca="1" si="8"/>
        <v>7.3012119641409301E-2</v>
      </c>
      <c r="K29" s="103">
        <f t="shared" ca="1" si="8"/>
        <v>28.743108431639342</v>
      </c>
      <c r="L29" s="104">
        <f t="shared" ca="1" si="8"/>
        <v>3.9762015642877437E-3</v>
      </c>
      <c r="M29" s="105">
        <f t="shared" ca="1" si="8"/>
        <v>93.135269537371187</v>
      </c>
      <c r="N29" s="100">
        <f t="shared" ca="1" si="8"/>
        <v>1.321368859372507E-3</v>
      </c>
      <c r="O29" s="100">
        <f t="shared" ca="1" si="8"/>
        <v>-1.9271908871917875E-2</v>
      </c>
      <c r="P29" s="122">
        <f t="shared" ca="1" si="8"/>
        <v>7382.4192300041805</v>
      </c>
      <c r="Q29" s="105">
        <f t="shared" ca="1" si="8"/>
        <v>99.899116792497765</v>
      </c>
      <c r="R29" s="100">
        <f t="shared" ca="1" si="8"/>
        <v>-9.0076650184677254E-3</v>
      </c>
      <c r="S29" s="100">
        <f t="shared" ca="1" si="8"/>
        <v>-2.3196783732648218E-2</v>
      </c>
      <c r="T29" s="106">
        <f t="shared" ca="1" si="8"/>
        <v>32.330169335301278</v>
      </c>
      <c r="U29" s="104">
        <f t="shared" ca="1" si="7"/>
        <v>4.4862396831061597E-3</v>
      </c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</row>
    <row r="30" spans="1:34" ht="15.75" x14ac:dyDescent="0.25">
      <c r="A30" s="70" t="s">
        <v>2</v>
      </c>
      <c r="B30" s="71" t="str">
        <f t="shared" si="3"/>
        <v>Salvador</v>
      </c>
      <c r="C30" s="72" t="s">
        <v>71</v>
      </c>
      <c r="D30" s="73">
        <f t="shared" ca="1" si="9"/>
        <v>148.33298150126006</v>
      </c>
      <c r="E30" s="100">
        <f t="shared" ca="1" si="8"/>
        <v>6.1390448776461604E-3</v>
      </c>
      <c r="F30" s="100">
        <f t="shared" ca="1" si="8"/>
        <v>3.8676989588419808E-3</v>
      </c>
      <c r="G30" s="101">
        <f t="shared" ca="1" si="8"/>
        <v>4972.6305499490445</v>
      </c>
      <c r="H30" s="102">
        <f t="shared" ca="1" si="8"/>
        <v>103.54722170931474</v>
      </c>
      <c r="I30" s="100">
        <f t="shared" ca="1" si="8"/>
        <v>-3.418754258987966E-3</v>
      </c>
      <c r="J30" s="100">
        <f t="shared" ca="1" si="8"/>
        <v>2.9085836853433467E-2</v>
      </c>
      <c r="K30" s="103">
        <f t="shared" ca="1" si="8"/>
        <v>21.617220284018053</v>
      </c>
      <c r="L30" s="104">
        <f t="shared" ca="1" si="8"/>
        <v>4.180181135784217E-3</v>
      </c>
      <c r="M30" s="105">
        <f t="shared" ca="1" si="8"/>
        <v>94.11390530332126</v>
      </c>
      <c r="N30" s="100">
        <f t="shared" ca="1" si="8"/>
        <v>-1.72255838362112E-4</v>
      </c>
      <c r="O30" s="100">
        <f t="shared" ca="1" si="8"/>
        <v>-4.9780074648143824E-2</v>
      </c>
      <c r="P30" s="122">
        <f t="shared" ca="1" si="8"/>
        <v>5423.3795914926104</v>
      </c>
      <c r="Q30" s="105">
        <f t="shared" ca="1" si="8"/>
        <v>107.76395527172657</v>
      </c>
      <c r="R30" s="100">
        <f t="shared" ca="1" si="8"/>
        <v>4.8652395005710503E-3</v>
      </c>
      <c r="S30" s="100">
        <f t="shared" ca="1" si="8"/>
        <v>6.2614418536050653E-2</v>
      </c>
      <c r="T30" s="106">
        <f t="shared" ca="1" si="8"/>
        <v>32.775517318039597</v>
      </c>
      <c r="U30" s="104">
        <f t="shared" ca="1" si="7"/>
        <v>6.1855012503066985E-3</v>
      </c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</row>
    <row r="31" spans="1:34" ht="15.75" x14ac:dyDescent="0.25">
      <c r="A31" s="70" t="s">
        <v>3</v>
      </c>
      <c r="B31" s="71" t="str">
        <f t="shared" si="3"/>
        <v>Fortaleza</v>
      </c>
      <c r="C31" s="72" t="s">
        <v>72</v>
      </c>
      <c r="D31" s="73">
        <f t="shared" ca="1" si="9"/>
        <v>164.54324719553247</v>
      </c>
      <c r="E31" s="100">
        <f t="shared" ca="1" si="8"/>
        <v>-2.7141181431963313E-3</v>
      </c>
      <c r="F31" s="100">
        <f t="shared" ca="1" si="8"/>
        <v>-2.3772494442814929E-2</v>
      </c>
      <c r="G31" s="101">
        <f t="shared" ca="1" si="8"/>
        <v>5774.2162525989834</v>
      </c>
      <c r="H31" s="102">
        <f t="shared" ca="1" si="8"/>
        <v>102.56800213279675</v>
      </c>
      <c r="I31" s="100">
        <f t="shared" ca="1" si="8"/>
        <v>3.6873110861530556E-3</v>
      </c>
      <c r="J31" s="100">
        <f t="shared" ca="1" si="8"/>
        <v>7.393361293819245E-2</v>
      </c>
      <c r="K31" s="103">
        <f t="shared" ca="1" si="8"/>
        <v>16.722777301694336</v>
      </c>
      <c r="L31" s="104">
        <f t="shared" ca="1" si="8"/>
        <v>2.8934653671260978E-3</v>
      </c>
      <c r="M31" s="105" t="str">
        <f t="shared" ca="1" si="8"/>
        <v>não disponível</v>
      </c>
      <c r="N31" s="100" t="str">
        <f t="shared" ca="1" si="8"/>
        <v>não disponível</v>
      </c>
      <c r="O31" s="100" t="str">
        <f t="shared" ca="1" si="8"/>
        <v>não disponível</v>
      </c>
      <c r="P31" s="122" t="str">
        <f t="shared" ca="1" si="8"/>
        <v>não disponível</v>
      </c>
      <c r="Q31" s="105" t="str">
        <f t="shared" ca="1" si="8"/>
        <v>não disponível</v>
      </c>
      <c r="R31" s="100" t="str">
        <f t="shared" ca="1" si="8"/>
        <v>não disponível</v>
      </c>
      <c r="S31" s="100" t="str">
        <f t="shared" ca="1" si="8"/>
        <v>não disponível</v>
      </c>
      <c r="T31" s="106" t="str">
        <f t="shared" ca="1" si="8"/>
        <v>não disponível</v>
      </c>
      <c r="U31" s="104" t="str">
        <f t="shared" ca="1" si="7"/>
        <v>não disponível</v>
      </c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</row>
    <row r="32" spans="1:34" ht="15.75" x14ac:dyDescent="0.25">
      <c r="A32" s="70" t="s">
        <v>24</v>
      </c>
      <c r="B32" s="71" t="str">
        <f t="shared" si="3"/>
        <v>Porto Alegre</v>
      </c>
      <c r="C32" s="72" t="s">
        <v>82</v>
      </c>
      <c r="D32" s="73">
        <f t="shared" ca="1" si="9"/>
        <v>133.97612305303909</v>
      </c>
      <c r="E32" s="100">
        <f t="shared" ca="1" si="8"/>
        <v>-2.0981795565963024E-3</v>
      </c>
      <c r="F32" s="100">
        <f t="shared" ca="1" si="8"/>
        <v>-7.9466820891077594E-3</v>
      </c>
      <c r="G32" s="101">
        <f t="shared" ca="1" si="8"/>
        <v>5852.5803881128486</v>
      </c>
      <c r="H32" s="102">
        <f t="shared" ca="1" si="8"/>
        <v>103.42475092588175</v>
      </c>
      <c r="I32" s="100">
        <f t="shared" ca="1" si="8"/>
        <v>6.0479393165058237E-3</v>
      </c>
      <c r="J32" s="100">
        <f t="shared" ca="1" si="8"/>
        <v>3.0841476186602712E-2</v>
      </c>
      <c r="K32" s="103">
        <f t="shared" ca="1" si="8"/>
        <v>23.326410793684214</v>
      </c>
      <c r="L32" s="104">
        <f t="shared" ca="1" si="8"/>
        <v>3.9536785704950223E-3</v>
      </c>
      <c r="M32" s="105">
        <f t="shared" ca="1" si="8"/>
        <v>91.126497473371515</v>
      </c>
      <c r="N32" s="100">
        <f t="shared" ca="1" si="8"/>
        <v>-5.8191472027230295E-3</v>
      </c>
      <c r="O32" s="100">
        <f t="shared" ca="1" si="8"/>
        <v>-4.0635367362249042E-2</v>
      </c>
      <c r="P32" s="122">
        <f t="shared" ca="1" si="8"/>
        <v>7344.7917558541867</v>
      </c>
      <c r="Q32" s="105">
        <f t="shared" ca="1" si="8"/>
        <v>104.80759285438448</v>
      </c>
      <c r="R32" s="100">
        <f t="shared" ca="1" si="8"/>
        <v>9.059157885935587E-4</v>
      </c>
      <c r="S32" s="100">
        <f t="shared" ca="1" si="8"/>
        <v>5.9989660183823457E-3</v>
      </c>
      <c r="T32" s="106">
        <f t="shared" ca="1" si="8"/>
        <v>31.517207263784091</v>
      </c>
      <c r="U32" s="104">
        <f t="shared" ca="1" si="7"/>
        <v>4.2810419146697394E-3</v>
      </c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</row>
    <row r="33" spans="1:34" ht="15.75" x14ac:dyDescent="0.25">
      <c r="A33" s="74" t="s">
        <v>20</v>
      </c>
      <c r="B33" s="75" t="str">
        <f t="shared" si="3"/>
        <v>Canoas</v>
      </c>
      <c r="C33" s="76" t="s">
        <v>82</v>
      </c>
      <c r="D33" s="77">
        <f t="shared" ca="1" si="9"/>
        <v>100.72021360282638</v>
      </c>
      <c r="E33" s="107">
        <f t="shared" ca="1" si="8"/>
        <v>8.7346983630749442E-3</v>
      </c>
      <c r="F33" s="107">
        <f t="shared" ca="1" si="8"/>
        <v>5.330514996437774E-3</v>
      </c>
      <c r="G33" s="108">
        <f t="shared" ca="1" si="8"/>
        <v>4533.3545643121461</v>
      </c>
      <c r="H33" s="109" t="str">
        <f t="shared" ca="1" si="8"/>
        <v>não disponível</v>
      </c>
      <c r="I33" s="107" t="str">
        <f t="shared" ca="1" si="8"/>
        <v>não disponível</v>
      </c>
      <c r="J33" s="107" t="str">
        <f t="shared" ca="1" si="8"/>
        <v>não disponível</v>
      </c>
      <c r="K33" s="110" t="str">
        <f t="shared" ca="1" si="8"/>
        <v>não disponível</v>
      </c>
      <c r="L33" s="111" t="str">
        <f t="shared" ca="1" si="8"/>
        <v>não disponível</v>
      </c>
      <c r="M33" s="112" t="str">
        <f t="shared" ca="1" si="8"/>
        <v>não disponível</v>
      </c>
      <c r="N33" s="107" t="str">
        <f t="shared" ca="1" si="8"/>
        <v>não disponível</v>
      </c>
      <c r="O33" s="107" t="str">
        <f t="shared" ca="1" si="8"/>
        <v>não disponível</v>
      </c>
      <c r="P33" s="123" t="str">
        <f t="shared" ca="1" si="8"/>
        <v>não disponível</v>
      </c>
      <c r="Q33" s="112" t="str">
        <f t="shared" ca="1" si="8"/>
        <v>não disponível</v>
      </c>
      <c r="R33" s="107" t="str">
        <f t="shared" ca="1" si="8"/>
        <v>não disponível</v>
      </c>
      <c r="S33" s="107" t="str">
        <f t="shared" ca="1" si="8"/>
        <v>não disponível</v>
      </c>
      <c r="T33" s="113" t="str">
        <f t="shared" ca="1" si="8"/>
        <v>não disponível</v>
      </c>
      <c r="U33" s="111" t="str">
        <f t="shared" ca="1" si="7"/>
        <v>não disponível</v>
      </c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</row>
    <row r="34" spans="1:34" ht="15.75" x14ac:dyDescent="0.25">
      <c r="A34" s="74" t="s">
        <v>21</v>
      </c>
      <c r="B34" s="75" t="str">
        <f t="shared" si="3"/>
        <v>Caxias do Sul</v>
      </c>
      <c r="C34" s="76" t="s">
        <v>82</v>
      </c>
      <c r="D34" s="77">
        <f t="shared" ca="1" si="9"/>
        <v>102.80616085147938</v>
      </c>
      <c r="E34" s="107">
        <f t="shared" ca="1" si="8"/>
        <v>9.7384496151042832E-4</v>
      </c>
      <c r="F34" s="107">
        <f t="shared" ca="1" si="8"/>
        <v>1.0645847436381084E-2</v>
      </c>
      <c r="G34" s="108">
        <f t="shared" ca="1" si="8"/>
        <v>4045.0459545783956</v>
      </c>
      <c r="H34" s="109" t="str">
        <f t="shared" ca="1" si="8"/>
        <v>não disponível</v>
      </c>
      <c r="I34" s="107" t="str">
        <f t="shared" ca="1" si="8"/>
        <v>não disponível</v>
      </c>
      <c r="J34" s="107" t="str">
        <f t="shared" ca="1" si="8"/>
        <v>não disponível</v>
      </c>
      <c r="K34" s="110" t="str">
        <f t="shared" ca="1" si="8"/>
        <v>não disponível</v>
      </c>
      <c r="L34" s="111" t="str">
        <f t="shared" ca="1" si="8"/>
        <v>não disponível</v>
      </c>
      <c r="M34" s="112" t="str">
        <f t="shared" ca="1" si="8"/>
        <v>não disponível</v>
      </c>
      <c r="N34" s="107" t="str">
        <f t="shared" ca="1" si="8"/>
        <v>não disponível</v>
      </c>
      <c r="O34" s="107" t="str">
        <f t="shared" ca="1" si="8"/>
        <v>não disponível</v>
      </c>
      <c r="P34" s="123" t="str">
        <f t="shared" ca="1" si="8"/>
        <v>não disponível</v>
      </c>
      <c r="Q34" s="112" t="str">
        <f t="shared" ca="1" si="8"/>
        <v>não disponível</v>
      </c>
      <c r="R34" s="107" t="str">
        <f t="shared" ca="1" si="8"/>
        <v>não disponível</v>
      </c>
      <c r="S34" s="107" t="str">
        <f t="shared" ca="1" si="8"/>
        <v>não disponível</v>
      </c>
      <c r="T34" s="113" t="str">
        <f t="shared" ca="1" si="8"/>
        <v>não disponível</v>
      </c>
      <c r="U34" s="111" t="str">
        <f t="shared" ca="1" si="7"/>
        <v>não disponível</v>
      </c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</row>
    <row r="35" spans="1:34" ht="15.75" x14ac:dyDescent="0.25">
      <c r="A35" s="74" t="s">
        <v>22</v>
      </c>
      <c r="B35" s="75" t="str">
        <f t="shared" si="3"/>
        <v>Novo Hamburgo</v>
      </c>
      <c r="C35" s="76" t="s">
        <v>82</v>
      </c>
      <c r="D35" s="77">
        <f t="shared" ca="1" si="9"/>
        <v>100.35395336799954</v>
      </c>
      <c r="E35" s="107">
        <f t="shared" ca="1" si="8"/>
        <v>8.3230442722048714E-4</v>
      </c>
      <c r="F35" s="107">
        <f t="shared" ca="1" si="8"/>
        <v>1.0088515109305751E-2</v>
      </c>
      <c r="G35" s="108">
        <f t="shared" ca="1" si="8"/>
        <v>3878.3798747680316</v>
      </c>
      <c r="H35" s="109" t="str">
        <f t="shared" ca="1" si="8"/>
        <v>não disponível</v>
      </c>
      <c r="I35" s="107" t="str">
        <f t="shared" ca="1" si="8"/>
        <v>não disponível</v>
      </c>
      <c r="J35" s="107" t="str">
        <f t="shared" ca="1" si="8"/>
        <v>não disponível</v>
      </c>
      <c r="K35" s="110" t="str">
        <f t="shared" ca="1" si="8"/>
        <v>não disponível</v>
      </c>
      <c r="L35" s="111" t="str">
        <f t="shared" ca="1" si="8"/>
        <v>não disponível</v>
      </c>
      <c r="M35" s="112" t="str">
        <f t="shared" ca="1" si="8"/>
        <v>não disponível</v>
      </c>
      <c r="N35" s="107" t="str">
        <f t="shared" ca="1" si="8"/>
        <v>não disponível</v>
      </c>
      <c r="O35" s="107" t="str">
        <f t="shared" ca="1" si="8"/>
        <v>não disponível</v>
      </c>
      <c r="P35" s="123" t="str">
        <f t="shared" ca="1" si="8"/>
        <v>não disponível</v>
      </c>
      <c r="Q35" s="112" t="str">
        <f t="shared" ca="1" si="8"/>
        <v>não disponível</v>
      </c>
      <c r="R35" s="107" t="str">
        <f t="shared" ca="1" si="8"/>
        <v>não disponível</v>
      </c>
      <c r="S35" s="107" t="str">
        <f t="shared" ca="1" si="8"/>
        <v>não disponível</v>
      </c>
      <c r="T35" s="113" t="str">
        <f t="shared" ca="1" si="8"/>
        <v>não disponível</v>
      </c>
      <c r="U35" s="111" t="str">
        <f t="shared" ca="1" si="7"/>
        <v>não disponível</v>
      </c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</row>
    <row r="36" spans="1:34" ht="15.75" x14ac:dyDescent="0.25">
      <c r="A36" s="74" t="s">
        <v>23</v>
      </c>
      <c r="B36" s="75" t="str">
        <f t="shared" si="3"/>
        <v>Pelotas</v>
      </c>
      <c r="C36" s="76" t="s">
        <v>82</v>
      </c>
      <c r="D36" s="77">
        <f t="shared" ca="1" si="9"/>
        <v>104.88883906699736</v>
      </c>
      <c r="E36" s="107">
        <f t="shared" ca="1" si="8"/>
        <v>-2.762052954532801E-3</v>
      </c>
      <c r="F36" s="107">
        <f t="shared" ca="1" si="8"/>
        <v>4.4028874130567219E-2</v>
      </c>
      <c r="G36" s="108">
        <f t="shared" ca="1" si="8"/>
        <v>3741.6797900148349</v>
      </c>
      <c r="H36" s="109">
        <f t="shared" ca="1" si="8"/>
        <v>115.2777549355514</v>
      </c>
      <c r="I36" s="107">
        <f t="shared" ca="1" si="8"/>
        <v>5.5014174564633755E-3</v>
      </c>
      <c r="J36" s="107">
        <f t="shared" ca="1" si="8"/>
        <v>8.5439981838035139E-2</v>
      </c>
      <c r="K36" s="110">
        <f t="shared" ca="1" si="8"/>
        <v>16.877183469139126</v>
      </c>
      <c r="L36" s="111">
        <f t="shared" ca="1" si="8"/>
        <v>4.50075502628628E-3</v>
      </c>
      <c r="M36" s="112" t="str">
        <f t="shared" ca="1" si="8"/>
        <v>não disponível</v>
      </c>
      <c r="N36" s="107" t="str">
        <f t="shared" ca="1" si="8"/>
        <v>não disponível</v>
      </c>
      <c r="O36" s="107" t="str">
        <f t="shared" ca="1" si="8"/>
        <v>não disponível</v>
      </c>
      <c r="P36" s="123" t="str">
        <f t="shared" ca="1" si="8"/>
        <v>não disponível</v>
      </c>
      <c r="Q36" s="112" t="str">
        <f t="shared" ca="1" si="8"/>
        <v>não disponível</v>
      </c>
      <c r="R36" s="107" t="str">
        <f t="shared" ca="1" si="8"/>
        <v>não disponível</v>
      </c>
      <c r="S36" s="107" t="str">
        <f t="shared" ca="1" si="8"/>
        <v>não disponível</v>
      </c>
      <c r="T36" s="113" t="str">
        <f t="shared" ca="1" si="8"/>
        <v>não disponível</v>
      </c>
      <c r="U36" s="111" t="str">
        <f t="shared" ca="1" si="7"/>
        <v>não disponível</v>
      </c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</row>
    <row r="37" spans="1:34" ht="15.75" x14ac:dyDescent="0.25">
      <c r="A37" s="74" t="s">
        <v>25</v>
      </c>
      <c r="B37" s="75" t="str">
        <f t="shared" si="3"/>
        <v>Santa Maria</v>
      </c>
      <c r="C37" s="76" t="s">
        <v>82</v>
      </c>
      <c r="D37" s="77">
        <f t="shared" ca="1" si="9"/>
        <v>105.94853987125884</v>
      </c>
      <c r="E37" s="107">
        <f t="shared" ca="1" si="8"/>
        <v>-4.1642324905921679E-4</v>
      </c>
      <c r="F37" s="107">
        <f t="shared" ca="1" si="8"/>
        <v>2.461548294385496E-2</v>
      </c>
      <c r="G37" s="108">
        <f t="shared" ca="1" si="8"/>
        <v>4265.3543716335462</v>
      </c>
      <c r="H37" s="109" t="str">
        <f t="shared" ca="1" si="8"/>
        <v>não disponível</v>
      </c>
      <c r="I37" s="107" t="str">
        <f t="shared" ca="1" si="8"/>
        <v>não disponível</v>
      </c>
      <c r="J37" s="107" t="str">
        <f t="shared" ca="1" si="8"/>
        <v>não disponível</v>
      </c>
      <c r="K37" s="110" t="str">
        <f t="shared" ca="1" si="8"/>
        <v>não disponível</v>
      </c>
      <c r="L37" s="111" t="str">
        <f t="shared" ca="1" si="8"/>
        <v>não disponível</v>
      </c>
      <c r="M37" s="112" t="str">
        <f t="shared" ca="1" si="8"/>
        <v>não disponível</v>
      </c>
      <c r="N37" s="107" t="str">
        <f t="shared" ca="1" si="8"/>
        <v>não disponível</v>
      </c>
      <c r="O37" s="107" t="str">
        <f t="shared" ca="1" si="8"/>
        <v>não disponível</v>
      </c>
      <c r="P37" s="123" t="str">
        <f t="shared" ca="1" si="8"/>
        <v>não disponível</v>
      </c>
      <c r="Q37" s="112" t="str">
        <f t="shared" ca="1" si="8"/>
        <v>não disponível</v>
      </c>
      <c r="R37" s="107" t="str">
        <f t="shared" ca="1" si="8"/>
        <v>não disponível</v>
      </c>
      <c r="S37" s="107" t="str">
        <f t="shared" ca="1" si="8"/>
        <v>não disponível</v>
      </c>
      <c r="T37" s="113" t="str">
        <f t="shared" ca="1" si="8"/>
        <v>não disponível</v>
      </c>
      <c r="U37" s="111" t="str">
        <f t="shared" ca="1" si="7"/>
        <v>não disponível</v>
      </c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</row>
    <row r="38" spans="1:34" ht="15.75" x14ac:dyDescent="0.25">
      <c r="A38" s="74" t="s">
        <v>26</v>
      </c>
      <c r="B38" s="75" t="str">
        <f t="shared" si="3"/>
        <v>São Leopoldo</v>
      </c>
      <c r="C38" s="76" t="s">
        <v>82</v>
      </c>
      <c r="D38" s="77">
        <f t="shared" ref="D38:D47" ca="1" si="10">VLOOKUP(D$6,INDIRECT("'"&amp;$A38&amp;"'!"&amp;"$B5:$BD10000"),D$2,FALSE)</f>
        <v>99.077722474162343</v>
      </c>
      <c r="E38" s="107">
        <f t="shared" ca="1" si="8"/>
        <v>4.8458641107764766E-3</v>
      </c>
      <c r="F38" s="107">
        <f t="shared" ca="1" si="8"/>
        <v>7.9776030962732669E-3</v>
      </c>
      <c r="G38" s="108">
        <f t="shared" ca="1" si="8"/>
        <v>4069.2042128011958</v>
      </c>
      <c r="H38" s="109" t="str">
        <f t="shared" ca="1" si="8"/>
        <v>não disponível</v>
      </c>
      <c r="I38" s="107" t="str">
        <f t="shared" ca="1" si="8"/>
        <v>não disponível</v>
      </c>
      <c r="J38" s="107" t="str">
        <f t="shared" ca="1" si="8"/>
        <v>não disponível</v>
      </c>
      <c r="K38" s="110" t="str">
        <f t="shared" ca="1" si="8"/>
        <v>não disponível</v>
      </c>
      <c r="L38" s="111" t="str">
        <f t="shared" ca="1" si="8"/>
        <v>não disponível</v>
      </c>
      <c r="M38" s="112" t="str">
        <f t="shared" ca="1" si="8"/>
        <v>não disponível</v>
      </c>
      <c r="N38" s="107" t="str">
        <f t="shared" ca="1" si="8"/>
        <v>não disponível</v>
      </c>
      <c r="O38" s="107" t="str">
        <f t="shared" ca="1" si="8"/>
        <v>não disponível</v>
      </c>
      <c r="P38" s="123" t="str">
        <f t="shared" ca="1" si="8"/>
        <v>não disponível</v>
      </c>
      <c r="Q38" s="112" t="str">
        <f t="shared" ca="1" si="8"/>
        <v>não disponível</v>
      </c>
      <c r="R38" s="107" t="str">
        <f t="shared" ca="1" si="8"/>
        <v>não disponível</v>
      </c>
      <c r="S38" s="107" t="str">
        <f t="shared" ca="1" si="8"/>
        <v>não disponível</v>
      </c>
      <c r="T38" s="113" t="str">
        <f t="shared" ca="1" si="8"/>
        <v>não disponível</v>
      </c>
      <c r="U38" s="111" t="str">
        <f t="shared" ca="1" si="7"/>
        <v>não disponível</v>
      </c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</row>
    <row r="39" spans="1:34" ht="15.75" x14ac:dyDescent="0.25">
      <c r="A39" s="70" t="s">
        <v>15</v>
      </c>
      <c r="B39" s="71" t="str">
        <f t="shared" si="3"/>
        <v>Curitiba</v>
      </c>
      <c r="C39" s="72" t="s">
        <v>80</v>
      </c>
      <c r="D39" s="73">
        <f t="shared" ca="1" si="10"/>
        <v>144.55571529051937</v>
      </c>
      <c r="E39" s="100">
        <f t="shared" ca="1" si="8"/>
        <v>-1.3392028218750518E-3</v>
      </c>
      <c r="F39" s="100">
        <f t="shared" ca="1" si="8"/>
        <v>-6.7464766197777859E-4</v>
      </c>
      <c r="G39" s="101">
        <f t="shared" ca="1" si="8"/>
        <v>5882.3943256271768</v>
      </c>
      <c r="H39" s="102">
        <f t="shared" ca="1" si="8"/>
        <v>117.77169336801235</v>
      </c>
      <c r="I39" s="100">
        <f t="shared" ca="1" si="8"/>
        <v>1.3876050465453593E-2</v>
      </c>
      <c r="J39" s="100">
        <f t="shared" ca="1" si="8"/>
        <v>9.1976466853335159E-2</v>
      </c>
      <c r="K39" s="103">
        <f t="shared" ca="1" si="8"/>
        <v>19.341421677970768</v>
      </c>
      <c r="L39" s="104">
        <f t="shared" ca="1" si="8"/>
        <v>3.2827167592609182E-3</v>
      </c>
      <c r="M39" s="105">
        <f t="shared" ca="1" si="8"/>
        <v>91.076144811770533</v>
      </c>
      <c r="N39" s="100">
        <f t="shared" ca="1" si="8"/>
        <v>-1.6025576911469219E-3</v>
      </c>
      <c r="O39" s="100">
        <f t="shared" ca="1" si="8"/>
        <v>-7.1090302738410438E-2</v>
      </c>
      <c r="P39" s="122">
        <f t="shared" ca="1" si="8"/>
        <v>7332.837826909823</v>
      </c>
      <c r="Q39" s="105">
        <f t="shared" ca="1" si="8"/>
        <v>108.42335237127612</v>
      </c>
      <c r="R39" s="100">
        <f t="shared" ca="1" si="8"/>
        <v>4.2755056991472529E-4</v>
      </c>
      <c r="S39" s="100">
        <f t="shared" ca="1" si="8"/>
        <v>5.0547330842121374E-2</v>
      </c>
      <c r="T39" s="106">
        <f t="shared" ca="1" si="8"/>
        <v>26.61714754774049</v>
      </c>
      <c r="U39" s="104">
        <f t="shared" ca="1" si="7"/>
        <v>3.7057647695340565E-3</v>
      </c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</row>
    <row r="40" spans="1:34" ht="15.75" x14ac:dyDescent="0.25">
      <c r="A40" s="74" t="s">
        <v>16</v>
      </c>
      <c r="B40" s="75" t="str">
        <f t="shared" si="3"/>
        <v>Londrina</v>
      </c>
      <c r="C40" s="76" t="s">
        <v>80</v>
      </c>
      <c r="D40" s="77">
        <f t="shared" ca="1" si="10"/>
        <v>99.749646951077423</v>
      </c>
      <c r="E40" s="107">
        <f t="shared" ca="1" si="8"/>
        <v>3.3338880373203761E-3</v>
      </c>
      <c r="F40" s="107">
        <f t="shared" ca="1" si="8"/>
        <v>-8.7912693294520672E-3</v>
      </c>
      <c r="G40" s="108">
        <f t="shared" ca="1" si="8"/>
        <v>3899.9426778918605</v>
      </c>
      <c r="H40" s="109" t="str">
        <f t="shared" ca="1" si="8"/>
        <v>não disponível</v>
      </c>
      <c r="I40" s="107" t="str">
        <f t="shared" ca="1" si="8"/>
        <v>não disponível</v>
      </c>
      <c r="J40" s="107" t="str">
        <f t="shared" ca="1" si="8"/>
        <v>não disponível</v>
      </c>
      <c r="K40" s="110" t="str">
        <f t="shared" ca="1" si="8"/>
        <v>não disponível</v>
      </c>
      <c r="L40" s="111" t="str">
        <f t="shared" ca="1" si="8"/>
        <v>não disponível</v>
      </c>
      <c r="M40" s="112" t="str">
        <f t="shared" ca="1" si="8"/>
        <v>não disponível</v>
      </c>
      <c r="N40" s="107" t="str">
        <f t="shared" ca="1" si="8"/>
        <v>não disponível</v>
      </c>
      <c r="O40" s="107" t="str">
        <f t="shared" ca="1" si="8"/>
        <v>não disponível</v>
      </c>
      <c r="P40" s="123" t="str">
        <f t="shared" ca="1" si="8"/>
        <v>não disponível</v>
      </c>
      <c r="Q40" s="112" t="str">
        <f t="shared" ca="1" si="8"/>
        <v>não disponível</v>
      </c>
      <c r="R40" s="107" t="str">
        <f t="shared" ca="1" si="8"/>
        <v>não disponível</v>
      </c>
      <c r="S40" s="107" t="str">
        <f t="shared" ca="1" si="8"/>
        <v>não disponível</v>
      </c>
      <c r="T40" s="113" t="str">
        <f t="shared" ref="T40:T57" ca="1" si="11">IF(VLOOKUP(T$6,INDIRECT("'"&amp;$A40&amp;"'!"&amp;"$B5:$BD10000"),T$2,FALSE)=".","não disponível",VLOOKUP(T$6,INDIRECT("'"&amp;$A40&amp;"'!"&amp;"$B5:$BD10000"),T$2,FALSE))</f>
        <v>não disponível</v>
      </c>
      <c r="U40" s="111" t="str">
        <f t="shared" ca="1" si="7"/>
        <v>não disponível</v>
      </c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</row>
    <row r="41" spans="1:34" ht="15.75" x14ac:dyDescent="0.25">
      <c r="A41" s="74" t="s">
        <v>17</v>
      </c>
      <c r="B41" s="75" t="str">
        <f t="shared" si="3"/>
        <v>São José dos Pinhais</v>
      </c>
      <c r="C41" s="76" t="s">
        <v>80</v>
      </c>
      <c r="D41" s="77">
        <f t="shared" ca="1" si="10"/>
        <v>100.77355590698616</v>
      </c>
      <c r="E41" s="107">
        <f t="shared" ref="E41:S56" ca="1" si="12">IF(VLOOKUP(E$6,INDIRECT("'"&amp;$A41&amp;"'!"&amp;"$B5:$BD10000"),E$2,FALSE)=".","não disponível",VLOOKUP(E$6,INDIRECT("'"&amp;$A41&amp;"'!"&amp;"$B5:$BD10000"),E$2,FALSE))</f>
        <v>-1.6682988914156205E-3</v>
      </c>
      <c r="F41" s="107">
        <f t="shared" ca="1" si="12"/>
        <v>2.999064780693228E-3</v>
      </c>
      <c r="G41" s="108">
        <f t="shared" ca="1" si="12"/>
        <v>3402.1694872121525</v>
      </c>
      <c r="H41" s="109" t="str">
        <f t="shared" ca="1" si="12"/>
        <v>não disponível</v>
      </c>
      <c r="I41" s="107" t="str">
        <f t="shared" ca="1" si="12"/>
        <v>não disponível</v>
      </c>
      <c r="J41" s="107" t="str">
        <f t="shared" ca="1" si="12"/>
        <v>não disponível</v>
      </c>
      <c r="K41" s="110" t="str">
        <f t="shared" ca="1" si="12"/>
        <v>não disponível</v>
      </c>
      <c r="L41" s="111" t="str">
        <f t="shared" ca="1" si="12"/>
        <v>não disponível</v>
      </c>
      <c r="M41" s="112" t="str">
        <f t="shared" ca="1" si="12"/>
        <v>não disponível</v>
      </c>
      <c r="N41" s="107" t="str">
        <f t="shared" ca="1" si="12"/>
        <v>não disponível</v>
      </c>
      <c r="O41" s="107" t="str">
        <f t="shared" ca="1" si="12"/>
        <v>não disponível</v>
      </c>
      <c r="P41" s="123" t="str">
        <f t="shared" ca="1" si="12"/>
        <v>não disponível</v>
      </c>
      <c r="Q41" s="112" t="str">
        <f t="shared" ca="1" si="12"/>
        <v>não disponível</v>
      </c>
      <c r="R41" s="107" t="str">
        <f t="shared" ca="1" si="12"/>
        <v>não disponível</v>
      </c>
      <c r="S41" s="107" t="str">
        <f t="shared" ca="1" si="12"/>
        <v>não disponível</v>
      </c>
      <c r="T41" s="113" t="str">
        <f t="shared" ca="1" si="11"/>
        <v>não disponível</v>
      </c>
      <c r="U41" s="111" t="str">
        <f t="shared" ca="1" si="7"/>
        <v>não disponível</v>
      </c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</row>
    <row r="42" spans="1:34" ht="15.75" x14ac:dyDescent="0.25">
      <c r="A42" s="70" t="s">
        <v>29</v>
      </c>
      <c r="B42" s="71" t="str">
        <f t="shared" si="3"/>
        <v>Florianópolis</v>
      </c>
      <c r="C42" s="72" t="s">
        <v>83</v>
      </c>
      <c r="D42" s="73">
        <f t="shared" ca="1" si="10"/>
        <v>148.50877414732318</v>
      </c>
      <c r="E42" s="100">
        <f t="shared" ca="1" si="12"/>
        <v>-2.4994265974579433E-3</v>
      </c>
      <c r="F42" s="100">
        <f t="shared" ca="1" si="12"/>
        <v>3.5303794512623998E-2</v>
      </c>
      <c r="G42" s="101">
        <f t="shared" ca="1" si="12"/>
        <v>6875.3548955596798</v>
      </c>
      <c r="H42" s="102">
        <f t="shared" ca="1" si="12"/>
        <v>118.68937278618284</v>
      </c>
      <c r="I42" s="100">
        <f t="shared" ca="1" si="12"/>
        <v>2.839500146414542E-3</v>
      </c>
      <c r="J42" s="100">
        <f t="shared" ca="1" si="12"/>
        <v>0.13041770711416811</v>
      </c>
      <c r="K42" s="103">
        <f t="shared" ca="1" si="12"/>
        <v>25.578888920505449</v>
      </c>
      <c r="L42" s="104">
        <f t="shared" ca="1" si="12"/>
        <v>3.6592061012305282E-3</v>
      </c>
      <c r="M42" s="105">
        <f t="shared" ca="1" si="12"/>
        <v>92.469534399469694</v>
      </c>
      <c r="N42" s="100">
        <f t="shared" ca="1" si="12"/>
        <v>-7.639995652955256E-3</v>
      </c>
      <c r="O42" s="100">
        <f t="shared" ca="1" si="12"/>
        <v>-4.4609740885842797E-2</v>
      </c>
      <c r="P42" s="122">
        <f t="shared" ca="1" si="12"/>
        <v>8058.2928579169165</v>
      </c>
      <c r="Q42" s="105">
        <f t="shared" ca="1" si="12"/>
        <v>100.40401407803675</v>
      </c>
      <c r="R42" s="100">
        <f t="shared" ca="1" si="12"/>
        <v>-2.7531183718410013E-4</v>
      </c>
      <c r="S42" s="100">
        <f t="shared" ca="1" si="12"/>
        <v>2.8343581214013591E-2</v>
      </c>
      <c r="T42" s="106">
        <f t="shared" ca="1" si="11"/>
        <v>33.293010588570958</v>
      </c>
      <c r="U42" s="104">
        <f t="shared" ca="1" si="7"/>
        <v>4.1785748784429312E-3</v>
      </c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</row>
    <row r="43" spans="1:34" ht="15.75" x14ac:dyDescent="0.25">
      <c r="A43" s="74" t="s">
        <v>27</v>
      </c>
      <c r="B43" s="75" t="str">
        <f t="shared" si="3"/>
        <v>Balneário Camboriú</v>
      </c>
      <c r="C43" s="76" t="s">
        <v>83</v>
      </c>
      <c r="D43" s="77">
        <f t="shared" ca="1" si="10"/>
        <v>106.48982570400514</v>
      </c>
      <c r="E43" s="107">
        <f t="shared" ca="1" si="12"/>
        <v>1.0904147639672068E-3</v>
      </c>
      <c r="F43" s="107">
        <f t="shared" ca="1" si="12"/>
        <v>4.7746389325222793E-2</v>
      </c>
      <c r="G43" s="108">
        <f t="shared" ca="1" si="12"/>
        <v>7236.8961812182988</v>
      </c>
      <c r="H43" s="109" t="str">
        <f t="shared" ca="1" si="12"/>
        <v>não disponível</v>
      </c>
      <c r="I43" s="107" t="str">
        <f t="shared" ca="1" si="12"/>
        <v>não disponível</v>
      </c>
      <c r="J43" s="107" t="str">
        <f t="shared" ca="1" si="12"/>
        <v>não disponível</v>
      </c>
      <c r="K43" s="110" t="str">
        <f t="shared" ca="1" si="12"/>
        <v>não disponível</v>
      </c>
      <c r="L43" s="111" t="str">
        <f t="shared" ca="1" si="12"/>
        <v>não disponível</v>
      </c>
      <c r="M43" s="112" t="str">
        <f t="shared" ca="1" si="12"/>
        <v>não disponível</v>
      </c>
      <c r="N43" s="107" t="str">
        <f t="shared" ca="1" si="12"/>
        <v>não disponível</v>
      </c>
      <c r="O43" s="107" t="str">
        <f t="shared" ca="1" si="12"/>
        <v>não disponível</v>
      </c>
      <c r="P43" s="123" t="str">
        <f t="shared" ca="1" si="12"/>
        <v>não disponível</v>
      </c>
      <c r="Q43" s="112" t="str">
        <f t="shared" ca="1" si="12"/>
        <v>não disponível</v>
      </c>
      <c r="R43" s="107" t="str">
        <f t="shared" ca="1" si="12"/>
        <v>não disponível</v>
      </c>
      <c r="S43" s="107" t="str">
        <f t="shared" ca="1" si="12"/>
        <v>não disponível</v>
      </c>
      <c r="T43" s="113" t="str">
        <f t="shared" ca="1" si="11"/>
        <v>não disponível</v>
      </c>
      <c r="U43" s="111" t="str">
        <f t="shared" ca="1" si="7"/>
        <v>não disponível</v>
      </c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</row>
    <row r="44" spans="1:34" ht="15.75" x14ac:dyDescent="0.25">
      <c r="A44" s="74" t="s">
        <v>28</v>
      </c>
      <c r="B44" s="75" t="str">
        <f t="shared" si="3"/>
        <v>Blumenau</v>
      </c>
      <c r="C44" s="76" t="s">
        <v>83</v>
      </c>
      <c r="D44" s="77">
        <f t="shared" ca="1" si="10"/>
        <v>104.91480553934251</v>
      </c>
      <c r="E44" s="107">
        <f t="shared" ca="1" si="12"/>
        <v>2.5144755989920942E-3</v>
      </c>
      <c r="F44" s="107">
        <f t="shared" ca="1" si="12"/>
        <v>1.716022115723792E-2</v>
      </c>
      <c r="G44" s="108">
        <f t="shared" ca="1" si="12"/>
        <v>3979.6751675862502</v>
      </c>
      <c r="H44" s="109" t="str">
        <f t="shared" ca="1" si="12"/>
        <v>não disponível</v>
      </c>
      <c r="I44" s="107" t="str">
        <f t="shared" ca="1" si="12"/>
        <v>não disponível</v>
      </c>
      <c r="J44" s="107" t="str">
        <f t="shared" ca="1" si="12"/>
        <v>não disponível</v>
      </c>
      <c r="K44" s="110" t="str">
        <f t="shared" ca="1" si="12"/>
        <v>não disponível</v>
      </c>
      <c r="L44" s="111" t="str">
        <f t="shared" ca="1" si="12"/>
        <v>não disponível</v>
      </c>
      <c r="M44" s="112" t="str">
        <f t="shared" ca="1" si="12"/>
        <v>não disponível</v>
      </c>
      <c r="N44" s="107" t="str">
        <f t="shared" ca="1" si="12"/>
        <v>não disponível</v>
      </c>
      <c r="O44" s="107" t="str">
        <f t="shared" ca="1" si="12"/>
        <v>não disponível</v>
      </c>
      <c r="P44" s="123" t="str">
        <f t="shared" ca="1" si="12"/>
        <v>não disponível</v>
      </c>
      <c r="Q44" s="112" t="str">
        <f t="shared" ca="1" si="12"/>
        <v>não disponível</v>
      </c>
      <c r="R44" s="107" t="str">
        <f t="shared" ca="1" si="12"/>
        <v>não disponível</v>
      </c>
      <c r="S44" s="107" t="str">
        <f t="shared" ca="1" si="12"/>
        <v>não disponível</v>
      </c>
      <c r="T44" s="113" t="str">
        <f t="shared" ca="1" si="11"/>
        <v>não disponível</v>
      </c>
      <c r="U44" s="111" t="str">
        <f t="shared" ca="1" si="7"/>
        <v>não disponível</v>
      </c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</row>
    <row r="45" spans="1:34" ht="15.75" x14ac:dyDescent="0.25">
      <c r="A45" s="74" t="s">
        <v>30</v>
      </c>
      <c r="B45" s="75" t="str">
        <f t="shared" si="3"/>
        <v>Itajaí</v>
      </c>
      <c r="C45" s="76" t="s">
        <v>83</v>
      </c>
      <c r="D45" s="77">
        <f t="shared" ca="1" si="10"/>
        <v>108.40016594963311</v>
      </c>
      <c r="E45" s="107">
        <f t="shared" ca="1" si="12"/>
        <v>9.140294189260656E-3</v>
      </c>
      <c r="F45" s="107">
        <f t="shared" ca="1" si="12"/>
        <v>6.0118331730119934E-2</v>
      </c>
      <c r="G45" s="108">
        <f t="shared" ca="1" si="12"/>
        <v>6068.1565063363496</v>
      </c>
      <c r="H45" s="109" t="str">
        <f t="shared" ca="1" si="12"/>
        <v>não disponível</v>
      </c>
      <c r="I45" s="107" t="str">
        <f t="shared" ca="1" si="12"/>
        <v>não disponível</v>
      </c>
      <c r="J45" s="107" t="str">
        <f t="shared" ca="1" si="12"/>
        <v>não disponível</v>
      </c>
      <c r="K45" s="110" t="str">
        <f t="shared" ca="1" si="12"/>
        <v>não disponível</v>
      </c>
      <c r="L45" s="111" t="str">
        <f t="shared" ca="1" si="12"/>
        <v>não disponível</v>
      </c>
      <c r="M45" s="112" t="str">
        <f t="shared" ca="1" si="12"/>
        <v>não disponível</v>
      </c>
      <c r="N45" s="107" t="str">
        <f t="shared" ca="1" si="12"/>
        <v>não disponível</v>
      </c>
      <c r="O45" s="107" t="str">
        <f t="shared" ca="1" si="12"/>
        <v>não disponível</v>
      </c>
      <c r="P45" s="123" t="str">
        <f t="shared" ca="1" si="12"/>
        <v>não disponível</v>
      </c>
      <c r="Q45" s="112" t="str">
        <f t="shared" ca="1" si="12"/>
        <v>não disponível</v>
      </c>
      <c r="R45" s="107" t="str">
        <f t="shared" ca="1" si="12"/>
        <v>não disponível</v>
      </c>
      <c r="S45" s="107" t="str">
        <f t="shared" ca="1" si="12"/>
        <v>não disponível</v>
      </c>
      <c r="T45" s="113" t="str">
        <f t="shared" ca="1" si="11"/>
        <v>não disponível</v>
      </c>
      <c r="U45" s="111" t="str">
        <f t="shared" ca="1" si="7"/>
        <v>não disponível</v>
      </c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</row>
    <row r="46" spans="1:34" ht="15.75" x14ac:dyDescent="0.25">
      <c r="A46" s="74" t="s">
        <v>31</v>
      </c>
      <c r="B46" s="75" t="str">
        <f t="shared" si="3"/>
        <v>Itapema</v>
      </c>
      <c r="C46" s="76" t="s">
        <v>83</v>
      </c>
      <c r="D46" s="77">
        <f t="shared" ca="1" si="10"/>
        <v>109.51006600910981</v>
      </c>
      <c r="E46" s="107">
        <f t="shared" ca="1" si="12"/>
        <v>7.7324109664411722E-4</v>
      </c>
      <c r="F46" s="107">
        <f t="shared" ca="1" si="12"/>
        <v>9.5087347258426824E-3</v>
      </c>
      <c r="G46" s="108">
        <f t="shared" ca="1" si="12"/>
        <v>6111.4243739340682</v>
      </c>
      <c r="H46" s="109" t="str">
        <f t="shared" ca="1" si="12"/>
        <v>não disponível</v>
      </c>
      <c r="I46" s="107" t="str">
        <f t="shared" ca="1" si="12"/>
        <v>não disponível</v>
      </c>
      <c r="J46" s="107" t="str">
        <f t="shared" ca="1" si="12"/>
        <v>não disponível</v>
      </c>
      <c r="K46" s="110" t="str">
        <f t="shared" ca="1" si="12"/>
        <v>não disponível</v>
      </c>
      <c r="L46" s="111" t="str">
        <f t="shared" ca="1" si="12"/>
        <v>não disponível</v>
      </c>
      <c r="M46" s="112" t="str">
        <f t="shared" ca="1" si="12"/>
        <v>não disponível</v>
      </c>
      <c r="N46" s="107" t="str">
        <f t="shared" ca="1" si="12"/>
        <v>não disponível</v>
      </c>
      <c r="O46" s="107" t="str">
        <f t="shared" ca="1" si="12"/>
        <v>não disponível</v>
      </c>
      <c r="P46" s="123" t="str">
        <f t="shared" ca="1" si="12"/>
        <v>não disponível</v>
      </c>
      <c r="Q46" s="112" t="str">
        <f t="shared" ca="1" si="12"/>
        <v>não disponível</v>
      </c>
      <c r="R46" s="107" t="str">
        <f t="shared" ca="1" si="12"/>
        <v>não disponível</v>
      </c>
      <c r="S46" s="107" t="str">
        <f t="shared" ca="1" si="12"/>
        <v>não disponível</v>
      </c>
      <c r="T46" s="113" t="str">
        <f t="shared" ca="1" si="11"/>
        <v>não disponível</v>
      </c>
      <c r="U46" s="111" t="str">
        <f t="shared" ca="1" si="7"/>
        <v>não disponível</v>
      </c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</row>
    <row r="47" spans="1:34" ht="15.75" x14ac:dyDescent="0.25">
      <c r="A47" s="74" t="s">
        <v>32</v>
      </c>
      <c r="B47" s="75" t="str">
        <f t="shared" si="3"/>
        <v>Joinville</v>
      </c>
      <c r="C47" s="76" t="s">
        <v>83</v>
      </c>
      <c r="D47" s="77">
        <f t="shared" ca="1" si="10"/>
        <v>106.08002135786086</v>
      </c>
      <c r="E47" s="107">
        <f t="shared" ca="1" si="12"/>
        <v>-3.100940566066468E-3</v>
      </c>
      <c r="F47" s="107">
        <f t="shared" ca="1" si="12"/>
        <v>3.6475005141012762E-2</v>
      </c>
      <c r="G47" s="108">
        <f t="shared" ca="1" si="12"/>
        <v>4625.201699001932</v>
      </c>
      <c r="H47" s="109">
        <f t="shared" ca="1" si="12"/>
        <v>117.51288926773569</v>
      </c>
      <c r="I47" s="107">
        <f t="shared" ca="1" si="12"/>
        <v>2.0359922182030976E-2</v>
      </c>
      <c r="J47" s="107">
        <f t="shared" ca="1" si="12"/>
        <v>0.13778915237951961</v>
      </c>
      <c r="K47" s="110">
        <f t="shared" ca="1" si="12"/>
        <v>18.926784382255008</v>
      </c>
      <c r="L47" s="111">
        <f t="shared" ca="1" si="12"/>
        <v>4.0591814427310318E-3</v>
      </c>
      <c r="M47" s="112" t="str">
        <f t="shared" ca="1" si="12"/>
        <v>não disponível</v>
      </c>
      <c r="N47" s="107" t="str">
        <f t="shared" ca="1" si="12"/>
        <v>não disponível</v>
      </c>
      <c r="O47" s="107" t="str">
        <f t="shared" ca="1" si="12"/>
        <v>não disponível</v>
      </c>
      <c r="P47" s="123" t="str">
        <f t="shared" ca="1" si="12"/>
        <v>não disponível</v>
      </c>
      <c r="Q47" s="112" t="str">
        <f t="shared" ca="1" si="12"/>
        <v>não disponível</v>
      </c>
      <c r="R47" s="107" t="str">
        <f t="shared" ca="1" si="12"/>
        <v>não disponível</v>
      </c>
      <c r="S47" s="107" t="str">
        <f t="shared" ca="1" si="12"/>
        <v>não disponível</v>
      </c>
      <c r="T47" s="113" t="str">
        <f t="shared" ca="1" si="11"/>
        <v>não disponível</v>
      </c>
      <c r="U47" s="111" t="str">
        <f t="shared" ca="1" si="7"/>
        <v>não disponível</v>
      </c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</row>
    <row r="48" spans="1:34" ht="15.75" x14ac:dyDescent="0.25">
      <c r="A48" s="74" t="s">
        <v>33</v>
      </c>
      <c r="B48" s="75" t="str">
        <f t="shared" si="3"/>
        <v>São José</v>
      </c>
      <c r="C48" s="76" t="s">
        <v>83</v>
      </c>
      <c r="D48" s="77">
        <f t="shared" ref="D48:D53" ca="1" si="13">VLOOKUP(D$6,INDIRECT("'"&amp;$A48&amp;"'!"&amp;"$B5:$BD10000"),D$2,FALSE)</f>
        <v>104.62218445691173</v>
      </c>
      <c r="E48" s="107">
        <f t="shared" ca="1" si="12"/>
        <v>3.1063035628648983E-3</v>
      </c>
      <c r="F48" s="107">
        <f t="shared" ca="1" si="12"/>
        <v>2.3760694400227322E-2</v>
      </c>
      <c r="G48" s="108">
        <f t="shared" ca="1" si="12"/>
        <v>3998.2244833172649</v>
      </c>
      <c r="H48" s="109">
        <f t="shared" ca="1" si="12"/>
        <v>110.93634156836306</v>
      </c>
      <c r="I48" s="107">
        <f t="shared" ca="1" si="12"/>
        <v>6.7369355666204722E-3</v>
      </c>
      <c r="J48" s="107">
        <f t="shared" ca="1" si="12"/>
        <v>9.9597792710009347E-2</v>
      </c>
      <c r="K48" s="110">
        <f t="shared" ca="1" si="12"/>
        <v>16.543723644442935</v>
      </c>
      <c r="L48" s="111">
        <f t="shared" ca="1" si="12"/>
        <v>4.1064021840611729E-3</v>
      </c>
      <c r="M48" s="112" t="str">
        <f t="shared" ca="1" si="12"/>
        <v>não disponível</v>
      </c>
      <c r="N48" s="107" t="str">
        <f t="shared" ca="1" si="12"/>
        <v>não disponível</v>
      </c>
      <c r="O48" s="107" t="str">
        <f t="shared" ca="1" si="12"/>
        <v>não disponível</v>
      </c>
      <c r="P48" s="123" t="str">
        <f t="shared" ca="1" si="12"/>
        <v>não disponível</v>
      </c>
      <c r="Q48" s="112" t="str">
        <f t="shared" ca="1" si="12"/>
        <v>não disponível</v>
      </c>
      <c r="R48" s="107" t="str">
        <f t="shared" ca="1" si="12"/>
        <v>não disponível</v>
      </c>
      <c r="S48" s="107" t="str">
        <f t="shared" ca="1" si="12"/>
        <v>não disponível</v>
      </c>
      <c r="T48" s="113" t="str">
        <f t="shared" ca="1" si="11"/>
        <v>não disponível</v>
      </c>
      <c r="U48" s="111" t="str">
        <f t="shared" ca="1" si="7"/>
        <v>não disponível</v>
      </c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</row>
    <row r="49" spans="1:34" ht="15.75" x14ac:dyDescent="0.25">
      <c r="A49" s="70" t="s">
        <v>6</v>
      </c>
      <c r="B49" s="71" t="str">
        <f t="shared" si="3"/>
        <v>Vitória</v>
      </c>
      <c r="C49" s="72" t="s">
        <v>74</v>
      </c>
      <c r="D49" s="73">
        <f t="shared" ca="1" si="13"/>
        <v>156.74660468324092</v>
      </c>
      <c r="E49" s="100">
        <f t="shared" ca="1" si="12"/>
        <v>6.7976964515574778E-3</v>
      </c>
      <c r="F49" s="100">
        <f t="shared" ca="1" si="12"/>
        <v>4.1847151286179107E-2</v>
      </c>
      <c r="G49" s="101">
        <f t="shared" ca="1" si="12"/>
        <v>6405.0814201935909</v>
      </c>
      <c r="H49" s="102" t="str">
        <f t="shared" ca="1" si="12"/>
        <v>não disponível</v>
      </c>
      <c r="I49" s="100" t="str">
        <f t="shared" ca="1" si="12"/>
        <v>não disponível</v>
      </c>
      <c r="J49" s="100" t="str">
        <f t="shared" ca="1" si="12"/>
        <v>não disponível</v>
      </c>
      <c r="K49" s="103" t="str">
        <f t="shared" ca="1" si="12"/>
        <v>não disponível</v>
      </c>
      <c r="L49" s="104" t="str">
        <f t="shared" ca="1" si="12"/>
        <v>não disponível</v>
      </c>
      <c r="M49" s="105" t="str">
        <f t="shared" ca="1" si="12"/>
        <v>não disponível</v>
      </c>
      <c r="N49" s="100" t="str">
        <f t="shared" ca="1" si="12"/>
        <v>não disponível</v>
      </c>
      <c r="O49" s="100" t="str">
        <f t="shared" ca="1" si="12"/>
        <v>não disponível</v>
      </c>
      <c r="P49" s="122" t="str">
        <f t="shared" ca="1" si="12"/>
        <v>não disponível</v>
      </c>
      <c r="Q49" s="105" t="str">
        <f t="shared" ca="1" si="12"/>
        <v>não disponível</v>
      </c>
      <c r="R49" s="100" t="str">
        <f t="shared" ca="1" si="12"/>
        <v>não disponível</v>
      </c>
      <c r="S49" s="100" t="str">
        <f t="shared" ca="1" si="12"/>
        <v>não disponível</v>
      </c>
      <c r="T49" s="106" t="str">
        <f t="shared" ca="1" si="11"/>
        <v>não disponível</v>
      </c>
      <c r="U49" s="104" t="str">
        <f t="shared" ca="1" si="7"/>
        <v>não disponível</v>
      </c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</row>
    <row r="50" spans="1:34" ht="15.75" x14ac:dyDescent="0.25">
      <c r="A50" s="74" t="s">
        <v>5</v>
      </c>
      <c r="B50" s="75" t="str">
        <f t="shared" si="3"/>
        <v>Vila Velha</v>
      </c>
      <c r="C50" s="76" t="s">
        <v>74</v>
      </c>
      <c r="D50" s="77">
        <f t="shared" ca="1" si="13"/>
        <v>139.12041981555851</v>
      </c>
      <c r="E50" s="107">
        <f t="shared" ca="1" si="12"/>
        <v>4.8775896872512714E-3</v>
      </c>
      <c r="F50" s="107">
        <f t="shared" ca="1" si="12"/>
        <v>4.4281267223545751E-2</v>
      </c>
      <c r="G50" s="108">
        <f t="shared" ca="1" si="12"/>
        <v>4883.6765359082337</v>
      </c>
      <c r="H50" s="109" t="str">
        <f t="shared" ca="1" si="12"/>
        <v>não disponível</v>
      </c>
      <c r="I50" s="107" t="str">
        <f t="shared" ca="1" si="12"/>
        <v>não disponível</v>
      </c>
      <c r="J50" s="107" t="str">
        <f t="shared" ca="1" si="12"/>
        <v>não disponível</v>
      </c>
      <c r="K50" s="110" t="str">
        <f t="shared" ca="1" si="12"/>
        <v>não disponível</v>
      </c>
      <c r="L50" s="111" t="str">
        <f t="shared" ca="1" si="12"/>
        <v>não disponível</v>
      </c>
      <c r="M50" s="112" t="str">
        <f t="shared" ca="1" si="12"/>
        <v>não disponível</v>
      </c>
      <c r="N50" s="107" t="str">
        <f t="shared" ca="1" si="12"/>
        <v>não disponível</v>
      </c>
      <c r="O50" s="107" t="str">
        <f t="shared" ca="1" si="12"/>
        <v>não disponível</v>
      </c>
      <c r="P50" s="123" t="str">
        <f t="shared" ca="1" si="12"/>
        <v>não disponível</v>
      </c>
      <c r="Q50" s="112" t="str">
        <f t="shared" ca="1" si="12"/>
        <v>não disponível</v>
      </c>
      <c r="R50" s="107" t="str">
        <f t="shared" ca="1" si="12"/>
        <v>não disponível</v>
      </c>
      <c r="S50" s="107" t="str">
        <f t="shared" ca="1" si="12"/>
        <v>não disponível</v>
      </c>
      <c r="T50" s="113" t="str">
        <f t="shared" ca="1" si="11"/>
        <v>não disponível</v>
      </c>
      <c r="U50" s="111" t="str">
        <f t="shared" ca="1" si="7"/>
        <v>não disponível</v>
      </c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</row>
    <row r="51" spans="1:34" ht="15.75" x14ac:dyDescent="0.25">
      <c r="A51" s="70" t="s">
        <v>7</v>
      </c>
      <c r="B51" s="71" t="str">
        <f t="shared" si="3"/>
        <v>Goiânia</v>
      </c>
      <c r="C51" s="72" t="s">
        <v>75</v>
      </c>
      <c r="D51" s="73">
        <f t="shared" ca="1" si="13"/>
        <v>118.94840283340943</v>
      </c>
      <c r="E51" s="100">
        <f t="shared" ca="1" si="12"/>
        <v>3.3399086177077209E-3</v>
      </c>
      <c r="F51" s="100">
        <f t="shared" ca="1" si="12"/>
        <v>2.9440824911699082E-2</v>
      </c>
      <c r="G51" s="101">
        <f t="shared" ca="1" si="12"/>
        <v>4261.2503442488978</v>
      </c>
      <c r="H51" s="102">
        <f t="shared" ca="1" si="12"/>
        <v>104.31121067995539</v>
      </c>
      <c r="I51" s="100">
        <f t="shared" ca="1" si="12"/>
        <v>-1.7182865538035719E-3</v>
      </c>
      <c r="J51" s="100">
        <f t="shared" ca="1" si="12"/>
        <v>2.6043593212145E-2</v>
      </c>
      <c r="K51" s="103">
        <f t="shared" ca="1" si="12"/>
        <v>16.420500296421963</v>
      </c>
      <c r="L51" s="104">
        <f t="shared" ca="1" si="12"/>
        <v>3.8043493826662353E-3</v>
      </c>
      <c r="M51" s="105" t="str">
        <f t="shared" ca="1" si="12"/>
        <v>não disponível</v>
      </c>
      <c r="N51" s="100" t="str">
        <f t="shared" ca="1" si="12"/>
        <v>não disponível</v>
      </c>
      <c r="O51" s="100" t="str">
        <f t="shared" ca="1" si="12"/>
        <v>não disponível</v>
      </c>
      <c r="P51" s="122" t="str">
        <f t="shared" ca="1" si="12"/>
        <v>não disponível</v>
      </c>
      <c r="Q51" s="105" t="str">
        <f t="shared" ca="1" si="12"/>
        <v>não disponível</v>
      </c>
      <c r="R51" s="100" t="str">
        <f t="shared" ca="1" si="12"/>
        <v>não disponível</v>
      </c>
      <c r="S51" s="100" t="str">
        <f t="shared" ca="1" si="12"/>
        <v>não disponível</v>
      </c>
      <c r="T51" s="106" t="str">
        <f t="shared" ca="1" si="11"/>
        <v>não disponível</v>
      </c>
      <c r="U51" s="104" t="str">
        <f t="shared" ca="1" si="7"/>
        <v>não disponível</v>
      </c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</row>
    <row r="52" spans="1:34" ht="15.75" x14ac:dyDescent="0.25">
      <c r="A52" s="70" t="s">
        <v>12</v>
      </c>
      <c r="B52" s="71" t="str">
        <f t="shared" si="3"/>
        <v>João Pessoa</v>
      </c>
      <c r="C52" s="72" t="s">
        <v>78</v>
      </c>
      <c r="D52" s="73">
        <f t="shared" ca="1" si="13"/>
        <v>96.658780795888802</v>
      </c>
      <c r="E52" s="100">
        <f t="shared" ca="1" si="12"/>
        <v>2.2429810224853242E-3</v>
      </c>
      <c r="F52" s="100">
        <f t="shared" ca="1" si="12"/>
        <v>-2.9353884001690478E-2</v>
      </c>
      <c r="G52" s="101">
        <f t="shared" ca="1" si="12"/>
        <v>4502.2703537589632</v>
      </c>
      <c r="H52" s="102" t="str">
        <f t="shared" ca="1" si="12"/>
        <v>não disponível</v>
      </c>
      <c r="I52" s="100" t="str">
        <f t="shared" ca="1" si="12"/>
        <v>não disponível</v>
      </c>
      <c r="J52" s="100" t="str">
        <f t="shared" ca="1" si="12"/>
        <v>não disponível</v>
      </c>
      <c r="K52" s="103" t="str">
        <f t="shared" ca="1" si="12"/>
        <v>não disponível</v>
      </c>
      <c r="L52" s="104" t="str">
        <f t="shared" ca="1" si="12"/>
        <v>não disponível</v>
      </c>
      <c r="M52" s="105" t="str">
        <f t="shared" ca="1" si="12"/>
        <v>não disponível</v>
      </c>
      <c r="N52" s="100" t="str">
        <f t="shared" ca="1" si="12"/>
        <v>não disponível</v>
      </c>
      <c r="O52" s="100" t="str">
        <f t="shared" ca="1" si="12"/>
        <v>não disponível</v>
      </c>
      <c r="P52" s="122" t="str">
        <f t="shared" ca="1" si="12"/>
        <v>não disponível</v>
      </c>
      <c r="Q52" s="105" t="str">
        <f t="shared" ca="1" si="12"/>
        <v>não disponível</v>
      </c>
      <c r="R52" s="100" t="str">
        <f t="shared" ca="1" si="12"/>
        <v>não disponível</v>
      </c>
      <c r="S52" s="100" t="str">
        <f t="shared" ca="1" si="12"/>
        <v>não disponível</v>
      </c>
      <c r="T52" s="106" t="str">
        <f t="shared" ca="1" si="11"/>
        <v>não disponível</v>
      </c>
      <c r="U52" s="104" t="str">
        <f t="shared" ca="1" si="7"/>
        <v>não disponível</v>
      </c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</row>
    <row r="53" spans="1:34" ht="15.75" x14ac:dyDescent="0.25">
      <c r="A53" s="70" t="s">
        <v>11</v>
      </c>
      <c r="B53" s="71" t="str">
        <f t="shared" si="3"/>
        <v>Campo Grande</v>
      </c>
      <c r="C53" s="72" t="s">
        <v>77</v>
      </c>
      <c r="D53" s="73">
        <f t="shared" ca="1" si="13"/>
        <v>98.908175091902393</v>
      </c>
      <c r="E53" s="100">
        <f t="shared" ca="1" si="12"/>
        <v>-4.0654026164839152E-3</v>
      </c>
      <c r="F53" s="100">
        <f t="shared" ca="1" si="12"/>
        <v>-2.2310580792003543E-2</v>
      </c>
      <c r="G53" s="101">
        <f t="shared" ca="1" si="12"/>
        <v>4085.2302999280828</v>
      </c>
      <c r="H53" s="102" t="str">
        <f t="shared" ca="1" si="12"/>
        <v>não disponível</v>
      </c>
      <c r="I53" s="100" t="str">
        <f t="shared" ca="1" si="12"/>
        <v>não disponível</v>
      </c>
      <c r="J53" s="100" t="str">
        <f t="shared" ca="1" si="12"/>
        <v>não disponível</v>
      </c>
      <c r="K53" s="103" t="str">
        <f t="shared" ca="1" si="12"/>
        <v>não disponível</v>
      </c>
      <c r="L53" s="104" t="str">
        <f t="shared" ca="1" si="12"/>
        <v>não disponível</v>
      </c>
      <c r="M53" s="105" t="str">
        <f t="shared" ca="1" si="12"/>
        <v>não disponível</v>
      </c>
      <c r="N53" s="100" t="str">
        <f t="shared" ca="1" si="12"/>
        <v>não disponível</v>
      </c>
      <c r="O53" s="100" t="str">
        <f t="shared" ca="1" si="12"/>
        <v>não disponível</v>
      </c>
      <c r="P53" s="122" t="str">
        <f t="shared" ca="1" si="12"/>
        <v>não disponível</v>
      </c>
      <c r="Q53" s="105" t="str">
        <f t="shared" ca="1" si="12"/>
        <v>não disponível</v>
      </c>
      <c r="R53" s="100" t="str">
        <f t="shared" ca="1" si="12"/>
        <v>não disponível</v>
      </c>
      <c r="S53" s="100" t="str">
        <f t="shared" ca="1" si="12"/>
        <v>não disponível</v>
      </c>
      <c r="T53" s="106" t="str">
        <f t="shared" ca="1" si="11"/>
        <v>não disponível</v>
      </c>
      <c r="U53" s="104" t="str">
        <f t="shared" ca="1" si="7"/>
        <v>não disponível</v>
      </c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</row>
    <row r="54" spans="1:34" ht="15.75" x14ac:dyDescent="0.25">
      <c r="A54" s="70" t="s">
        <v>0</v>
      </c>
      <c r="B54" s="71" t="str">
        <f t="shared" si="0"/>
        <v>Maceió</v>
      </c>
      <c r="C54" s="72" t="s">
        <v>69</v>
      </c>
      <c r="D54" s="73">
        <f t="shared" ref="D54:D56" ca="1" si="14">VLOOKUP(D$6,INDIRECT("'"&amp;$A54&amp;"'!"&amp;"$B5:$BD10000"),D$2,FALSE)</f>
        <v>99.244762444121832</v>
      </c>
      <c r="E54" s="100">
        <f t="shared" ca="1" si="12"/>
        <v>5.5163896253180855E-3</v>
      </c>
      <c r="F54" s="100">
        <f t="shared" ca="1" si="12"/>
        <v>3.3190165619931822E-3</v>
      </c>
      <c r="G54" s="101">
        <f t="shared" ca="1" si="12"/>
        <v>4768.8145726313051</v>
      </c>
      <c r="H54" s="102" t="str">
        <f t="shared" ca="1" si="12"/>
        <v>não disponível</v>
      </c>
      <c r="I54" s="100" t="str">
        <f t="shared" ca="1" si="12"/>
        <v>não disponível</v>
      </c>
      <c r="J54" s="100" t="str">
        <f t="shared" ca="1" si="12"/>
        <v>não disponível</v>
      </c>
      <c r="K54" s="103" t="str">
        <f t="shared" ca="1" si="12"/>
        <v>não disponível</v>
      </c>
      <c r="L54" s="104" t="str">
        <f t="shared" ca="1" si="12"/>
        <v>não disponível</v>
      </c>
      <c r="M54" s="105" t="str">
        <f t="shared" ca="1" si="12"/>
        <v>não disponível</v>
      </c>
      <c r="N54" s="100" t="str">
        <f t="shared" ca="1" si="12"/>
        <v>não disponível</v>
      </c>
      <c r="O54" s="100" t="str">
        <f t="shared" ca="1" si="12"/>
        <v>não disponível</v>
      </c>
      <c r="P54" s="122" t="str">
        <f t="shared" ca="1" si="12"/>
        <v>não disponível</v>
      </c>
      <c r="Q54" s="105" t="str">
        <f t="shared" ca="1" si="12"/>
        <v>não disponível</v>
      </c>
      <c r="R54" s="100" t="str">
        <f t="shared" ca="1" si="12"/>
        <v>não disponível</v>
      </c>
      <c r="S54" s="100" t="str">
        <f t="shared" ca="1" si="12"/>
        <v>não disponível</v>
      </c>
      <c r="T54" s="106" t="str">
        <f t="shared" ca="1" si="11"/>
        <v>não disponível</v>
      </c>
      <c r="U54" s="104" t="str">
        <f t="shared" ca="1" si="7"/>
        <v>não disponível</v>
      </c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</row>
    <row r="55" spans="1:34" ht="15.75" x14ac:dyDescent="0.25">
      <c r="A55" s="70" t="s">
        <v>1</v>
      </c>
      <c r="B55" s="71" t="str">
        <f t="shared" si="0"/>
        <v>Manaus</v>
      </c>
      <c r="C55" s="72" t="s">
        <v>70</v>
      </c>
      <c r="D55" s="73">
        <f t="shared" ca="1" si="14"/>
        <v>100.26000231361368</v>
      </c>
      <c r="E55" s="100">
        <f t="shared" ca="1" si="12"/>
        <v>1.2270545086869866E-3</v>
      </c>
      <c r="F55" s="100">
        <f t="shared" ca="1" si="12"/>
        <v>2.4650855612083022E-2</v>
      </c>
      <c r="G55" s="101">
        <f t="shared" ca="1" si="12"/>
        <v>4843.6593492477277</v>
      </c>
      <c r="H55" s="102" t="str">
        <f t="shared" ca="1" si="12"/>
        <v>não disponível</v>
      </c>
      <c r="I55" s="100" t="str">
        <f t="shared" ca="1" si="12"/>
        <v>não disponível</v>
      </c>
      <c r="J55" s="100" t="str">
        <f t="shared" ca="1" si="12"/>
        <v>não disponível</v>
      </c>
      <c r="K55" s="103" t="str">
        <f t="shared" ca="1" si="12"/>
        <v>não disponível</v>
      </c>
      <c r="L55" s="104" t="str">
        <f t="shared" ca="1" si="12"/>
        <v>não disponível</v>
      </c>
      <c r="M55" s="105" t="str">
        <f t="shared" ca="1" si="12"/>
        <v>não disponível</v>
      </c>
      <c r="N55" s="100" t="str">
        <f t="shared" ca="1" si="12"/>
        <v>não disponível</v>
      </c>
      <c r="O55" s="100" t="str">
        <f t="shared" ca="1" si="12"/>
        <v>não disponível</v>
      </c>
      <c r="P55" s="122" t="str">
        <f t="shared" ca="1" si="12"/>
        <v>não disponível</v>
      </c>
      <c r="Q55" s="105" t="str">
        <f t="shared" ca="1" si="12"/>
        <v>não disponível</v>
      </c>
      <c r="R55" s="100" t="str">
        <f t="shared" ca="1" si="12"/>
        <v>não disponível</v>
      </c>
      <c r="S55" s="100" t="str">
        <f t="shared" ca="1" si="12"/>
        <v>não disponível</v>
      </c>
      <c r="T55" s="106" t="str">
        <f t="shared" ca="1" si="11"/>
        <v>não disponível</v>
      </c>
      <c r="U55" s="104" t="str">
        <f t="shared" ca="1" si="7"/>
        <v>não disponível</v>
      </c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</row>
    <row r="56" spans="1:34" ht="15.75" x14ac:dyDescent="0.25">
      <c r="A56" s="70" t="s">
        <v>14</v>
      </c>
      <c r="B56" s="71" t="str">
        <f t="shared" si="0"/>
        <v>Recife</v>
      </c>
      <c r="C56" s="72" t="s">
        <v>79</v>
      </c>
      <c r="D56" s="73">
        <f t="shared" ca="1" si="14"/>
        <v>195.37468257485145</v>
      </c>
      <c r="E56" s="100">
        <f t="shared" ca="1" si="12"/>
        <v>-8.7865726415836676E-4</v>
      </c>
      <c r="F56" s="100">
        <f t="shared" ca="1" si="12"/>
        <v>-2.1246509232877298E-2</v>
      </c>
      <c r="G56" s="101">
        <f t="shared" ca="1" si="12"/>
        <v>5791.8894212320174</v>
      </c>
      <c r="H56" s="102">
        <f t="shared" ca="1" si="12"/>
        <v>111.90326235674456</v>
      </c>
      <c r="I56" s="100">
        <f t="shared" ca="1" si="12"/>
        <v>-1.1459843073423404E-2</v>
      </c>
      <c r="J56" s="100">
        <f t="shared" ca="1" si="12"/>
        <v>1.3164563233193149E-2</v>
      </c>
      <c r="K56" s="103">
        <f t="shared" ca="1" si="12"/>
        <v>27.286794983060322</v>
      </c>
      <c r="L56" s="104">
        <f t="shared" ca="1" si="12"/>
        <v>4.6879794988119216E-3</v>
      </c>
      <c r="M56" s="105" t="str">
        <f t="shared" ca="1" si="12"/>
        <v>não disponível</v>
      </c>
      <c r="N56" s="100" t="str">
        <f t="shared" ca="1" si="12"/>
        <v>não disponível</v>
      </c>
      <c r="O56" s="100" t="str">
        <f t="shared" ca="1" si="12"/>
        <v>não disponível</v>
      </c>
      <c r="P56" s="122" t="str">
        <f t="shared" ca="1" si="12"/>
        <v>não disponível</v>
      </c>
      <c r="Q56" s="105" t="str">
        <f t="shared" ca="1" si="12"/>
        <v>não disponível</v>
      </c>
      <c r="R56" s="100" t="str">
        <f t="shared" ca="1" si="12"/>
        <v>não disponível</v>
      </c>
      <c r="S56" s="100" t="str">
        <f t="shared" ca="1" si="12"/>
        <v>não disponível</v>
      </c>
      <c r="T56" s="106" t="str">
        <f t="shared" ca="1" si="11"/>
        <v>não disponível</v>
      </c>
      <c r="U56" s="104" t="str">
        <f t="shared" ca="1" si="7"/>
        <v>não disponível</v>
      </c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</row>
    <row r="57" spans="1:34" ht="15.75" x14ac:dyDescent="0.25">
      <c r="A57" s="74" t="s">
        <v>13</v>
      </c>
      <c r="B57" s="79" t="str">
        <f t="shared" si="0"/>
        <v>Jaboatão dos Guararapes</v>
      </c>
      <c r="C57" s="80" t="s">
        <v>79</v>
      </c>
      <c r="D57" s="81">
        <f t="shared" ref="D57" ca="1" si="15">VLOOKUP(D$6,INDIRECT("'"&amp;$A57&amp;"'!"&amp;"$B5:$BD10000"),D$2,FALSE)</f>
        <v>97.045736072279851</v>
      </c>
      <c r="E57" s="114">
        <f t="shared" ref="E57:S57" ca="1" si="16">IF(VLOOKUP(E$6,INDIRECT("'"&amp;$A57&amp;"'!"&amp;"$B5:$BD10000"),E$2,FALSE)=".","não disponível",VLOOKUP(E$6,INDIRECT("'"&amp;$A57&amp;"'!"&amp;"$B5:$BD10000"),E$2,FALSE))</f>
        <v>7.3169350253228238E-3</v>
      </c>
      <c r="F57" s="114">
        <f t="shared" ca="1" si="16"/>
        <v>-2.522052741881109E-3</v>
      </c>
      <c r="G57" s="115">
        <f t="shared" ca="1" si="16"/>
        <v>4227.4591359235246</v>
      </c>
      <c r="H57" s="116" t="str">
        <f t="shared" ca="1" si="16"/>
        <v>não disponível</v>
      </c>
      <c r="I57" s="114" t="str">
        <f t="shared" ca="1" si="16"/>
        <v>não disponível</v>
      </c>
      <c r="J57" s="114" t="str">
        <f t="shared" ca="1" si="16"/>
        <v>não disponível</v>
      </c>
      <c r="K57" s="117" t="str">
        <f t="shared" ca="1" si="16"/>
        <v>não disponível</v>
      </c>
      <c r="L57" s="118" t="str">
        <f t="shared" ca="1" si="16"/>
        <v>não disponível</v>
      </c>
      <c r="M57" s="119" t="str">
        <f t="shared" ca="1" si="16"/>
        <v>não disponível</v>
      </c>
      <c r="N57" s="114" t="str">
        <f t="shared" ca="1" si="16"/>
        <v>não disponível</v>
      </c>
      <c r="O57" s="114" t="str">
        <f t="shared" ca="1" si="16"/>
        <v>não disponível</v>
      </c>
      <c r="P57" s="124" t="str">
        <f t="shared" ca="1" si="16"/>
        <v>não disponível</v>
      </c>
      <c r="Q57" s="119" t="str">
        <f t="shared" ca="1" si="16"/>
        <v>não disponível</v>
      </c>
      <c r="R57" s="114" t="str">
        <f t="shared" ca="1" si="16"/>
        <v>não disponível</v>
      </c>
      <c r="S57" s="114" t="str">
        <f t="shared" ca="1" si="16"/>
        <v>não disponível</v>
      </c>
      <c r="T57" s="120" t="str">
        <f t="shared" ca="1" si="11"/>
        <v>não disponível</v>
      </c>
      <c r="U57" s="118" t="str">
        <f t="shared" ca="1" si="7"/>
        <v>não disponível</v>
      </c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</row>
    <row r="58" spans="1:34" x14ac:dyDescent="0.25">
      <c r="B58" s="83"/>
      <c r="C58" s="83"/>
      <c r="D58" s="83"/>
      <c r="E58" s="83"/>
      <c r="F58" s="83"/>
      <c r="G58" s="84"/>
      <c r="H58" s="83"/>
      <c r="I58" s="83"/>
      <c r="J58" s="83"/>
      <c r="K58" s="84"/>
      <c r="L58" s="83"/>
      <c r="M58" s="83"/>
      <c r="N58" s="83"/>
      <c r="O58" s="83"/>
      <c r="P58" s="84"/>
      <c r="Q58" s="83"/>
      <c r="R58" s="83"/>
      <c r="S58" s="83"/>
      <c r="T58" s="84"/>
      <c r="U58" s="83"/>
    </row>
    <row r="59" spans="1:34" ht="15" customHeight="1" x14ac:dyDescent="0.25">
      <c r="D59" s="86" t="s">
        <v>63</v>
      </c>
      <c r="E59" s="125" t="s">
        <v>99</v>
      </c>
      <c r="F59" s="125"/>
      <c r="G59" s="125"/>
      <c r="H59" s="125"/>
      <c r="I59" s="125"/>
      <c r="J59" s="125"/>
      <c r="K59" s="125"/>
      <c r="L59" s="125"/>
      <c r="M59" s="125"/>
      <c r="N59" s="125"/>
      <c r="O59" s="125"/>
      <c r="P59" s="87"/>
      <c r="Q59" s="87"/>
      <c r="R59" s="87"/>
      <c r="S59" s="87"/>
      <c r="T59" s="88"/>
    </row>
    <row r="60" spans="1:34" x14ac:dyDescent="0.25">
      <c r="D60" s="86" t="s">
        <v>61</v>
      </c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</row>
    <row r="61" spans="1:34" x14ac:dyDescent="0.25">
      <c r="D61" s="89" t="s">
        <v>64</v>
      </c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</row>
    <row r="62" spans="1:34" x14ac:dyDescent="0.25">
      <c r="D62" s="89" t="s">
        <v>62</v>
      </c>
    </row>
  </sheetData>
  <sheetProtection algorithmName="SHA-512" hashValue="TZ39mfXFqfJPgqNhJ19ANGNsQkDOfRqEmvLwM/Sv1+zy+xvNll+J8NJRNHRuWB37YGIJxYfb5ciFJsZp5mWVjQ==" saltValue="DIL8tbiAG5LTKGmSJq2asw==" spinCount="100000" sheet="1" objects="1" scenarios="1"/>
  <mergeCells count="10">
    <mergeCell ref="E59:O59"/>
    <mergeCell ref="M3:U3"/>
    <mergeCell ref="B3:C3"/>
    <mergeCell ref="E1:H1"/>
    <mergeCell ref="D3:L3"/>
    <mergeCell ref="D4:G4"/>
    <mergeCell ref="H4:K4"/>
    <mergeCell ref="M4:P4"/>
    <mergeCell ref="Q4:T4"/>
    <mergeCell ref="A1:C2"/>
  </mergeCells>
  <conditionalFormatting sqref="E8:F56 I8:J56 N8:O56 R8:S56">
    <cfRule type="cellIs" dxfId="4" priority="6" operator="lessThan">
      <formula>0</formula>
    </cfRule>
    <cfRule type="cellIs" dxfId="3" priority="7" operator="greaterThan">
      <formula>0</formula>
    </cfRule>
  </conditionalFormatting>
  <conditionalFormatting sqref="E57:F57 I57:J57 N57:O57 R57:S57">
    <cfRule type="cellIs" dxfId="2" priority="2" operator="lessThan">
      <formula>0</formula>
    </cfRule>
    <cfRule type="cellIs" dxfId="1" priority="3" operator="greaterThan">
      <formula>0</formula>
    </cfRule>
  </conditionalFormatting>
  <conditionalFormatting sqref="E8:U57">
    <cfRule type="cellIs" dxfId="0" priority="1" operator="equal">
      <formula>"não disponível"</formula>
    </cfRule>
  </conditionalFormatting>
  <printOptions horizontalCentered="1"/>
  <pageMargins left="0.19685039370078741" right="0.19685039370078741" top="0.59055118110236227" bottom="0.59055118110236227" header="0.39370078740157483" footer="0"/>
  <pageSetup paperSize="9" scale="62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2" r:id="rId4" name="Drop Down 8">
              <controlPr defaultSize="0" autoLine="0" autoPict="0">
                <anchor moveWithCells="1">
                  <from>
                    <xdr:col>1</xdr:col>
                    <xdr:colOff>19050</xdr:colOff>
                    <xdr:row>4</xdr:row>
                    <xdr:rowOff>66675</xdr:rowOff>
                  </from>
                  <to>
                    <xdr:col>1</xdr:col>
                    <xdr:colOff>1714500</xdr:colOff>
                    <xdr:row>4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9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7.1406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39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4460.5073771670268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100.43671398626022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4.3671398626020869E-3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4479.9870367412841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100.93818002278964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4.9928558654162196E-3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4502.3549662946662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102.0545673235678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1.1060109272092089E-2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4552.1515042036317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104.0650594095744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1.9700167652783863E-2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4641.8296520173153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106.40117172100011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2.2448575195939072E-2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4746.0321140073665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108.38954622098709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1.8687524468252954E-2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4834.7237052649934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109.81405062721258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1.3142451978912877E-2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4898.2638293927503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111.22184664960979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1.2819816902813946E-2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4961.0586748272417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112.33119419963602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9.9741874770439068E-3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5010.5412041345835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113.13032809773884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7.1140870868211369E-3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5046.1866306129023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114.00134667465562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7.6992491011276662E-3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5085.038478492771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114.79493414496349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6.9612113668505692E-3</v>
      </c>
      <c r="I76" s="4" t="s">
        <v>100</v>
      </c>
      <c r="J76" s="4" t="s">
        <v>100</v>
      </c>
      <c r="K76" s="4" t="s">
        <v>100</v>
      </c>
      <c r="L76" s="4" t="s">
        <v>100</v>
      </c>
      <c r="M76" s="4">
        <v>0.1479493414496349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5120.4365061501267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115.44833628347719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5.6919074293696036E-3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>
        <v>0.14946349498521605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5149.5815567410973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116.36741584157762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7.9609597477757459E-3</v>
      </c>
      <c r="I78" s="4" t="s">
        <v>100</v>
      </c>
      <c r="J78" s="4" t="s">
        <v>100</v>
      </c>
      <c r="K78" s="4" t="s">
        <v>100</v>
      </c>
      <c r="L78" s="4" t="s">
        <v>100</v>
      </c>
      <c r="M78" s="4">
        <v>0.15285827241292038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5190.5771682322011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117.7061808919873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1.1504638482582263E-2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>
        <v>0.15336514551862712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5250.2928820686584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118.83998465161953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9.6324912680046098E-3</v>
      </c>
      <c r="I80" s="4" t="s">
        <v>100</v>
      </c>
      <c r="J80" s="4" t="s">
        <v>100</v>
      </c>
      <c r="K80" s="4" t="s">
        <v>100</v>
      </c>
      <c r="L80" s="4" t="s">
        <v>100</v>
      </c>
      <c r="M80" s="4">
        <v>0.14197777165431358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5300.8662824096509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119.19647149496421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2.9997213849339514E-3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>
        <v>0.12025525252217428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5316.7674043556699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119.08455130576421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-9.3895555628710557E-4</v>
      </c>
      <c r="I82" s="4" t="s">
        <v>100</v>
      </c>
      <c r="J82" s="4" t="s">
        <v>100</v>
      </c>
      <c r="K82" s="4" t="s">
        <v>100</v>
      </c>
      <c r="L82" s="4" t="s">
        <v>100</v>
      </c>
      <c r="M82" s="4">
        <v>9.867192416298054E-2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5311.7751960598644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120.34325323847978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1.0569817150200275E-2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>
        <v>9.588210753659232E-2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5367.9196886251866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122.08261605571619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1.4453347158478307E-2</v>
      </c>
      <c r="I84" s="4" t="s">
        <v>100</v>
      </c>
      <c r="J84" s="4" t="s">
        <v>100</v>
      </c>
      <c r="K84" s="4" t="s">
        <v>100</v>
      </c>
      <c r="L84" s="4" t="s">
        <v>100</v>
      </c>
      <c r="M84" s="4">
        <v>9.76496051204927E-2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5445.5040954037167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123.96370635160538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1.540833868624422E-2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>
        <v>0.10355549262029529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5529.4102668230271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124.70658918929728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5.9927446472502754E-3</v>
      </c>
      <c r="I86" s="4" t="s">
        <v>100</v>
      </c>
      <c r="J86" s="4" t="s">
        <v>100</v>
      </c>
      <c r="K86" s="4" t="s">
        <v>100</v>
      </c>
      <c r="L86" s="4" t="s">
        <v>100</v>
      </c>
      <c r="M86" s="4">
        <v>0.10232677024994685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5562.5466106019821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125.43327582023585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5.8271710874516188E-3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>
        <v>0.10027889563625414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5594.960521383884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126.33116559974086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7.1583060685731364E-3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0.10049425561069936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5635.0109612375336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126.93955800470877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4.8158536500446068E-3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9.9535619924530527E-2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5662.1483493432506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126.39115425381513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-4.3201958437046111E-3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8.6138704204653083E-2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5637.6867595779795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124.71977852809997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-1.3223834655064111E-2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5.9585635885584187E-2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5563.1349220322763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125.30013269484746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4.6532648918772143E-3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5.436005450662007E-2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5589.0216624537443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125.14403246076407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-1.2458106047146134E-3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4.9897122718528752E-2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5582.0587999966792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124.88290093116524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-2.0866478765633389E-3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4.8691031387547934E-2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5570.4110088548141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125.06203424049667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1.4344102194596494E-3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3.9211014120300147E-2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5578.4012633325056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124.63497581812859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-3.4147727162891681E-3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2.0906823959666365E-2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5559.3522908979648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124.09222954516711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-4.3546867113246632E-3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1.0367808235516307E-3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5535.1430533532184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123.75605435371683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-2.709075279592037E-3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-7.6221701015138921E-3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5520.1479341383738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123.94818189902335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1.5524698675135206E-3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-1.1839712480608777E-2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5528.7177974703409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124.11089829932308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1.3127776285761694E-3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-1.7574976767429806E-2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5535.9757745095712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124.33882897786557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1.8365081686282675E-3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-2.0487931955354144E-2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5546.1426392407866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124.6057496394627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2.1467200856833766E-3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-1.4126025075829496E-2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5558.0486550425094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125.00589796390048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3.2113150925666039E-3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2.2940983312926821E-3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5575.8973005736671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125.38081514770815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2.9991959572655759E-3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6.4391354682102886E-4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5592.6205092156752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125.54011408698902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1.2705208455792501E-3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3.1650061008632324E-3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5599.7260501540477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125.4822367205569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-4.6102687458146461E-4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4.7991821532238355E-3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5597.1444259546324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125.62389315987436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1.1288963523412238E-3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4.4926417740591695E-3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5603.4630218806196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125.9609464247566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2.6830347030664774E-3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1.0638832301479439E-2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5618.4973076256747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126.34768053170136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3.0702699362120944E-3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1.8175602088874587E-2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5635.7476109959662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126.4960486064231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1.1742841190070612E-3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2.2140284505797858E-2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5642.3655799142907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126.54522728830105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3.8877642756224523E-4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2.0952670297281317E-2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5644.5591986474501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126.604195951425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4.6598883567223841E-4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2.0089272467344044E-2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5647.189500216311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126.65086794190233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3.6864489463879371E-4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1.8594665745552019E-2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5649.2713077946228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126.8389106172048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1.4847326225093638E-3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1.7921813272690823E-2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5657.6589651987115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126.9514527880533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8.8728427499776871E-4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1.5563704239896392E-2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5662.6789170318325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126.58677794754493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-2.8725535037176578E-3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9.618399740152217E-3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5646.4125688682843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125.67367241090139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-7.2132773378742196E-3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1.0638697031917221E-3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5605.6834290449788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124.61018761558195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-8.4622719692814541E-3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-6.9495820903875405E-3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5558.2466112947059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124.17379057107877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-3.5020976442908846E-3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-1.1543206887802193E-2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5538.7810889309021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123.97497301712043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-1.601123337251525E-3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-1.5766580547427855E-2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5529.9128172694882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123.70341922038281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-2.1903920616310425E-3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-2.0928451556774585E-2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5517.8001401330293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123.4980597803244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-1.6600950996557284E-3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-2.3700256720481261E-2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5508.6400671595147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123.38438991435095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-9.2041823309323091E-4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-2.4977926403727091E-2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5503.5698144021526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123.06596620555881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-2.5807454979772286E-3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-2.7947175994259443E-2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5489.3665013808304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122.87714228810432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-1.5343309224833564E-3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-2.9796287345848271E-2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5480.9439966129175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122.79995014917355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-6.2820584441803913E-4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-3.1843228930124479E-2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5477.5008355613172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122.97591953054288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1.4329760000355281E-3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-3.1315382141767323E-2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5485.3499627988513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122.77082507513143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-1.6677611047300855E-3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-3.0144956165917725E-2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5476.2017094850626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122.6289991507237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-1.1552086932780702E-3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-2.4226818567240183E-2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5469.8755536641202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122.23389582564204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-3.2219403878200083E-3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-1.9069803484051295E-2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5452.2519407014206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122.09061571636492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-1.1721798467545183E-3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-1.6776284634086314E-2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5445.8609208571015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121.67219571669034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-3.4271266241021965E-3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-1.8574533588420983E-2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5427.1972659040748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121.26789395565434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-3.3228771672486855E-3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-1.9688423166294822E-2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5409.1633560270475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121.33463951213098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5.5039758916755751E-4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-1.7517848232123323E-2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5412.1405464976187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121.95072308425871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5.0775571972267357E-3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-1.1619515492092947E-2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5439.6209996818898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122.95959792872607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8.2728074008244414E-3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-8.6431919491913867E-4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5484.6219365457382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122.92427687251588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-2.8725741467261479E-4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3.8359115075303762E-4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5483.0464382277887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123.30680562659121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3.1119056691466529E-3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4.1274892766809401E-3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5500.1091615231044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123.53697859897575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1.8666688445532209E-3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4.5623490401591749E-3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5510.3760439365615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123.81252451926272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2.2304732025335561E-3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8.4849103481532406E-3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5522.6667900384446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123.80985951260412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-2.152453210169103E-5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9.6295359993032736E-3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5522.5479172198357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123.61584564946203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-1.5670307995329091E-3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1.1305782364911643E-2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5513.8939145416562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123.73658229056841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9.7670845086272884E-4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1.3481515876923034E-2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5519.2793813251501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123.86251229812599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1.0177265706423633E-3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1.8001783961684392E-2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5524.8964986023229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0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12.285156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40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100</v>
      </c>
      <c r="D64" s="2">
        <v>100</v>
      </c>
      <c r="E64" s="2">
        <v>100</v>
      </c>
      <c r="F64" s="2">
        <v>100</v>
      </c>
      <c r="G64" s="2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2985.7900785545899</v>
      </c>
      <c r="S64" s="3">
        <v>2812.322864232648</v>
      </c>
      <c r="T64" s="3">
        <v>3053.2003082658821</v>
      </c>
      <c r="U64" s="3">
        <v>3359.0503075836559</v>
      </c>
      <c r="V64" s="3">
        <v>3550.4490501121036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101.18651282207894</v>
      </c>
      <c r="D65" s="8">
        <v>101.16589773736202</v>
      </c>
      <c r="E65" s="8">
        <v>101.33173632124122</v>
      </c>
      <c r="F65" s="8">
        <v>100.53578829170118</v>
      </c>
      <c r="G65" s="8">
        <v>102.55817939979704</v>
      </c>
      <c r="H65" s="11">
        <v>1.1865128220789296E-2</v>
      </c>
      <c r="I65" s="11">
        <v>1.1658977373620183E-2</v>
      </c>
      <c r="J65" s="11">
        <v>1.3317363212412173E-2</v>
      </c>
      <c r="K65" s="11">
        <v>5.3578829170116884E-3</v>
      </c>
      <c r="L65" s="11">
        <v>2.558179399797033E-2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3021.216860677001</v>
      </c>
      <c r="S65" s="10">
        <v>2845.1116728740512</v>
      </c>
      <c r="T65" s="10">
        <v>3093.8608857313079</v>
      </c>
      <c r="U65" s="10">
        <v>3377.0477058440415</v>
      </c>
      <c r="V65" s="10">
        <v>3641.2759063123608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102.67083216057092</v>
      </c>
      <c r="D66" s="2">
        <v>102.53444530656397</v>
      </c>
      <c r="E66" s="2">
        <v>103.03425912734694</v>
      </c>
      <c r="F66" s="2">
        <v>101.35038235412519</v>
      </c>
      <c r="G66" s="2">
        <v>106.73975475689016</v>
      </c>
      <c r="H66" s="4">
        <v>1.4669142132627254E-2</v>
      </c>
      <c r="I66" s="4">
        <v>1.3527755892156946E-2</v>
      </c>
      <c r="J66" s="4">
        <v>1.6801476693425865E-2</v>
      </c>
      <c r="K66" s="4">
        <v>8.1025282266697744E-3</v>
      </c>
      <c r="L66" s="4">
        <v>4.0772714390651534E-2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3065.5355202197616</v>
      </c>
      <c r="S66" s="3">
        <v>2883.5996490706175</v>
      </c>
      <c r="T66" s="3">
        <v>3145.842317295625</v>
      </c>
      <c r="U66" s="3">
        <v>3404.4103302034537</v>
      </c>
      <c r="V66" s="3">
        <v>3789.7406088579951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103.66716551092145</v>
      </c>
      <c r="D67" s="8">
        <v>103.5326527969159</v>
      </c>
      <c r="E67" s="8">
        <v>104.12425007905969</v>
      </c>
      <c r="F67" s="8">
        <v>101.88032202720599</v>
      </c>
      <c r="G67" s="8">
        <v>108.38225078852385</v>
      </c>
      <c r="H67" s="11">
        <v>9.7041518938145339E-3</v>
      </c>
      <c r="I67" s="11">
        <v>9.7353380843620066E-3</v>
      </c>
      <c r="J67" s="11">
        <v>1.0578917740026231E-2</v>
      </c>
      <c r="K67" s="11">
        <v>5.2287880989848002E-3</v>
      </c>
      <c r="L67" s="11">
        <v>1.5387856524259577E-2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3095.2839425438583</v>
      </c>
      <c r="S67" s="10">
        <v>2911.6724665542679</v>
      </c>
      <c r="T67" s="10">
        <v>3179.1219243933892</v>
      </c>
      <c r="U67" s="10">
        <v>3422.2112704220822</v>
      </c>
      <c r="V67" s="10">
        <v>3848.0565936112621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104.69895714635227</v>
      </c>
      <c r="D68" s="2">
        <v>104.50203349314779</v>
      </c>
      <c r="E68" s="2">
        <v>105.24827803695715</v>
      </c>
      <c r="F68" s="2">
        <v>102.77262196214615</v>
      </c>
      <c r="G68" s="2">
        <v>109.24598792720586</v>
      </c>
      <c r="H68" s="4">
        <v>9.9529260817121171E-3</v>
      </c>
      <c r="I68" s="4">
        <v>9.3630431563787656E-3</v>
      </c>
      <c r="J68" s="4">
        <v>1.079506413773933E-2</v>
      </c>
      <c r="K68" s="4">
        <v>8.7583148265067759E-3</v>
      </c>
      <c r="L68" s="4">
        <v>7.9693596728060544E-3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3126.091074825908</v>
      </c>
      <c r="S68" s="3">
        <v>2938.9345815158554</v>
      </c>
      <c r="T68" s="3">
        <v>3213.440749468909</v>
      </c>
      <c r="U68" s="3">
        <v>3452.1840741312581</v>
      </c>
      <c r="V68" s="3">
        <v>3878.7231406470632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105.48528419255908</v>
      </c>
      <c r="D69" s="8">
        <v>105.22019702373646</v>
      </c>
      <c r="E69" s="8">
        <v>106.04740253369388</v>
      </c>
      <c r="F69" s="8">
        <v>103.82552275116586</v>
      </c>
      <c r="G69" s="8">
        <v>109.41656022562645</v>
      </c>
      <c r="H69" s="11">
        <v>7.5103617804678528E-3</v>
      </c>
      <c r="I69" s="11">
        <v>6.872244554320112E-3</v>
      </c>
      <c r="J69" s="11">
        <v>7.5927560207315805E-3</v>
      </c>
      <c r="K69" s="11">
        <v>1.0244954044351655E-2</v>
      </c>
      <c r="L69" s="11">
        <v>1.5613598417384819E-3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3149.5691497565422</v>
      </c>
      <c r="S69" s="10">
        <v>2959.1316586891808</v>
      </c>
      <c r="T69" s="10">
        <v>3237.8396210667033</v>
      </c>
      <c r="U69" s="10">
        <v>3487.5515413233757</v>
      </c>
      <c r="V69" s="10">
        <v>3884.7792231960916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106.65295317358114</v>
      </c>
      <c r="D70" s="2">
        <v>106.41813171047207</v>
      </c>
      <c r="E70" s="2">
        <v>107.22740821143421</v>
      </c>
      <c r="F70" s="2">
        <v>104.91021201701685</v>
      </c>
      <c r="G70" s="2">
        <v>109.14158648221459</v>
      </c>
      <c r="H70" s="4">
        <v>1.1069496470147568E-2</v>
      </c>
      <c r="I70" s="4">
        <v>1.1385026075035512E-2</v>
      </c>
      <c r="J70" s="4">
        <v>1.112715304238974E-2</v>
      </c>
      <c r="K70" s="4">
        <v>1.0447231442798499E-2</v>
      </c>
      <c r="L70" s="4">
        <v>-2.5130907318311681E-3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3184.4332943422583</v>
      </c>
      <c r="S70" s="3">
        <v>2992.8214497828199</v>
      </c>
      <c r="T70" s="3">
        <v>3273.8675580570261</v>
      </c>
      <c r="U70" s="3">
        <v>3523.9867994442698</v>
      </c>
      <c r="V70" s="3">
        <v>3875.0164205350675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107.49141896630098</v>
      </c>
      <c r="D71" s="8">
        <v>107.46986377658354</v>
      </c>
      <c r="E71" s="8">
        <v>107.91246089548039</v>
      </c>
      <c r="F71" s="8">
        <v>105.6141735760947</v>
      </c>
      <c r="G71" s="8">
        <v>108.97549287975781</v>
      </c>
      <c r="H71" s="11">
        <v>7.8616275290118946E-3</v>
      </c>
      <c r="I71" s="11">
        <v>9.8830156967318287E-3</v>
      </c>
      <c r="J71" s="11">
        <v>6.3887833854509718E-3</v>
      </c>
      <c r="K71" s="11">
        <v>6.7101337948269795E-3</v>
      </c>
      <c r="L71" s="11">
        <v>-1.521817739783752E-3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3209.4681227933615</v>
      </c>
      <c r="S71" s="10">
        <v>3022.3995511485391</v>
      </c>
      <c r="T71" s="10">
        <v>3294.7835887181081</v>
      </c>
      <c r="U71" s="10">
        <v>3547.6332223597451</v>
      </c>
      <c r="V71" s="10">
        <v>3869.1193518043433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108.07306458875213</v>
      </c>
      <c r="D72" s="2">
        <v>108.43400168984853</v>
      </c>
      <c r="E72" s="2">
        <v>108.19724425763951</v>
      </c>
      <c r="F72" s="2">
        <v>105.9876475888211</v>
      </c>
      <c r="G72" s="2">
        <v>108.69661801537332</v>
      </c>
      <c r="H72" s="4">
        <v>5.4110888854626941E-3</v>
      </c>
      <c r="I72" s="4">
        <v>8.9712397446534177E-3</v>
      </c>
      <c r="J72" s="4">
        <v>2.639022035045179E-3</v>
      </c>
      <c r="K72" s="4">
        <v>3.5362110981941716E-3</v>
      </c>
      <c r="L72" s="4">
        <v>-2.5590603631608037E-3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3226.834840080855</v>
      </c>
      <c r="S72" s="3">
        <v>3049.5142221260262</v>
      </c>
      <c r="T72" s="3">
        <v>3303.4785952094403</v>
      </c>
      <c r="U72" s="3">
        <v>3560.1784023329765</v>
      </c>
      <c r="V72" s="3">
        <v>3859.2180418308026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108.49855023705112</v>
      </c>
      <c r="D73" s="8">
        <v>109.08964834468945</v>
      </c>
      <c r="E73" s="8">
        <v>108.42893912607261</v>
      </c>
      <c r="F73" s="8">
        <v>106.33045341333876</v>
      </c>
      <c r="G73" s="8">
        <v>108.97071154535429</v>
      </c>
      <c r="H73" s="11">
        <v>3.9370184413488546E-3</v>
      </c>
      <c r="I73" s="11">
        <v>6.0465042756260639E-3</v>
      </c>
      <c r="J73" s="11">
        <v>2.1414119187859581E-3</v>
      </c>
      <c r="K73" s="11">
        <v>3.2343941234317612E-3</v>
      </c>
      <c r="L73" s="11">
        <v>2.5216380692009298E-3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3239.53894835344</v>
      </c>
      <c r="S73" s="10">
        <v>3067.9531229086938</v>
      </c>
      <c r="T73" s="10">
        <v>3310.5527036466756</v>
      </c>
      <c r="U73" s="10">
        <v>3571.6934224358515</v>
      </c>
      <c r="V73" s="10">
        <v>3868.9495929624309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108.77543175899108</v>
      </c>
      <c r="D74" s="2">
        <v>109.62449857833332</v>
      </c>
      <c r="E74" s="2">
        <v>108.42731687668503</v>
      </c>
      <c r="F74" s="2">
        <v>106.78646224850804</v>
      </c>
      <c r="G74" s="2">
        <v>109.07759461068278</v>
      </c>
      <c r="H74" s="4">
        <v>2.5519375266767775E-3</v>
      </c>
      <c r="I74" s="4">
        <v>4.9028504698622744E-3</v>
      </c>
      <c r="J74" s="4">
        <v>-1.4961406066021541E-5</v>
      </c>
      <c r="K74" s="4">
        <v>4.2886004952563941E-3</v>
      </c>
      <c r="L74" s="4">
        <v>9.8084213466843179E-4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3247.8060493648741</v>
      </c>
      <c r="S74" s="3">
        <v>3082.9948383188616</v>
      </c>
      <c r="T74" s="3">
        <v>3310.503173123373</v>
      </c>
      <c r="U74" s="3">
        <v>3587.010988616214</v>
      </c>
      <c r="V74" s="3">
        <v>3872.7444217401166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109.54149917968515</v>
      </c>
      <c r="D75" s="8">
        <v>110.54165194719259</v>
      </c>
      <c r="E75" s="8">
        <v>109.08260539336671</v>
      </c>
      <c r="F75" s="8">
        <v>107.48240174800101</v>
      </c>
      <c r="G75" s="8">
        <v>108.89572659347314</v>
      </c>
      <c r="H75" s="11">
        <v>7.0426511603411297E-3</v>
      </c>
      <c r="I75" s="11">
        <v>8.3663175727451532E-3</v>
      </c>
      <c r="J75" s="11">
        <v>6.0435740324271724E-3</v>
      </c>
      <c r="K75" s="11">
        <v>6.5171135445371148E-3</v>
      </c>
      <c r="L75" s="11">
        <v>-1.6673269873501673E-3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3270.6792144069964</v>
      </c>
      <c r="S75" s="10">
        <v>3108.7881522113712</v>
      </c>
      <c r="T75" s="10">
        <v>3330.5104441347294</v>
      </c>
      <c r="U75" s="10">
        <v>3610.3879465145283</v>
      </c>
      <c r="V75" s="10">
        <v>3866.2872904506394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110.3652549199066</v>
      </c>
      <c r="D76" s="2">
        <v>111.53055893141948</v>
      </c>
      <c r="E76" s="2">
        <v>109.79249905956536</v>
      </c>
      <c r="F76" s="2">
        <v>108.16459282809087</v>
      </c>
      <c r="G76" s="2">
        <v>109.17240564015614</v>
      </c>
      <c r="H76" s="4">
        <v>7.5200334703308886E-3</v>
      </c>
      <c r="I76" s="4">
        <v>8.9460123564944951E-3</v>
      </c>
      <c r="J76" s="4">
        <v>6.5078539666215901E-3</v>
      </c>
      <c r="K76" s="4">
        <v>6.3470025696791901E-3</v>
      </c>
      <c r="L76" s="4">
        <v>2.5407704722508577E-3</v>
      </c>
      <c r="M76" s="4">
        <v>0.10365254919906608</v>
      </c>
      <c r="N76" s="4">
        <v>0.11530558931419477</v>
      </c>
      <c r="O76" s="4">
        <v>9.7924990595653627E-2</v>
      </c>
      <c r="P76" s="4">
        <v>8.1645928280908775E-2</v>
      </c>
      <c r="Q76" s="4">
        <v>9.1724056401561338E-2</v>
      </c>
      <c r="R76" s="3">
        <v>3295.2748315700524</v>
      </c>
      <c r="S76" s="3">
        <v>3136.5994094347775</v>
      </c>
      <c r="T76" s="3">
        <v>3352.1849197394667</v>
      </c>
      <c r="U76" s="3">
        <v>3633.3030880885954</v>
      </c>
      <c r="V76" s="3">
        <v>3876.1106390354553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111.19458529453512</v>
      </c>
      <c r="D77" s="8">
        <v>112.22141532929275</v>
      </c>
      <c r="E77" s="8">
        <v>110.74249103799058</v>
      </c>
      <c r="F77" s="8">
        <v>109.06212337373582</v>
      </c>
      <c r="G77" s="8">
        <v>109.54946446694038</v>
      </c>
      <c r="H77" s="11">
        <v>7.5144154311098188E-3</v>
      </c>
      <c r="I77" s="11">
        <v>6.1943238202373007E-3</v>
      </c>
      <c r="J77" s="11">
        <v>8.6526127610031672E-3</v>
      </c>
      <c r="K77" s="11">
        <v>8.2978220707715118E-3</v>
      </c>
      <c r="L77" s="11">
        <v>3.4537924173536475E-3</v>
      </c>
      <c r="M77" s="11">
        <v>9.8907178371230531E-2</v>
      </c>
      <c r="N77" s="11">
        <v>0.10928107039223933</v>
      </c>
      <c r="O77" s="11">
        <v>9.2870753609860524E-2</v>
      </c>
      <c r="P77" s="11">
        <v>8.4808954372504353E-2</v>
      </c>
      <c r="Q77" s="11">
        <v>6.8168966220525373E-2</v>
      </c>
      <c r="R77" s="10">
        <v>3320.0368956141501</v>
      </c>
      <c r="S77" s="10">
        <v>3156.028521871182</v>
      </c>
      <c r="T77" s="10">
        <v>3381.1900777532464</v>
      </c>
      <c r="U77" s="10">
        <v>3663.4515906427387</v>
      </c>
      <c r="V77" s="10">
        <v>3889.4979205693803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111.98842030021137</v>
      </c>
      <c r="D78" s="2">
        <v>113.06263901369844</v>
      </c>
      <c r="E78" s="2">
        <v>111.50120462545785</v>
      </c>
      <c r="F78" s="2">
        <v>109.7401507144927</v>
      </c>
      <c r="G78" s="2">
        <v>111.46731507299594</v>
      </c>
      <c r="H78" s="4">
        <v>7.1391516374067817E-3</v>
      </c>
      <c r="I78" s="4">
        <v>7.4961065313360765E-3</v>
      </c>
      <c r="J78" s="4">
        <v>6.8511515350234966E-3</v>
      </c>
      <c r="K78" s="4">
        <v>6.2168910688947809E-3</v>
      </c>
      <c r="L78" s="4">
        <v>1.750670909609367E-2</v>
      </c>
      <c r="M78" s="4">
        <v>9.0752046550750753E-2</v>
      </c>
      <c r="N78" s="4">
        <v>0.10267957929314986</v>
      </c>
      <c r="O78" s="4">
        <v>8.2176021546833677E-2</v>
      </c>
      <c r="P78" s="4">
        <v>8.2779839261514443E-2</v>
      </c>
      <c r="Q78" s="4">
        <v>4.4290530054835076E-2</v>
      </c>
      <c r="R78" s="3">
        <v>3343.739142453725</v>
      </c>
      <c r="S78" s="3">
        <v>3179.6864478870634</v>
      </c>
      <c r="T78" s="3">
        <v>3404.3551233446524</v>
      </c>
      <c r="U78" s="3">
        <v>3686.2268701179341</v>
      </c>
      <c r="V78" s="3">
        <v>3957.5902291946495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112.75855933198069</v>
      </c>
      <c r="D79" s="8">
        <v>113.89684688852044</v>
      </c>
      <c r="E79" s="8">
        <v>112.18821497738625</v>
      </c>
      <c r="F79" s="8">
        <v>110.55990590304067</v>
      </c>
      <c r="G79" s="8">
        <v>113.04026771719117</v>
      </c>
      <c r="H79" s="11">
        <v>6.8769523644031678E-3</v>
      </c>
      <c r="I79" s="11">
        <v>7.3782805894077796E-3</v>
      </c>
      <c r="J79" s="11">
        <v>6.1614612526934738E-3</v>
      </c>
      <c r="K79" s="11">
        <v>7.4699659441939481E-3</v>
      </c>
      <c r="L79" s="11">
        <v>1.4111335176281607E-2</v>
      </c>
      <c r="M79" s="11">
        <v>8.7697910676466373E-2</v>
      </c>
      <c r="N79" s="11">
        <v>0.10010555908322361</v>
      </c>
      <c r="O79" s="11">
        <v>7.7445598812992511E-2</v>
      </c>
      <c r="P79" s="11">
        <v>8.5193918738467378E-2</v>
      </c>
      <c r="Q79" s="11">
        <v>4.2977672956396429E-2</v>
      </c>
      <c r="R79" s="10">
        <v>3366.7338772553694</v>
      </c>
      <c r="S79" s="10">
        <v>3203.1470666859118</v>
      </c>
      <c r="T79" s="10">
        <v>3425.330925527549</v>
      </c>
      <c r="U79" s="10">
        <v>3713.7628593002878</v>
      </c>
      <c r="V79" s="10">
        <v>4013.4371114091923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113.35657359392188</v>
      </c>
      <c r="D80" s="2">
        <v>114.55373810494636</v>
      </c>
      <c r="E80" s="2">
        <v>112.7708457686511</v>
      </c>
      <c r="F80" s="2">
        <v>110.93975965437437</v>
      </c>
      <c r="G80" s="2">
        <v>114.27584306436971</v>
      </c>
      <c r="H80" s="4">
        <v>5.3034932823195309E-3</v>
      </c>
      <c r="I80" s="4">
        <v>5.7674223156404074E-3</v>
      </c>
      <c r="J80" s="4">
        <v>5.1933332871219439E-3</v>
      </c>
      <c r="K80" s="4">
        <v>3.4357278819213749E-3</v>
      </c>
      <c r="L80" s="4">
        <v>1.0930400043546904E-2</v>
      </c>
      <c r="M80" s="4">
        <v>8.2690570026095367E-2</v>
      </c>
      <c r="N80" s="4">
        <v>9.6186689156222638E-2</v>
      </c>
      <c r="O80" s="4">
        <v>7.1474496989418324E-2</v>
      </c>
      <c r="P80" s="4">
        <v>7.9468028900113064E-2</v>
      </c>
      <c r="Q80" s="4">
        <v>4.6041554775589688E-2</v>
      </c>
      <c r="R80" s="3">
        <v>3384.5893277567507</v>
      </c>
      <c r="S80" s="3">
        <v>3221.6209685585936</v>
      </c>
      <c r="T80" s="3">
        <v>3443.119810642499</v>
      </c>
      <c r="U80" s="3">
        <v>3726.5223379028303</v>
      </c>
      <c r="V80" s="3">
        <v>4057.3055845865119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113.03288101228669</v>
      </c>
      <c r="D81" s="8">
        <v>114.31956746305985</v>
      </c>
      <c r="E81" s="8">
        <v>112.31107785069332</v>
      </c>
      <c r="F81" s="8">
        <v>110.83163312213729</v>
      </c>
      <c r="G81" s="8">
        <v>114.21172083794369</v>
      </c>
      <c r="H81" s="11">
        <v>-2.8555254571716085E-3</v>
      </c>
      <c r="I81" s="11">
        <v>-2.0441990437009725E-3</v>
      </c>
      <c r="J81" s="11">
        <v>-4.077010461560119E-3</v>
      </c>
      <c r="K81" s="11">
        <v>-9.7464184683599504E-4</v>
      </c>
      <c r="L81" s="11">
        <v>-5.6111794677294788E-4</v>
      </c>
      <c r="M81" s="11">
        <v>7.1551182494325793E-2</v>
      </c>
      <c r="N81" s="11">
        <v>8.6479313826704596E-2</v>
      </c>
      <c r="O81" s="11">
        <v>5.9064863139946411E-2</v>
      </c>
      <c r="P81" s="11">
        <v>6.7479654186405336E-2</v>
      </c>
      <c r="Q81" s="11">
        <v>4.382481593672094E-2</v>
      </c>
      <c r="R81" s="10">
        <v>3374.9245467692704</v>
      </c>
      <c r="S81" s="10">
        <v>3215.0353340554989</v>
      </c>
      <c r="T81" s="10">
        <v>3429.0821751541043</v>
      </c>
      <c r="U81" s="10">
        <v>3722.890313289141</v>
      </c>
      <c r="V81" s="10">
        <v>4055.0289576074588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112.80053003652218</v>
      </c>
      <c r="D82" s="2">
        <v>114.19112055529601</v>
      </c>
      <c r="E82" s="2">
        <v>111.95285950407593</v>
      </c>
      <c r="F82" s="2">
        <v>110.70664666085084</v>
      </c>
      <c r="G82" s="2">
        <v>114.2903588315754</v>
      </c>
      <c r="H82" s="4">
        <v>-2.0556051804010707E-3</v>
      </c>
      <c r="I82" s="4">
        <v>-1.1235776220492604E-3</v>
      </c>
      <c r="J82" s="4">
        <v>-3.1895192662438282E-3</v>
      </c>
      <c r="K82" s="4">
        <v>-1.1277146944926979E-3</v>
      </c>
      <c r="L82" s="4">
        <v>6.8852822682953692E-4</v>
      </c>
      <c r="M82" s="4">
        <v>5.7640943640216546E-2</v>
      </c>
      <c r="N82" s="4">
        <v>7.3041959296669789E-2</v>
      </c>
      <c r="O82" s="4">
        <v>4.406943496502258E-2</v>
      </c>
      <c r="P82" s="4">
        <v>5.5251386232007427E-2</v>
      </c>
      <c r="Q82" s="4">
        <v>4.7175164988094043E-2</v>
      </c>
      <c r="R82" s="3">
        <v>3367.9870343874686</v>
      </c>
      <c r="S82" s="3">
        <v>3211.4229923000562</v>
      </c>
      <c r="T82" s="3">
        <v>3418.145051490917</v>
      </c>
      <c r="U82" s="3">
        <v>3718.6919551768606</v>
      </c>
      <c r="V82" s="3">
        <v>4057.8209595053831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113.15079004816295</v>
      </c>
      <c r="D83" s="8">
        <v>114.70079900347282</v>
      </c>
      <c r="E83" s="8">
        <v>112.10649108737933</v>
      </c>
      <c r="F83" s="8">
        <v>111.23815808755046</v>
      </c>
      <c r="G83" s="8">
        <v>115.10357927942479</v>
      </c>
      <c r="H83" s="11">
        <v>3.105127356470368E-3</v>
      </c>
      <c r="I83" s="11">
        <v>4.4633807400988445E-3</v>
      </c>
      <c r="J83" s="11">
        <v>1.3722881575685369E-3</v>
      </c>
      <c r="K83" s="11">
        <v>4.8010796346123451E-3</v>
      </c>
      <c r="L83" s="11">
        <v>7.115389750834436E-3</v>
      </c>
      <c r="M83" s="11">
        <v>5.2649515061627294E-2</v>
      </c>
      <c r="N83" s="11">
        <v>6.7283375755658348E-2</v>
      </c>
      <c r="O83" s="11">
        <v>3.8865114900503483E-2</v>
      </c>
      <c r="P83" s="11">
        <v>5.3250281861114912E-2</v>
      </c>
      <c r="Q83" s="11">
        <v>5.6233619483865294E-2</v>
      </c>
      <c r="R83" s="10">
        <v>3378.4450630641827</v>
      </c>
      <c r="S83" s="10">
        <v>3225.7567958321988</v>
      </c>
      <c r="T83" s="10">
        <v>3422.8357314659302</v>
      </c>
      <c r="U83" s="10">
        <v>3736.5456913902567</v>
      </c>
      <c r="V83" s="10">
        <v>4086.6939371713688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114.30817979615348</v>
      </c>
      <c r="D84" s="2">
        <v>115.77057738402377</v>
      </c>
      <c r="E84" s="2">
        <v>113.28768492465417</v>
      </c>
      <c r="F84" s="2">
        <v>112.59346329623764</v>
      </c>
      <c r="G84" s="2">
        <v>117.13842918394916</v>
      </c>
      <c r="H84" s="4">
        <v>1.0228737665003439E-2</v>
      </c>
      <c r="I84" s="4">
        <v>9.3266863861911284E-3</v>
      </c>
      <c r="J84" s="4">
        <v>1.0536355440419407E-2</v>
      </c>
      <c r="K84" s="4">
        <v>1.2183815625753906E-2</v>
      </c>
      <c r="L84" s="4">
        <v>1.76784242267965E-2</v>
      </c>
      <c r="M84" s="4">
        <v>5.7693517169404629E-2</v>
      </c>
      <c r="N84" s="4">
        <v>6.7659364957865176E-2</v>
      </c>
      <c r="O84" s="4">
        <v>4.7047784829836292E-2</v>
      </c>
      <c r="P84" s="4">
        <v>6.2326279124939044E-2</v>
      </c>
      <c r="Q84" s="4">
        <v>7.7663972648917889E-2</v>
      </c>
      <c r="R84" s="3">
        <v>3413.0022913298922</v>
      </c>
      <c r="S84" s="3">
        <v>3255.8424178250507</v>
      </c>
      <c r="T84" s="3">
        <v>3458.8999453468232</v>
      </c>
      <c r="U84" s="3">
        <v>3782.0710751713609</v>
      </c>
      <c r="V84" s="3">
        <v>4158.9402462777607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115.52591620417107</v>
      </c>
      <c r="D85" s="8">
        <v>117.07310009900655</v>
      </c>
      <c r="E85" s="8">
        <v>114.40357547530469</v>
      </c>
      <c r="F85" s="8">
        <v>113.89560679424534</v>
      </c>
      <c r="G85" s="8">
        <v>118.60068119034531</v>
      </c>
      <c r="H85" s="11">
        <v>1.065309945612984E-2</v>
      </c>
      <c r="I85" s="11">
        <v>1.125089590477016E-2</v>
      </c>
      <c r="J85" s="11">
        <v>9.8500605020985423E-3</v>
      </c>
      <c r="K85" s="11">
        <v>1.1565000843625422E-2</v>
      </c>
      <c r="L85" s="11">
        <v>1.2483110936206122E-2</v>
      </c>
      <c r="M85" s="11">
        <v>6.4769215365240607E-2</v>
      </c>
      <c r="N85" s="11">
        <v>7.3182486839556748E-2</v>
      </c>
      <c r="O85" s="11">
        <v>5.5101861157981435E-2</v>
      </c>
      <c r="P85" s="11">
        <v>7.1147570033380125E-2</v>
      </c>
      <c r="Q85" s="11">
        <v>8.8372091073140924E-2</v>
      </c>
      <c r="R85" s="10">
        <v>3449.3613441834282</v>
      </c>
      <c r="S85" s="10">
        <v>3292.4735619503354</v>
      </c>
      <c r="T85" s="10">
        <v>3492.9703190791947</v>
      </c>
      <c r="U85" s="10">
        <v>3825.8107303463689</v>
      </c>
      <c r="V85" s="10">
        <v>4210.8567587490979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115.89366084507991</v>
      </c>
      <c r="D86" s="2">
        <v>117.85138516389348</v>
      </c>
      <c r="E86" s="2">
        <v>114.42087246676272</v>
      </c>
      <c r="F86" s="2">
        <v>114.05388186952176</v>
      </c>
      <c r="G86" s="2">
        <v>119.93683975001976</v>
      </c>
      <c r="H86" s="4">
        <v>3.1832220249084987E-3</v>
      </c>
      <c r="I86" s="4">
        <v>6.6478556067001114E-3</v>
      </c>
      <c r="J86" s="4">
        <v>1.5119275237825277E-4</v>
      </c>
      <c r="K86" s="4">
        <v>1.389650397686982E-3</v>
      </c>
      <c r="L86" s="4">
        <v>1.1266027701223666E-2</v>
      </c>
      <c r="M86" s="4">
        <v>6.5439676689680981E-2</v>
      </c>
      <c r="N86" s="4">
        <v>7.5046058976329544E-2</v>
      </c>
      <c r="O86" s="4">
        <v>5.5277173342711983E-2</v>
      </c>
      <c r="P86" s="4">
        <v>6.8055626790045176E-2</v>
      </c>
      <c r="Q86" s="4">
        <v>9.9555231100351582E-2</v>
      </c>
      <c r="R86" s="3">
        <v>3460.3414271861006</v>
      </c>
      <c r="S86" s="3">
        <v>3314.3614507790585</v>
      </c>
      <c r="T86" s="3">
        <v>3493.4984308757116</v>
      </c>
      <c r="U86" s="3">
        <v>3831.12726974927</v>
      </c>
      <c r="V86" s="3">
        <v>4258.2963876390513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115.93915633199423</v>
      </c>
      <c r="D87" s="8">
        <v>118.34177008535671</v>
      </c>
      <c r="E87" s="8">
        <v>114.18749672961894</v>
      </c>
      <c r="F87" s="8">
        <v>113.51562131943459</v>
      </c>
      <c r="G87" s="8">
        <v>119.6833785224827</v>
      </c>
      <c r="H87" s="11">
        <v>3.9256234191377534E-4</v>
      </c>
      <c r="I87" s="11">
        <v>4.1610450380473755E-3</v>
      </c>
      <c r="J87" s="11">
        <v>-2.0396255692908165E-3</v>
      </c>
      <c r="K87" s="11">
        <v>-4.7193531799552884E-3</v>
      </c>
      <c r="L87" s="11">
        <v>-2.1132891950907742E-3</v>
      </c>
      <c r="M87" s="11">
        <v>5.8403958319164007E-2</v>
      </c>
      <c r="N87" s="11">
        <v>7.0562706461907654E-2</v>
      </c>
      <c r="O87" s="11">
        <v>4.6798399413392255E-2</v>
      </c>
      <c r="P87" s="11">
        <v>5.6132161854540952E-2</v>
      </c>
      <c r="Q87" s="11">
        <v>9.9064052065897412E-2</v>
      </c>
      <c r="R87" s="10">
        <v>3461.6998269205787</v>
      </c>
      <c r="S87" s="10">
        <v>3328.1526580481182</v>
      </c>
      <c r="T87" s="10">
        <v>3486.37300214982</v>
      </c>
      <c r="U87" s="10">
        <v>3813.0468270859656</v>
      </c>
      <c r="V87" s="10">
        <v>4249.2973758935595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116.03319570320133</v>
      </c>
      <c r="D88" s="2">
        <v>118.56581610317474</v>
      </c>
      <c r="E88" s="2">
        <v>114.19806667525096</v>
      </c>
      <c r="F88" s="2">
        <v>113.38894219049456</v>
      </c>
      <c r="G88" s="2">
        <v>120.56685745741817</v>
      </c>
      <c r="H88" s="4">
        <v>8.1110967323073544E-4</v>
      </c>
      <c r="I88" s="4">
        <v>1.8932116500914387E-3</v>
      </c>
      <c r="J88" s="4">
        <v>9.2566576330496654E-5</v>
      </c>
      <c r="K88" s="4">
        <v>-1.1159620805276649E-3</v>
      </c>
      <c r="L88" s="4">
        <v>7.3818014317627899E-3</v>
      </c>
      <c r="M88" s="4">
        <v>5.1356206148466033E-2</v>
      </c>
      <c r="N88" s="4">
        <v>6.3079188691964383E-2</v>
      </c>
      <c r="O88" s="4">
        <v>4.0126307839076114E-2</v>
      </c>
      <c r="P88" s="4">
        <v>4.8299995643739768E-2</v>
      </c>
      <c r="Q88" s="4">
        <v>0.10437117099736115</v>
      </c>
      <c r="R88" s="3">
        <v>3464.5076451360155</v>
      </c>
      <c r="S88" s="3">
        <v>3334.4535554336171</v>
      </c>
      <c r="T88" s="3">
        <v>3486.6957237624401</v>
      </c>
      <c r="U88" s="3">
        <v>3808.7916114156615</v>
      </c>
      <c r="V88" s="3">
        <v>4280.6648453469161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116.22119886336488</v>
      </c>
      <c r="D89" s="8">
        <v>119.09471913542035</v>
      </c>
      <c r="E89" s="8">
        <v>114.19289977783089</v>
      </c>
      <c r="F89" s="8">
        <v>113.2306821694999</v>
      </c>
      <c r="G89" s="8">
        <v>118.8396285871512</v>
      </c>
      <c r="H89" s="11">
        <v>1.6202532303293802E-3</v>
      </c>
      <c r="I89" s="11">
        <v>4.4608391324642768E-3</v>
      </c>
      <c r="J89" s="11">
        <v>-4.5245051606346005E-5</v>
      </c>
      <c r="K89" s="11">
        <v>-1.3957271135732253E-3</v>
      </c>
      <c r="L89" s="11">
        <v>-1.4325901053504663E-2</v>
      </c>
      <c r="M89" s="11">
        <v>4.5205560644118847E-2</v>
      </c>
      <c r="N89" s="11">
        <v>6.1247702018007555E-2</v>
      </c>
      <c r="O89" s="11">
        <v>3.1157044667314171E-2</v>
      </c>
      <c r="P89" s="11">
        <v>3.8221874531813471E-2</v>
      </c>
      <c r="Q89" s="11">
        <v>8.4803373210595501E-2</v>
      </c>
      <c r="R89" s="10">
        <v>3470.1210248395478</v>
      </c>
      <c r="S89" s="10">
        <v>3349.32801633908</v>
      </c>
      <c r="T89" s="10">
        <v>3486.5379680344827</v>
      </c>
      <c r="U89" s="10">
        <v>3803.4755776936581</v>
      </c>
      <c r="V89" s="10">
        <v>4219.3404643292606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116.18289703105977</v>
      </c>
      <c r="D90" s="2">
        <v>118.89167626416209</v>
      </c>
      <c r="E90" s="2">
        <v>114.19880523334677</v>
      </c>
      <c r="F90" s="2">
        <v>113.62603147629004</v>
      </c>
      <c r="G90" s="2">
        <v>119.25032212113814</v>
      </c>
      <c r="H90" s="4">
        <v>-3.2955977635495406E-4</v>
      </c>
      <c r="I90" s="4">
        <v>-1.7048855963746612E-3</v>
      </c>
      <c r="J90" s="4">
        <v>5.1714734693544297E-5</v>
      </c>
      <c r="K90" s="4">
        <v>3.4915386820536846E-3</v>
      </c>
      <c r="L90" s="4">
        <v>3.4558634932602538E-3</v>
      </c>
      <c r="M90" s="4">
        <v>3.7454557530181232E-2</v>
      </c>
      <c r="N90" s="4">
        <v>5.1555821634035937E-2</v>
      </c>
      <c r="O90" s="4">
        <v>2.4193466043263001E-2</v>
      </c>
      <c r="P90" s="4">
        <v>3.5409836203953438E-2</v>
      </c>
      <c r="Q90" s="4">
        <v>6.982322165959931E-2</v>
      </c>
      <c r="R90" s="3">
        <v>3468.9774125306772</v>
      </c>
      <c r="S90" s="3">
        <v>3343.6177952464895</v>
      </c>
      <c r="T90" s="3">
        <v>3486.718273420498</v>
      </c>
      <c r="U90" s="3">
        <v>3816.7555597994219</v>
      </c>
      <c r="V90" s="3">
        <v>4233.9219290055717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115.85022585173817</v>
      </c>
      <c r="D91" s="8">
        <v>118.09259966993878</v>
      </c>
      <c r="E91" s="8">
        <v>114.19462561648791</v>
      </c>
      <c r="F91" s="8">
        <v>113.66314094155518</v>
      </c>
      <c r="G91" s="8">
        <v>119.56499869884485</v>
      </c>
      <c r="H91" s="11">
        <v>-2.8633403695610187E-3</v>
      </c>
      <c r="I91" s="11">
        <v>-6.7210474217543692E-3</v>
      </c>
      <c r="J91" s="11">
        <v>-3.6599479743400394E-5</v>
      </c>
      <c r="K91" s="11">
        <v>3.2659298915051205E-4</v>
      </c>
      <c r="L91" s="11">
        <v>2.6387901693635568E-3</v>
      </c>
      <c r="M91" s="11">
        <v>2.7418464177562551E-2</v>
      </c>
      <c r="N91" s="11">
        <v>3.6838182057182367E-2</v>
      </c>
      <c r="O91" s="11">
        <v>1.7884326259278494E-2</v>
      </c>
      <c r="P91" s="11">
        <v>2.8068358173495511E-2</v>
      </c>
      <c r="Q91" s="11">
        <v>5.7720413383817615E-2</v>
      </c>
      <c r="R91" s="10">
        <v>3459.0445494642822</v>
      </c>
      <c r="S91" s="10">
        <v>3321.1451814844158</v>
      </c>
      <c r="T91" s="10">
        <v>3486.5906613456791</v>
      </c>
      <c r="U91" s="10">
        <v>3818.0020854065533</v>
      </c>
      <c r="V91" s="10">
        <v>4245.0943605696848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116.82348747265941</v>
      </c>
      <c r="D92" s="2">
        <v>118.73354086482627</v>
      </c>
      <c r="E92" s="2">
        <v>115.36541849744479</v>
      </c>
      <c r="F92" s="2">
        <v>114.97647477387932</v>
      </c>
      <c r="G92" s="2">
        <v>122.03751166607582</v>
      </c>
      <c r="H92" s="4">
        <v>8.4010334357637849E-3</v>
      </c>
      <c r="I92" s="4">
        <v>5.4274458914349627E-3</v>
      </c>
      <c r="J92" s="4">
        <v>1.0252609303075854E-2</v>
      </c>
      <c r="K92" s="4">
        <v>1.1554614991674763E-2</v>
      </c>
      <c r="L92" s="4">
        <v>2.0679237185947909E-2</v>
      </c>
      <c r="M92" s="4">
        <v>3.0584144957989556E-2</v>
      </c>
      <c r="N92" s="4">
        <v>3.6487702880988904E-2</v>
      </c>
      <c r="O92" s="4">
        <v>2.3007477784785291E-2</v>
      </c>
      <c r="P92" s="4">
        <v>3.6386550070786727E-2</v>
      </c>
      <c r="Q92" s="4">
        <v>6.7920466772090071E-2</v>
      </c>
      <c r="R92" s="3">
        <v>3488.1040983801281</v>
      </c>
      <c r="S92" s="3">
        <v>3339.170517254523</v>
      </c>
      <c r="T92" s="3">
        <v>3522.3373131962098</v>
      </c>
      <c r="U92" s="3">
        <v>3862.1176295408372</v>
      </c>
      <c r="V92" s="3">
        <v>4332.8796737286357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117.99238507913512</v>
      </c>
      <c r="D93" s="8">
        <v>119.9016554297981</v>
      </c>
      <c r="E93" s="8">
        <v>116.5268661278769</v>
      </c>
      <c r="F93" s="8">
        <v>116.02139923597855</v>
      </c>
      <c r="G93" s="8">
        <v>124.87514772198915</v>
      </c>
      <c r="H93" s="11">
        <v>1.0005672932416762E-2</v>
      </c>
      <c r="I93" s="11">
        <v>9.8381178263831897E-3</v>
      </c>
      <c r="J93" s="11">
        <v>1.0067554433201528E-2</v>
      </c>
      <c r="K93" s="11">
        <v>9.0881588094804955E-3</v>
      </c>
      <c r="L93" s="11">
        <v>2.3252162529155743E-2</v>
      </c>
      <c r="M93" s="11">
        <v>4.3876649187676087E-2</v>
      </c>
      <c r="N93" s="11">
        <v>4.8828805869493674E-2</v>
      </c>
      <c r="O93" s="11">
        <v>3.7536709270906021E-2</v>
      </c>
      <c r="P93" s="11">
        <v>4.6825675735754135E-2</v>
      </c>
      <c r="Q93" s="11">
        <v>9.3365434001085879E-2</v>
      </c>
      <c r="R93" s="10">
        <v>3523.004927142742</v>
      </c>
      <c r="S93" s="10">
        <v>3372.0216702456573</v>
      </c>
      <c r="T93" s="10">
        <v>3557.7986358289099</v>
      </c>
      <c r="U93" s="10">
        <v>3897.217167898998</v>
      </c>
      <c r="V93" s="10">
        <v>4433.6284961214496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118.77114616313928</v>
      </c>
      <c r="D94" s="2">
        <v>121.11288607606404</v>
      </c>
      <c r="E94" s="2">
        <v>117.07054751193107</v>
      </c>
      <c r="F94" s="2">
        <v>116.24963907138856</v>
      </c>
      <c r="G94" s="2">
        <v>123.79080172366794</v>
      </c>
      <c r="H94" s="4">
        <v>6.6000961289312257E-3</v>
      </c>
      <c r="I94" s="4">
        <v>1.010186758409784E-2</v>
      </c>
      <c r="J94" s="4">
        <v>4.6657170326500283E-3</v>
      </c>
      <c r="K94" s="4">
        <v>1.9672218824544683E-3</v>
      </c>
      <c r="L94" s="4">
        <v>-8.6834411658539071E-3</v>
      </c>
      <c r="M94" s="4">
        <v>5.2930745313731764E-2</v>
      </c>
      <c r="N94" s="4">
        <v>6.0615619560508982E-2</v>
      </c>
      <c r="O94" s="4">
        <v>4.5712883355773615E-2</v>
      </c>
      <c r="P94" s="4">
        <v>5.0069192570872945E-2</v>
      </c>
      <c r="Q94" s="4">
        <v>8.3125497104203916E-2</v>
      </c>
      <c r="R94" s="3">
        <v>3546.2570983245823</v>
      </c>
      <c r="S94" s="3">
        <v>3406.0853866491871</v>
      </c>
      <c r="T94" s="3">
        <v>3574.3983175228359</v>
      </c>
      <c r="U94" s="3">
        <v>3904.883858792366</v>
      </c>
      <c r="V94" s="3">
        <v>4395.1293439241254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119.62832176368387</v>
      </c>
      <c r="D95" s="8">
        <v>122.13437960927952</v>
      </c>
      <c r="E95" s="8">
        <v>117.80383460643118</v>
      </c>
      <c r="F95" s="8">
        <v>116.77763973935376</v>
      </c>
      <c r="G95" s="8">
        <v>126.80603061781061</v>
      </c>
      <c r="H95" s="11">
        <v>7.2170356878363141E-3</v>
      </c>
      <c r="I95" s="11">
        <v>8.4342266649803013E-3</v>
      </c>
      <c r="J95" s="11">
        <v>6.2636342793680804E-3</v>
      </c>
      <c r="K95" s="11">
        <v>4.5419553314995902E-3</v>
      </c>
      <c r="L95" s="11">
        <v>2.4357455094873727E-2</v>
      </c>
      <c r="M95" s="11">
        <v>5.7246897814533515E-2</v>
      </c>
      <c r="N95" s="11">
        <v>6.4808446587905966E-2</v>
      </c>
      <c r="O95" s="11">
        <v>5.0820817454817702E-2</v>
      </c>
      <c r="P95" s="11">
        <v>4.9798394247443589E-2</v>
      </c>
      <c r="Q95" s="11">
        <v>0.10166887434470651</v>
      </c>
      <c r="R95" s="10">
        <v>3571.8505623614337</v>
      </c>
      <c r="S95" s="10">
        <v>3434.8130828404637</v>
      </c>
      <c r="T95" s="10">
        <v>3596.7870413525875</v>
      </c>
      <c r="U95" s="10">
        <v>3922.6196668536945</v>
      </c>
      <c r="V95" s="10">
        <v>4502.1835095549195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120.24981324432574</v>
      </c>
      <c r="D96" s="2">
        <v>122.7010361460553</v>
      </c>
      <c r="E96" s="2">
        <v>118.46985322862064</v>
      </c>
      <c r="F96" s="2">
        <v>117.3234071616516</v>
      </c>
      <c r="G96" s="2">
        <v>128.48805184384497</v>
      </c>
      <c r="H96" s="4">
        <v>5.1951868209734612E-3</v>
      </c>
      <c r="I96" s="4">
        <v>4.6396153039674178E-3</v>
      </c>
      <c r="J96" s="4">
        <v>5.6536243019129854E-3</v>
      </c>
      <c r="K96" s="4">
        <v>4.6735609960603343E-3</v>
      </c>
      <c r="L96" s="4">
        <v>1.3264520763242851E-2</v>
      </c>
      <c r="M96" s="4">
        <v>5.1979074977556383E-2</v>
      </c>
      <c r="N96" s="4">
        <v>5.986373151653579E-2</v>
      </c>
      <c r="O96" s="4">
        <v>4.5743438992623453E-2</v>
      </c>
      <c r="P96" s="4">
        <v>4.200904499197522E-2</v>
      </c>
      <c r="Q96" s="4">
        <v>9.6890685140338162E-2</v>
      </c>
      <c r="R96" s="3">
        <v>3590.4069933295009</v>
      </c>
      <c r="S96" s="3">
        <v>3450.7492941858777</v>
      </c>
      <c r="T96" s="3">
        <v>3617.1219239783845</v>
      </c>
      <c r="U96" s="3">
        <v>3940.9522691310817</v>
      </c>
      <c r="V96" s="3">
        <v>4561.9028161973401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120.776941178621</v>
      </c>
      <c r="D97" s="8">
        <v>123.28130749353397</v>
      </c>
      <c r="E97" s="8">
        <v>119.08962438991823</v>
      </c>
      <c r="F97" s="8">
        <v>117.35257651761232</v>
      </c>
      <c r="G97" s="8">
        <v>127.57422879836147</v>
      </c>
      <c r="H97" s="11">
        <v>4.3836070932120885E-3</v>
      </c>
      <c r="I97" s="11">
        <v>4.7291479004950149E-3</v>
      </c>
      <c r="J97" s="11">
        <v>5.2314672839305866E-3</v>
      </c>
      <c r="K97" s="11">
        <v>2.4862349863851417E-4</v>
      </c>
      <c r="L97" s="11">
        <v>-7.1121246868470715E-3</v>
      </c>
      <c r="M97" s="11">
        <v>4.5453220774892555E-2</v>
      </c>
      <c r="N97" s="11">
        <v>5.3028470154777185E-2</v>
      </c>
      <c r="O97" s="11">
        <v>4.0960685845217171E-2</v>
      </c>
      <c r="P97" s="11">
        <v>3.035209013471496E-2</v>
      </c>
      <c r="Q97" s="11">
        <v>7.5661855547138668E-2</v>
      </c>
      <c r="R97" s="10">
        <v>3606.1459268929789</v>
      </c>
      <c r="S97" s="10">
        <v>3467.0683979656114</v>
      </c>
      <c r="T97" s="10">
        <v>3636.0447789856657</v>
      </c>
      <c r="U97" s="10">
        <v>3941.9320824722004</v>
      </c>
      <c r="V97" s="10">
        <v>4529.4579945592659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121.13286075071743</v>
      </c>
      <c r="D98" s="2">
        <v>123.57634288300456</v>
      </c>
      <c r="E98" s="2">
        <v>119.59436091901448</v>
      </c>
      <c r="F98" s="2">
        <v>117.2370462272464</v>
      </c>
      <c r="G98" s="2">
        <v>128.45190844705832</v>
      </c>
      <c r="H98" s="4">
        <v>2.9469165937068614E-3</v>
      </c>
      <c r="I98" s="4">
        <v>2.3931883549017409E-3</v>
      </c>
      <c r="J98" s="4">
        <v>4.2382913850131975E-3</v>
      </c>
      <c r="K98" s="4">
        <v>-9.8447169882618897E-4</v>
      </c>
      <c r="L98" s="4">
        <v>6.8797566480613276E-3</v>
      </c>
      <c r="M98" s="4">
        <v>4.5206958408544828E-2</v>
      </c>
      <c r="N98" s="4">
        <v>4.8577772006239028E-2</v>
      </c>
      <c r="O98" s="4">
        <v>4.5214551687276838E-2</v>
      </c>
      <c r="P98" s="4">
        <v>2.7909303090325244E-2</v>
      </c>
      <c r="Q98" s="4">
        <v>7.0996273661922515E-2</v>
      </c>
      <c r="R98" s="3">
        <v>3616.772938164268</v>
      </c>
      <c r="S98" s="3">
        <v>3475.3657456812703</v>
      </c>
      <c r="T98" s="3">
        <v>3651.4553962479627</v>
      </c>
      <c r="U98" s="3">
        <v>3938.0513618983114</v>
      </c>
      <c r="V98" s="3">
        <v>4560.6195633094494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121.5343327636449</v>
      </c>
      <c r="D99" s="8">
        <v>123.97025804716287</v>
      </c>
      <c r="E99" s="8">
        <v>120.05933166817232</v>
      </c>
      <c r="F99" s="8">
        <v>117.32461105403823</v>
      </c>
      <c r="G99" s="8">
        <v>129.44937376377123</v>
      </c>
      <c r="H99" s="11">
        <v>3.3143113308755599E-3</v>
      </c>
      <c r="I99" s="11">
        <v>3.1876260048515582E-3</v>
      </c>
      <c r="J99" s="11">
        <v>3.8878986064627388E-3</v>
      </c>
      <c r="K99" s="11">
        <v>7.4690406837873567E-4</v>
      </c>
      <c r="L99" s="11">
        <v>7.7652821882676611E-3</v>
      </c>
      <c r="M99" s="11">
        <v>4.8259592433368859E-2</v>
      </c>
      <c r="N99" s="11">
        <v>4.756129604742676E-2</v>
      </c>
      <c r="O99" s="11">
        <v>5.1422748608432212E-2</v>
      </c>
      <c r="P99" s="11">
        <v>3.3554762686671014E-2</v>
      </c>
      <c r="Q99" s="11">
        <v>8.1598592568591144E-2</v>
      </c>
      <c r="R99" s="10">
        <v>3628.7600496944301</v>
      </c>
      <c r="S99" s="10">
        <v>3486.4439119085741</v>
      </c>
      <c r="T99" s="10">
        <v>3665.6518845945957</v>
      </c>
      <c r="U99" s="10">
        <v>3940.9927084819974</v>
      </c>
      <c r="V99" s="10">
        <v>4596.0340611718802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121.68760012771018</v>
      </c>
      <c r="D100" s="2">
        <v>123.98830246774612</v>
      </c>
      <c r="E100" s="2">
        <v>120.10535747250715</v>
      </c>
      <c r="F100" s="2">
        <v>118.40704549364004</v>
      </c>
      <c r="G100" s="2">
        <v>130.78109486990351</v>
      </c>
      <c r="H100" s="4">
        <v>1.2611034312694242E-3</v>
      </c>
      <c r="I100" s="4">
        <v>1.4555443271219311E-4</v>
      </c>
      <c r="J100" s="4">
        <v>3.833588251350731E-4</v>
      </c>
      <c r="K100" s="4">
        <v>9.2259793565670576E-3</v>
      </c>
      <c r="L100" s="4">
        <v>1.0287582453372761E-2</v>
      </c>
      <c r="M100" s="4">
        <v>4.8730920408088352E-2</v>
      </c>
      <c r="N100" s="4">
        <v>4.5733977488526589E-2</v>
      </c>
      <c r="O100" s="4">
        <v>5.1728465894742115E-2</v>
      </c>
      <c r="P100" s="4">
        <v>4.4255667318203074E-2</v>
      </c>
      <c r="Q100" s="4">
        <v>8.471845105602771E-2</v>
      </c>
      <c r="R100" s="3">
        <v>3633.3362914443533</v>
      </c>
      <c r="S100" s="3">
        <v>3486.9513792743551</v>
      </c>
      <c r="T100" s="3">
        <v>3667.0571445944283</v>
      </c>
      <c r="U100" s="3">
        <v>3977.3522258548337</v>
      </c>
      <c r="V100" s="3">
        <v>4643.3161405346964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121.72358903590803</v>
      </c>
      <c r="D101" s="8">
        <v>123.83467901554853</v>
      </c>
      <c r="E101" s="8">
        <v>120.11639651066618</v>
      </c>
      <c r="F101" s="8">
        <v>119.34555050017441</v>
      </c>
      <c r="G101" s="8">
        <v>130.85967869104988</v>
      </c>
      <c r="H101" s="11">
        <v>2.9574836022788526E-4</v>
      </c>
      <c r="I101" s="11">
        <v>-1.2390156905128969E-3</v>
      </c>
      <c r="J101" s="11">
        <v>9.1911288483284537E-5</v>
      </c>
      <c r="K101" s="11">
        <v>7.926090906345348E-3</v>
      </c>
      <c r="L101" s="11">
        <v>6.0088058770686238E-4</v>
      </c>
      <c r="M101" s="11">
        <v>4.7344118167392368E-2</v>
      </c>
      <c r="N101" s="11">
        <v>3.9799916524749124E-2</v>
      </c>
      <c r="O101" s="11">
        <v>5.1872723648841657E-2</v>
      </c>
      <c r="P101" s="11">
        <v>5.400363411677489E-2</v>
      </c>
      <c r="Q101" s="11">
        <v>0.10114513354511012</v>
      </c>
      <c r="R101" s="10">
        <v>3634.4108446947048</v>
      </c>
      <c r="S101" s="10">
        <v>3482.6309918033785</v>
      </c>
      <c r="T101" s="10">
        <v>3667.3941885415293</v>
      </c>
      <c r="U101" s="10">
        <v>4008.8770811635145</v>
      </c>
      <c r="V101" s="10">
        <v>4646.1062190661296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121.81510657806957</v>
      </c>
      <c r="D102" s="2">
        <v>123.95658003886561</v>
      </c>
      <c r="E102" s="2">
        <v>120.04521010311238</v>
      </c>
      <c r="F102" s="2">
        <v>120.04526779880619</v>
      </c>
      <c r="G102" s="2">
        <v>131.16598174569373</v>
      </c>
      <c r="H102" s="4">
        <v>7.5184722112122846E-4</v>
      </c>
      <c r="I102" s="4">
        <v>9.8438518423236521E-4</v>
      </c>
      <c r="J102" s="4">
        <v>-5.9264521432324051E-4</v>
      </c>
      <c r="K102" s="4">
        <v>5.8629525415844095E-3</v>
      </c>
      <c r="L102" s="4">
        <v>2.3406985078040822E-3</v>
      </c>
      <c r="M102" s="4">
        <v>4.847709680973189E-2</v>
      </c>
      <c r="N102" s="4">
        <v>4.2600995577267708E-2</v>
      </c>
      <c r="O102" s="4">
        <v>5.1194974043900165E-2</v>
      </c>
      <c r="P102" s="4">
        <v>5.6494416280442161E-2</v>
      </c>
      <c r="Q102" s="4">
        <v>9.9921404090223653E-2</v>
      </c>
      <c r="R102" s="3">
        <v>3637.143366388701</v>
      </c>
      <c r="S102" s="3">
        <v>3486.0592421538586</v>
      </c>
      <c r="T102" s="3">
        <v>3665.220724926653</v>
      </c>
      <c r="U102" s="3">
        <v>4032.3809372354217</v>
      </c>
      <c r="V102" s="3">
        <v>4656.9813529601961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122.65458817357337</v>
      </c>
      <c r="D103" s="8">
        <v>124.66031992171804</v>
      </c>
      <c r="E103" s="8">
        <v>121.00917711632361</v>
      </c>
      <c r="F103" s="8">
        <v>120.93629194181457</v>
      </c>
      <c r="G103" s="8">
        <v>131.09835482000639</v>
      </c>
      <c r="H103" s="11">
        <v>6.8914407997974795E-3</v>
      </c>
      <c r="I103" s="11">
        <v>5.6773096081852489E-3</v>
      </c>
      <c r="J103" s="11">
        <v>8.0300331215484751E-3</v>
      </c>
      <c r="K103" s="11">
        <v>7.4224012270247084E-3</v>
      </c>
      <c r="L103" s="11">
        <v>-5.1558281184855518E-4</v>
      </c>
      <c r="M103" s="11">
        <v>5.8734130829777076E-2</v>
      </c>
      <c r="N103" s="11">
        <v>5.5615002719354267E-2</v>
      </c>
      <c r="O103" s="11">
        <v>5.9674888052277941E-2</v>
      </c>
      <c r="P103" s="11">
        <v>6.3988650498398636E-2</v>
      </c>
      <c r="Q103" s="11">
        <v>9.6460973083027923E-2</v>
      </c>
      <c r="R103" s="10">
        <v>3662.2085245785452</v>
      </c>
      <c r="S103" s="10">
        <v>3505.8506797840419</v>
      </c>
      <c r="T103" s="10">
        <v>3694.6525687455996</v>
      </c>
      <c r="U103" s="10">
        <v>4062.310886451789</v>
      </c>
      <c r="V103" s="10">
        <v>4654.5802934195108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123.06445565410647</v>
      </c>
      <c r="D104" s="2">
        <v>125.06222608937223</v>
      </c>
      <c r="E104" s="2">
        <v>121.40132280526802</v>
      </c>
      <c r="F104" s="2">
        <v>121.32178506692274</v>
      </c>
      <c r="G104" s="2">
        <v>133.5360574879773</v>
      </c>
      <c r="H104" s="4">
        <v>3.3416400204537696E-3</v>
      </c>
      <c r="I104" s="4">
        <v>3.2240103980686729E-3</v>
      </c>
      <c r="J104" s="4">
        <v>3.2406276803902045E-3</v>
      </c>
      <c r="K104" s="4">
        <v>3.1875718935854176E-3</v>
      </c>
      <c r="L104" s="4">
        <v>1.8594456591905974E-2</v>
      </c>
      <c r="M104" s="4">
        <v>5.3422204014476504E-2</v>
      </c>
      <c r="N104" s="4">
        <v>5.3301579136353139E-2</v>
      </c>
      <c r="O104" s="4">
        <v>5.2319875283570516E-2</v>
      </c>
      <c r="P104" s="4">
        <v>5.5187900877310403E-2</v>
      </c>
      <c r="Q104" s="4">
        <v>9.4221405082105303E-2</v>
      </c>
      <c r="R104" s="3">
        <v>3674.4463071475238</v>
      </c>
      <c r="S104" s="3">
        <v>3517.1535788297419</v>
      </c>
      <c r="T104" s="3">
        <v>3706.6255621293017</v>
      </c>
      <c r="U104" s="3">
        <v>4075.2597944564486</v>
      </c>
      <c r="V104" s="3">
        <v>4741.1296846390414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123.47517616005914</v>
      </c>
      <c r="D105" s="8">
        <v>125.01950205372231</v>
      </c>
      <c r="E105" s="8">
        <v>122.02574534280667</v>
      </c>
      <c r="F105" s="8">
        <v>122.36363792762934</v>
      </c>
      <c r="G105" s="8">
        <v>137.9701183800845</v>
      </c>
      <c r="H105" s="11">
        <v>3.337442186451075E-3</v>
      </c>
      <c r="I105" s="11">
        <v>-3.4162222267972929E-4</v>
      </c>
      <c r="J105" s="11">
        <v>5.1434574443660177E-3</v>
      </c>
      <c r="K105" s="11">
        <v>8.5875167442673404E-3</v>
      </c>
      <c r="L105" s="11">
        <v>3.3204970818510329E-2</v>
      </c>
      <c r="M105" s="11">
        <v>4.6467329881049624E-2</v>
      </c>
      <c r="N105" s="11">
        <v>4.2683702786077804E-2</v>
      </c>
      <c r="O105" s="11">
        <v>4.718979749181007E-2</v>
      </c>
      <c r="P105" s="11">
        <v>5.4664387202839837E-2</v>
      </c>
      <c r="Q105" s="11">
        <v>0.10486450584425988</v>
      </c>
      <c r="R105" s="10">
        <v>3686.7095592648479</v>
      </c>
      <c r="S105" s="10">
        <v>3515.9520410066361</v>
      </c>
      <c r="T105" s="10">
        <v>3725.6904329703134</v>
      </c>
      <c r="U105" s="10">
        <v>4110.2561561785824</v>
      </c>
      <c r="V105" s="10">
        <v>4898.5587574642541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123.4408926054206</v>
      </c>
      <c r="D106" s="2">
        <v>124.62735788697603</v>
      </c>
      <c r="E106" s="2">
        <v>122.1101050455535</v>
      </c>
      <c r="F106" s="2">
        <v>122.91236319846423</v>
      </c>
      <c r="G106" s="2">
        <v>143.26537175742942</v>
      </c>
      <c r="H106" s="4">
        <v>-2.7765544220881413E-4</v>
      </c>
      <c r="I106" s="4">
        <v>-3.1366639628573325E-3</v>
      </c>
      <c r="J106" s="4">
        <v>6.9132708437744691E-4</v>
      </c>
      <c r="K106" s="4">
        <v>4.4843817994314715E-3</v>
      </c>
      <c r="L106" s="4">
        <v>3.8379711777570449E-2</v>
      </c>
      <c r="M106" s="4">
        <v>3.9317179240378364E-2</v>
      </c>
      <c r="N106" s="4">
        <v>2.9018149304977703E-2</v>
      </c>
      <c r="O106" s="4">
        <v>4.3047185143717082E-2</v>
      </c>
      <c r="P106" s="4">
        <v>5.7313933877972012E-2</v>
      </c>
      <c r="Q106" s="4">
        <v>0.15731839331030106</v>
      </c>
      <c r="R106" s="3">
        <v>3685.6859242918749</v>
      </c>
      <c r="S106" s="3">
        <v>3504.923680944476</v>
      </c>
      <c r="T106" s="3">
        <v>3728.2661036746313</v>
      </c>
      <c r="U106" s="3">
        <v>4128.6881140763517</v>
      </c>
      <c r="V106" s="3">
        <v>5086.5640307012254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123.0914389457691</v>
      </c>
      <c r="D107" s="8">
        <v>123.83480367837761</v>
      </c>
      <c r="E107" s="8">
        <v>121.96913571048213</v>
      </c>
      <c r="F107" s="8">
        <v>123.34792301271904</v>
      </c>
      <c r="G107" s="8">
        <v>144.43154968867253</v>
      </c>
      <c r="H107" s="11">
        <v>-2.8309391829214959E-3</v>
      </c>
      <c r="I107" s="11">
        <v>-6.3593918866288466E-3</v>
      </c>
      <c r="J107" s="11">
        <v>-1.1544444664818129E-3</v>
      </c>
      <c r="K107" s="11">
        <v>3.543661539982799E-3</v>
      </c>
      <c r="L107" s="11">
        <v>8.1399846797426574E-3</v>
      </c>
      <c r="M107" s="11">
        <v>2.8948974047519727E-2</v>
      </c>
      <c r="N107" s="11">
        <v>1.3922566885244958E-2</v>
      </c>
      <c r="O107" s="11">
        <v>3.5357941598138432E-2</v>
      </c>
      <c r="P107" s="11">
        <v>5.626319634503707E-2</v>
      </c>
      <c r="Q107" s="11">
        <v>0.13899590567569042</v>
      </c>
      <c r="R107" s="10">
        <v>3675.2519715928543</v>
      </c>
      <c r="S107" s="10">
        <v>3482.6344977246245</v>
      </c>
      <c r="T107" s="10">
        <v>3723.9620275016723</v>
      </c>
      <c r="U107" s="10">
        <v>4143.3187873567886</v>
      </c>
      <c r="V107" s="10">
        <v>5127.9685839836629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122.8652366006375</v>
      </c>
      <c r="D108" s="2">
        <v>123.63752915478887</v>
      </c>
      <c r="E108" s="2">
        <v>121.72270020834563</v>
      </c>
      <c r="F108" s="2">
        <v>123.12228298925406</v>
      </c>
      <c r="G108" s="2">
        <v>143.80453735121787</v>
      </c>
      <c r="H108" s="4">
        <v>-1.8376773158956497E-3</v>
      </c>
      <c r="I108" s="4">
        <v>-1.5930458782904824E-3</v>
      </c>
      <c r="J108" s="4">
        <v>-2.0204742839325142E-3</v>
      </c>
      <c r="K108" s="4">
        <v>-1.8292973075980752E-3</v>
      </c>
      <c r="L108" s="4">
        <v>-4.3412421926248652E-3</v>
      </c>
      <c r="M108" s="4">
        <v>2.1749916159933713E-2</v>
      </c>
      <c r="N108" s="4">
        <v>7.632315407824386E-3</v>
      </c>
      <c r="O108" s="4">
        <v>2.745717067318143E-2</v>
      </c>
      <c r="P108" s="4">
        <v>4.94264185458968E-2</v>
      </c>
      <c r="Q108" s="4">
        <v>0.1192055236854821</v>
      </c>
      <c r="R108" s="3">
        <v>3668.4980444144571</v>
      </c>
      <c r="S108" s="3">
        <v>3477.086501192432</v>
      </c>
      <c r="T108" s="3">
        <v>3716.4378579907639</v>
      </c>
      <c r="U108" s="3">
        <v>4135.7394254545561</v>
      </c>
      <c r="V108" s="3">
        <v>5105.7068304044178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123.19065876146932</v>
      </c>
      <c r="D109" s="8">
        <v>124.12055235367774</v>
      </c>
      <c r="E109" s="8">
        <v>122.04394757269914</v>
      </c>
      <c r="F109" s="8">
        <v>123.09867638271686</v>
      </c>
      <c r="G109" s="8">
        <v>139.86976286330705</v>
      </c>
      <c r="H109" s="11">
        <v>2.6486105413980479E-3</v>
      </c>
      <c r="I109" s="11">
        <v>3.9067684560741625E-3</v>
      </c>
      <c r="J109" s="11">
        <v>2.6391738254544933E-3</v>
      </c>
      <c r="K109" s="11">
        <v>-1.9173301504859218E-4</v>
      </c>
      <c r="L109" s="11">
        <v>-2.7361963401063148E-2</v>
      </c>
      <c r="M109" s="11">
        <v>1.9984920625524039E-2</v>
      </c>
      <c r="N109" s="11">
        <v>6.8075596958425688E-3</v>
      </c>
      <c r="O109" s="11">
        <v>2.4807561514410326E-2</v>
      </c>
      <c r="P109" s="11">
        <v>4.8964411652624884E-2</v>
      </c>
      <c r="Q109" s="11">
        <v>9.6379450463928595E-2</v>
      </c>
      <c r="R109" s="10">
        <v>3678.2144670059915</v>
      </c>
      <c r="S109" s="10">
        <v>3490.6706730543319</v>
      </c>
      <c r="T109" s="10">
        <v>3726.246183509501</v>
      </c>
      <c r="U109" s="10">
        <v>4134.9464676650587</v>
      </c>
      <c r="V109" s="10">
        <v>4966.0046669743351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123.30099552670421</v>
      </c>
      <c r="D110" s="2">
        <v>124.41082213149663</v>
      </c>
      <c r="E110" s="2">
        <v>122.16895967136023</v>
      </c>
      <c r="F110" s="2">
        <v>122.6266928956657</v>
      </c>
      <c r="G110" s="2">
        <v>136.51142964373116</v>
      </c>
      <c r="H110" s="4">
        <v>8.956585372964992E-4</v>
      </c>
      <c r="I110" s="4">
        <v>2.3386117150992064E-3</v>
      </c>
      <c r="J110" s="4">
        <v>1.0243203464604944E-3</v>
      </c>
      <c r="K110" s="4">
        <v>-3.8341881563677275E-3</v>
      </c>
      <c r="L110" s="4">
        <v>-2.4010430494959475E-2</v>
      </c>
      <c r="M110" s="4">
        <v>1.789881591625786E-2</v>
      </c>
      <c r="N110" s="4">
        <v>6.7527427096796266E-3</v>
      </c>
      <c r="O110" s="4">
        <v>2.1527760444233435E-2</v>
      </c>
      <c r="P110" s="4">
        <v>4.5972214772217024E-2</v>
      </c>
      <c r="Q110" s="4">
        <v>6.2743491273191898E-2</v>
      </c>
      <c r="R110" s="3">
        <v>3681.5088911953731</v>
      </c>
      <c r="S110" s="3">
        <v>3498.8339963838903</v>
      </c>
      <c r="T110" s="3">
        <v>3730.063053291191</v>
      </c>
      <c r="U110" s="3">
        <v>4119.0923048915229</v>
      </c>
      <c r="V110" s="3">
        <v>4846.7687570803037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123.53186145312468</v>
      </c>
      <c r="D111" s="8">
        <v>124.53917291442339</v>
      </c>
      <c r="E111" s="8">
        <v>122.50307458870677</v>
      </c>
      <c r="F111" s="8">
        <v>122.82613395957917</v>
      </c>
      <c r="G111" s="8">
        <v>136.48391058017944</v>
      </c>
      <c r="H111" s="11">
        <v>1.872376824163381E-3</v>
      </c>
      <c r="I111" s="11">
        <v>1.0316689555437905E-3</v>
      </c>
      <c r="J111" s="11">
        <v>2.7348593148810219E-3</v>
      </c>
      <c r="K111" s="11">
        <v>1.626408241174427E-3</v>
      </c>
      <c r="L111" s="11">
        <v>-2.0158798148652121E-4</v>
      </c>
      <c r="M111" s="11">
        <v>1.6435920978514762E-2</v>
      </c>
      <c r="N111" s="11">
        <v>4.5891238448829696E-3</v>
      </c>
      <c r="O111" s="11">
        <v>2.035446047033318E-2</v>
      </c>
      <c r="P111" s="11">
        <v>4.689146510792197E-2</v>
      </c>
      <c r="Q111" s="11">
        <v>5.4341991868151807E-2</v>
      </c>
      <c r="R111" s="10">
        <v>3688.4020631211984</v>
      </c>
      <c r="S111" s="10">
        <v>3502.4436347985611</v>
      </c>
      <c r="T111" s="10">
        <v>3740.2642509775778</v>
      </c>
      <c r="U111" s="10">
        <v>4125.7916305623567</v>
      </c>
      <c r="V111" s="10">
        <v>4845.791706749832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123.62772703349914</v>
      </c>
      <c r="D112" s="2">
        <v>124.4485208068965</v>
      </c>
      <c r="E112" s="2">
        <v>122.75798746996291</v>
      </c>
      <c r="F112" s="2">
        <v>122.84044735251275</v>
      </c>
      <c r="G112" s="2">
        <v>138.4320481317441</v>
      </c>
      <c r="H112" s="4">
        <v>7.7603930878063763E-4</v>
      </c>
      <c r="I112" s="4">
        <v>-7.2790034978942124E-4</v>
      </c>
      <c r="J112" s="4">
        <v>2.0808692525634887E-3</v>
      </c>
      <c r="K112" s="4">
        <v>1.1653377397929877E-4</v>
      </c>
      <c r="L112" s="4">
        <v>1.4273752439267918E-2</v>
      </c>
      <c r="M112" s="4">
        <v>1.5943505367455701E-2</v>
      </c>
      <c r="N112" s="4">
        <v>3.7117883702786347E-3</v>
      </c>
      <c r="O112" s="4">
        <v>2.208585905972571E-2</v>
      </c>
      <c r="P112" s="4">
        <v>3.7442044435699096E-2</v>
      </c>
      <c r="Q112" s="4">
        <v>5.8501982029218302E-2</v>
      </c>
      <c r="R112" s="3">
        <v>3691.2644081087678</v>
      </c>
      <c r="S112" s="3">
        <v>3499.8942048516733</v>
      </c>
      <c r="T112" s="3">
        <v>3748.0472518538995</v>
      </c>
      <c r="U112" s="3">
        <v>4126.2724246317175</v>
      </c>
      <c r="V112" s="3">
        <v>4914.9593379442367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124.04279276510474</v>
      </c>
      <c r="D113" s="8">
        <v>124.77750600435913</v>
      </c>
      <c r="E113" s="8">
        <v>123.10394920667544</v>
      </c>
      <c r="F113" s="8">
        <v>123.66147009082626</v>
      </c>
      <c r="G113" s="8">
        <v>142.71017236941142</v>
      </c>
      <c r="H113" s="11">
        <v>3.3573838293824727E-3</v>
      </c>
      <c r="I113" s="11">
        <v>2.6435444578172206E-3</v>
      </c>
      <c r="J113" s="11">
        <v>2.8182421677219447E-3</v>
      </c>
      <c r="K113" s="11">
        <v>6.6836514845752659E-3</v>
      </c>
      <c r="L113" s="11">
        <v>3.0904146080363425E-2</v>
      </c>
      <c r="M113" s="11">
        <v>1.9053034400033475E-2</v>
      </c>
      <c r="N113" s="11">
        <v>7.6135941588075795E-3</v>
      </c>
      <c r="O113" s="11">
        <v>2.4872147207179784E-2</v>
      </c>
      <c r="P113" s="11">
        <v>3.6163221607876661E-2</v>
      </c>
      <c r="Q113" s="11">
        <v>9.0558786303760463E-2</v>
      </c>
      <c r="R113" s="10">
        <v>3703.6573995425279</v>
      </c>
      <c r="S113" s="10">
        <v>3509.1463307798554</v>
      </c>
      <c r="T113" s="10">
        <v>3758.610156665688</v>
      </c>
      <c r="U113" s="10">
        <v>4153.8509914483684</v>
      </c>
      <c r="V113" s="10">
        <v>5066.8519593031115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124.29679595430113</v>
      </c>
      <c r="D114" s="2">
        <v>124.95021974094952</v>
      </c>
      <c r="E114" s="2">
        <v>123.33865762949425</v>
      </c>
      <c r="F114" s="2">
        <v>124.24971768989917</v>
      </c>
      <c r="G114" s="2">
        <v>144.37329530966468</v>
      </c>
      <c r="H114" s="4">
        <v>2.0477061466794445E-3</v>
      </c>
      <c r="I114" s="4">
        <v>1.3841736553410794E-3</v>
      </c>
      <c r="J114" s="4">
        <v>1.9065872730432481E-3</v>
      </c>
      <c r="K114" s="4">
        <v>4.7569190196498252E-3</v>
      </c>
      <c r="L114" s="4">
        <v>1.1653849985887425E-2</v>
      </c>
      <c r="M114" s="4">
        <v>2.0372591265116036E-2</v>
      </c>
      <c r="N114" s="4">
        <v>8.0160303049048309E-3</v>
      </c>
      <c r="O114" s="4">
        <v>2.7435059870801748E-2</v>
      </c>
      <c r="P114" s="4">
        <v>3.5023870313151795E-2</v>
      </c>
      <c r="Q114" s="4">
        <v>0.10069160759668216</v>
      </c>
      <c r="R114" s="3">
        <v>3711.241401564766</v>
      </c>
      <c r="S114" s="3">
        <v>3514.0035986836574</v>
      </c>
      <c r="T114" s="3">
        <v>3765.7762749547178</v>
      </c>
      <c r="U114" s="3">
        <v>4173.610524234381</v>
      </c>
      <c r="V114" s="3">
        <v>5125.9002919375298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124.57062748714469</v>
      </c>
      <c r="D115" s="8">
        <v>125.28478145702783</v>
      </c>
      <c r="E115" s="8">
        <v>123.41555649206174</v>
      </c>
      <c r="F115" s="8">
        <v>125.1700940644897</v>
      </c>
      <c r="G115" s="8">
        <v>144.34095220347396</v>
      </c>
      <c r="H115" s="11">
        <v>2.2030457884388722E-3</v>
      </c>
      <c r="I115" s="11">
        <v>2.6775600456881176E-3</v>
      </c>
      <c r="J115" s="11">
        <v>6.2347737558882154E-4</v>
      </c>
      <c r="K115" s="11">
        <v>7.40747256172923E-3</v>
      </c>
      <c r="L115" s="11">
        <v>-2.2402415987904302E-4</v>
      </c>
      <c r="M115" s="11">
        <v>1.5621423887216102E-2</v>
      </c>
      <c r="N115" s="11">
        <v>5.0093047707717719E-3</v>
      </c>
      <c r="O115" s="11">
        <v>1.9885924630533847E-2</v>
      </c>
      <c r="P115" s="11">
        <v>3.50085326306524E-2</v>
      </c>
      <c r="Q115" s="11">
        <v>0.10101268930223584</v>
      </c>
      <c r="R115" s="10">
        <v>3719.4174363043626</v>
      </c>
      <c r="S115" s="10">
        <v>3523.4125543198966</v>
      </c>
      <c r="T115" s="10">
        <v>3768.1241512636811</v>
      </c>
      <c r="U115" s="10">
        <v>4204.5264296759915</v>
      </c>
      <c r="V115" s="10">
        <v>5124.7519664310048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124.68309366451291</v>
      </c>
      <c r="D116" s="2">
        <v>125.52443010574426</v>
      </c>
      <c r="E116" s="2">
        <v>123.32884037790181</v>
      </c>
      <c r="F116" s="2">
        <v>125.50383428316476</v>
      </c>
      <c r="G116" s="2">
        <v>146.31386217629839</v>
      </c>
      <c r="H116" s="4">
        <v>9.0283062417607137E-4</v>
      </c>
      <c r="I116" s="4">
        <v>1.9128312787026933E-3</v>
      </c>
      <c r="J116" s="4">
        <v>-7.0263519952209162E-4</v>
      </c>
      <c r="K116" s="4">
        <v>2.6662935836982583E-3</v>
      </c>
      <c r="L116" s="4">
        <v>1.3668400704765203E-2</v>
      </c>
      <c r="M116" s="4">
        <v>1.3152766180966946E-2</v>
      </c>
      <c r="N116" s="4">
        <v>3.6957923333438281E-3</v>
      </c>
      <c r="O116" s="4">
        <v>1.5877236986334919E-2</v>
      </c>
      <c r="P116" s="4">
        <v>3.4470719450221843E-2</v>
      </c>
      <c r="Q116" s="4">
        <v>9.5688048072495313E-2</v>
      </c>
      <c r="R116" s="3">
        <v>3722.7754402699525</v>
      </c>
      <c r="S116" s="3">
        <v>3530.1522480615731</v>
      </c>
      <c r="T116" s="3">
        <v>3765.476534598834</v>
      </c>
      <c r="U116" s="3">
        <v>4215.7369315179267</v>
      </c>
      <c r="V116" s="3">
        <v>5194.7991298207171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124.82830495002966</v>
      </c>
      <c r="D117" s="8">
        <v>125.77787958527601</v>
      </c>
      <c r="E117" s="8">
        <v>123.51276614566353</v>
      </c>
      <c r="F117" s="8">
        <v>125.13790546926946</v>
      </c>
      <c r="G117" s="8">
        <v>144.68254038955169</v>
      </c>
      <c r="H117" s="11">
        <v>1.1646429459593742E-3</v>
      </c>
      <c r="I117" s="11">
        <v>2.0191247179393726E-3</v>
      </c>
      <c r="J117" s="11">
        <v>1.4913443376109361E-3</v>
      </c>
      <c r="K117" s="11">
        <v>-2.9156783614251928E-3</v>
      </c>
      <c r="L117" s="11">
        <v>-1.1149468426860688E-2</v>
      </c>
      <c r="M117" s="11">
        <v>1.0958711151920042E-2</v>
      </c>
      <c r="N117" s="11">
        <v>6.0660738452456009E-3</v>
      </c>
      <c r="O117" s="11">
        <v>1.2186123499425383E-2</v>
      </c>
      <c r="P117" s="11">
        <v>2.2672319887064196E-2</v>
      </c>
      <c r="Q117" s="11">
        <v>4.8651273828551833E-2</v>
      </c>
      <c r="R117" s="10">
        <v>3727.1111444258536</v>
      </c>
      <c r="S117" s="10">
        <v>3537.2800657237231</v>
      </c>
      <c r="T117" s="10">
        <v>3771.092156707115</v>
      </c>
      <c r="U117" s="10">
        <v>4203.4451985692385</v>
      </c>
      <c r="V117" s="10">
        <v>5136.8798809388973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125.10876878902481</v>
      </c>
      <c r="D118" s="2">
        <v>126.09664723611432</v>
      </c>
      <c r="E118" s="2">
        <v>123.98372660085931</v>
      </c>
      <c r="F118" s="2">
        <v>124.35654363317661</v>
      </c>
      <c r="G118" s="2">
        <v>145.56832671387428</v>
      </c>
      <c r="H118" s="4">
        <v>2.2467968231036179E-3</v>
      </c>
      <c r="I118" s="4">
        <v>2.5343697309047506E-3</v>
      </c>
      <c r="J118" s="4">
        <v>3.8130508278016832E-3</v>
      </c>
      <c r="K118" s="4">
        <v>-6.2440060280913104E-3</v>
      </c>
      <c r="L118" s="4">
        <v>6.1222751683627681E-3</v>
      </c>
      <c r="M118" s="4">
        <v>1.3511536966405391E-2</v>
      </c>
      <c r="N118" s="4">
        <v>1.1789460789747075E-2</v>
      </c>
      <c r="O118" s="4">
        <v>1.5343706031592186E-2</v>
      </c>
      <c r="P118" s="4">
        <v>1.1749675924630054E-2</v>
      </c>
      <c r="Q118" s="4">
        <v>1.6074749454069837E-2</v>
      </c>
      <c r="R118" s="3">
        <v>3735.4852059045043</v>
      </c>
      <c r="S118" s="3">
        <v>3546.2448412520262</v>
      </c>
      <c r="T118" s="3">
        <v>3785.471522776963</v>
      </c>
      <c r="U118" s="3">
        <v>4177.1988614106203</v>
      </c>
      <c r="V118" s="3">
        <v>5168.3292730768317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125.83571048775559</v>
      </c>
      <c r="D119" s="8">
        <v>126.50288011401926</v>
      </c>
      <c r="E119" s="8">
        <v>125.25802308723503</v>
      </c>
      <c r="F119" s="8">
        <v>124.07729011608305</v>
      </c>
      <c r="G119" s="8">
        <v>145.08694301330013</v>
      </c>
      <c r="H119" s="11">
        <v>5.8104776009477322E-3</v>
      </c>
      <c r="I119" s="11">
        <v>3.2215993589763147E-3</v>
      </c>
      <c r="J119" s="11">
        <v>1.0277933413616941E-2</v>
      </c>
      <c r="K119" s="11">
        <v>-2.2455876380522515E-3</v>
      </c>
      <c r="L119" s="11">
        <v>-3.3069261112023719E-3</v>
      </c>
      <c r="M119" s="11">
        <v>2.2294576824270829E-2</v>
      </c>
      <c r="N119" s="11">
        <v>2.1545448907652309E-2</v>
      </c>
      <c r="O119" s="11">
        <v>2.696491499750997E-2</v>
      </c>
      <c r="P119" s="11">
        <v>5.9130878376347784E-3</v>
      </c>
      <c r="Q119" s="11">
        <v>4.5377434919193771E-3</v>
      </c>
      <c r="R119" s="10">
        <v>3757.1901590220841</v>
      </c>
      <c r="S119" s="10">
        <v>3557.6694213593773</v>
      </c>
      <c r="T119" s="10">
        <v>3824.3783470272078</v>
      </c>
      <c r="U119" s="10">
        <v>4167.8185952857511</v>
      </c>
      <c r="V119" s="10">
        <v>5151.237990052402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126.55558689306692</v>
      </c>
      <c r="D120" s="2">
        <v>126.7937327780556</v>
      </c>
      <c r="E120" s="2">
        <v>126.45364960860414</v>
      </c>
      <c r="F120" s="2">
        <v>124.31961622875343</v>
      </c>
      <c r="G120" s="2">
        <v>148.23249310976649</v>
      </c>
      <c r="H120" s="4">
        <v>5.7207640225576672E-3</v>
      </c>
      <c r="I120" s="4">
        <v>2.299178198742825E-3</v>
      </c>
      <c r="J120" s="4">
        <v>9.5453088904047852E-3</v>
      </c>
      <c r="K120" s="4">
        <v>1.9530255088877669E-3</v>
      </c>
      <c r="L120" s="4">
        <v>2.1680449192302692E-2</v>
      </c>
      <c r="M120" s="4">
        <v>3.0035756203559583E-2</v>
      </c>
      <c r="N120" s="4">
        <v>2.5527876890157675E-2</v>
      </c>
      <c r="O120" s="4">
        <v>3.8866615612049626E-2</v>
      </c>
      <c r="P120" s="4">
        <v>9.7247485217917262E-3</v>
      </c>
      <c r="Q120" s="4">
        <v>3.0791488503134623E-2</v>
      </c>
      <c r="R120" s="3">
        <v>3778.6841573097249</v>
      </c>
      <c r="S120" s="3">
        <v>3565.8491373313009</v>
      </c>
      <c r="T120" s="3">
        <v>3860.883219663358</v>
      </c>
      <c r="U120" s="3">
        <v>4175.958451318761</v>
      </c>
      <c r="V120" s="3">
        <v>5262.9191435731918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127.21567070297228</v>
      </c>
      <c r="D121" s="8">
        <v>126.99303713767299</v>
      </c>
      <c r="E121" s="8">
        <v>127.56061251608978</v>
      </c>
      <c r="F121" s="8">
        <v>124.83265558817806</v>
      </c>
      <c r="G121" s="8">
        <v>150.38810523485898</v>
      </c>
      <c r="H121" s="11">
        <v>5.2157619122979041E-3</v>
      </c>
      <c r="I121" s="11">
        <v>1.5718786350919021E-3</v>
      </c>
      <c r="J121" s="11">
        <v>8.7539024054416169E-3</v>
      </c>
      <c r="K121" s="11">
        <v>4.1267772133450793E-3</v>
      </c>
      <c r="L121" s="11">
        <v>1.4542102611040037E-2</v>
      </c>
      <c r="M121" s="11">
        <v>3.2673028799176107E-2</v>
      </c>
      <c r="N121" s="11">
        <v>2.3142700620685241E-2</v>
      </c>
      <c r="O121" s="11">
        <v>4.520228207223842E-2</v>
      </c>
      <c r="P121" s="11">
        <v>1.4086091389563071E-2</v>
      </c>
      <c r="Q121" s="11">
        <v>7.520097379325219E-2</v>
      </c>
      <c r="R121" s="10">
        <v>3798.3928742160247</v>
      </c>
      <c r="S121" s="10">
        <v>3571.4542194062333</v>
      </c>
      <c r="T121" s="10">
        <v>3894.6810145670984</v>
      </c>
      <c r="U121" s="10">
        <v>4193.1917014995388</v>
      </c>
      <c r="V121" s="10">
        <v>5339.4530537926394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127.38026420193368</v>
      </c>
      <c r="D122" s="2">
        <v>127.01797885335947</v>
      </c>
      <c r="E122" s="2">
        <v>127.79737402593311</v>
      </c>
      <c r="F122" s="2">
        <v>125.17689709185746</v>
      </c>
      <c r="G122" s="2">
        <v>151.86079077512196</v>
      </c>
      <c r="H122" s="4">
        <v>1.2938146539015389E-3</v>
      </c>
      <c r="I122" s="4">
        <v>1.9640222998565349E-4</v>
      </c>
      <c r="J122" s="4">
        <v>1.8560706567121925E-3</v>
      </c>
      <c r="K122" s="4">
        <v>2.7576238129152163E-3</v>
      </c>
      <c r="L122" s="4">
        <v>9.7925666259514686E-3</v>
      </c>
      <c r="M122" s="4">
        <v>3.308382594807191E-2</v>
      </c>
      <c r="N122" s="4">
        <v>2.0956028400062943E-2</v>
      </c>
      <c r="O122" s="4">
        <v>4.6070739815690986E-2</v>
      </c>
      <c r="P122" s="4">
        <v>2.079648513689869E-2</v>
      </c>
      <c r="Q122" s="4">
        <v>0.11244011707627499</v>
      </c>
      <c r="R122" s="3">
        <v>3803.3072905779604</v>
      </c>
      <c r="S122" s="3">
        <v>3572.1556609792165</v>
      </c>
      <c r="T122" s="3">
        <v>3901.9098177154901</v>
      </c>
      <c r="U122" s="3">
        <v>4204.7549467877125</v>
      </c>
      <c r="V122" s="3">
        <v>5391.7400035680448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127.48659719918703</v>
      </c>
      <c r="D123" s="8">
        <v>127.01752463855303</v>
      </c>
      <c r="E123" s="8">
        <v>127.93315766941878</v>
      </c>
      <c r="F123" s="8">
        <v>125.50360985466551</v>
      </c>
      <c r="G123" s="8">
        <v>153.43176415378537</v>
      </c>
      <c r="H123" s="11">
        <v>8.3476822661290309E-4</v>
      </c>
      <c r="I123" s="11">
        <v>-3.5759883014021068E-6</v>
      </c>
      <c r="J123" s="11">
        <v>1.0624916554084888E-3</v>
      </c>
      <c r="K123" s="11">
        <v>2.610008479186948E-3</v>
      </c>
      <c r="L123" s="11">
        <v>1.0344825485531145E-2</v>
      </c>
      <c r="M123" s="11">
        <v>3.2013892606669758E-2</v>
      </c>
      <c r="N123" s="11">
        <v>1.9900178121727397E-2</v>
      </c>
      <c r="O123" s="11">
        <v>4.4326096295485007E-2</v>
      </c>
      <c r="P123" s="11">
        <v>2.1798910449851716E-2</v>
      </c>
      <c r="Q123" s="11">
        <v>0.12417473606641471</v>
      </c>
      <c r="R123" s="10">
        <v>3806.4821706601806</v>
      </c>
      <c r="S123" s="10">
        <v>3572.142886992362</v>
      </c>
      <c r="T123" s="10">
        <v>3906.0555643369689</v>
      </c>
      <c r="U123" s="10">
        <v>4215.7293928517311</v>
      </c>
      <c r="V123" s="10">
        <v>5447.5166129683139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127.52707000845325</v>
      </c>
      <c r="D124" s="2">
        <v>127.07502784433547</v>
      </c>
      <c r="E124" s="2">
        <v>127.90433855213755</v>
      </c>
      <c r="F124" s="2">
        <v>125.70353892708914</v>
      </c>
      <c r="G124" s="2">
        <v>154.59847962735873</v>
      </c>
      <c r="H124" s="4">
        <v>3.1746717031734854E-4</v>
      </c>
      <c r="I124" s="4">
        <v>4.5271867756894102E-4</v>
      </c>
      <c r="J124" s="4">
        <v>-2.2526698946719514E-4</v>
      </c>
      <c r="K124" s="4">
        <v>1.5930145169142358E-3</v>
      </c>
      <c r="L124" s="4">
        <v>7.6041325602172003E-3</v>
      </c>
      <c r="M124" s="4">
        <v>3.1541006767013657E-2</v>
      </c>
      <c r="N124" s="4">
        <v>2.1105168791153872E-2</v>
      </c>
      <c r="O124" s="4">
        <v>4.1922739108392948E-2</v>
      </c>
      <c r="P124" s="4">
        <v>2.3307401074177392E-2</v>
      </c>
      <c r="Q124" s="4">
        <v>0.11678243379184305</v>
      </c>
      <c r="R124" s="3">
        <v>3807.6906037837639</v>
      </c>
      <c r="S124" s="3">
        <v>3573.7600627962483</v>
      </c>
      <c r="T124" s="3">
        <v>3905.1756589592987</v>
      </c>
      <c r="U124" s="3">
        <v>4222.4451109739257</v>
      </c>
      <c r="V124" s="3">
        <v>5488.9402514173098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128.0152647985617</v>
      </c>
      <c r="D125" s="8">
        <v>127.50792313744526</v>
      </c>
      <c r="E125" s="8">
        <v>128.42122265791136</v>
      </c>
      <c r="F125" s="8">
        <v>126.25675650251819</v>
      </c>
      <c r="G125" s="8">
        <v>155.54816394727141</v>
      </c>
      <c r="H125" s="11">
        <v>3.828165973515128E-3</v>
      </c>
      <c r="I125" s="11">
        <v>3.4066118296670889E-3</v>
      </c>
      <c r="J125" s="11">
        <v>4.0411772706451443E-3</v>
      </c>
      <c r="K125" s="11">
        <v>4.40097057052559E-3</v>
      </c>
      <c r="L125" s="11">
        <v>6.1429085344290963E-3</v>
      </c>
      <c r="M125" s="11">
        <v>3.2025012859711266E-2</v>
      </c>
      <c r="N125" s="11">
        <v>2.1882286483516866E-2</v>
      </c>
      <c r="O125" s="11">
        <v>4.319336207735236E-2</v>
      </c>
      <c r="P125" s="11">
        <v>2.0987025382972924E-2</v>
      </c>
      <c r="Q125" s="11">
        <v>8.9958489746815529E-2</v>
      </c>
      <c r="R125" s="10">
        <v>3822.2670753908424</v>
      </c>
      <c r="S125" s="10">
        <v>3585.9344761025623</v>
      </c>
      <c r="T125" s="10">
        <v>3920.9571660701622</v>
      </c>
      <c r="U125" s="10">
        <v>4241.0279676429818</v>
      </c>
      <c r="V125" s="10">
        <v>5522.6583093327126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21.91174700559824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5.7811776606344865E-3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128.57466565800931</v>
      </c>
      <c r="D126" s="2">
        <v>128.00211702100688</v>
      </c>
      <c r="E126" s="2">
        <v>129.1723810253275</v>
      </c>
      <c r="F126" s="2">
        <v>126.83664979708097</v>
      </c>
      <c r="G126" s="2">
        <v>149.87163080902022</v>
      </c>
      <c r="H126" s="4">
        <v>4.3697980887502192E-3</v>
      </c>
      <c r="I126" s="4">
        <v>3.8757896090026883E-3</v>
      </c>
      <c r="J126" s="4">
        <v>5.8491762644020569E-3</v>
      </c>
      <c r="K126" s="4">
        <v>4.5929684131496536E-3</v>
      </c>
      <c r="L126" s="4">
        <v>-3.6493732836187405E-2</v>
      </c>
      <c r="M126" s="4">
        <v>3.4416572614478058E-2</v>
      </c>
      <c r="N126" s="4">
        <v>2.4424905265350016E-2</v>
      </c>
      <c r="O126" s="4">
        <v>4.72984180949787E-2</v>
      </c>
      <c r="P126" s="4">
        <v>2.0820426438619588E-2</v>
      </c>
      <c r="Q126" s="4">
        <v>3.808415876053961E-2</v>
      </c>
      <c r="R126" s="3">
        <v>3838.9696107515783</v>
      </c>
      <c r="S126" s="3">
        <v>3599.8328036836051</v>
      </c>
      <c r="T126" s="3">
        <v>3943.8915356596767</v>
      </c>
      <c r="U126" s="3">
        <v>4260.5068751376502</v>
      </c>
      <c r="V126" s="3">
        <v>5321.1158924463743</v>
      </c>
      <c r="W126" s="2">
        <v>99.851256369691825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-1.4874363030817905E-3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21.879154677638169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5.7535776699875543E-3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129.16923750276212</v>
      </c>
      <c r="D127" s="8">
        <v>128.42177258599153</v>
      </c>
      <c r="E127" s="8">
        <v>130.12639620445691</v>
      </c>
      <c r="F127" s="8">
        <v>127.41066843293085</v>
      </c>
      <c r="G127" s="8">
        <v>141.74617481014124</v>
      </c>
      <c r="H127" s="11">
        <v>4.6243312530501422E-3</v>
      </c>
      <c r="I127" s="11">
        <v>3.2785048775073825E-3</v>
      </c>
      <c r="J127" s="11">
        <v>7.3855972271839564E-3</v>
      </c>
      <c r="K127" s="11">
        <v>4.525652772824045E-3</v>
      </c>
      <c r="L127" s="11">
        <v>-5.4216104509019217E-2</v>
      </c>
      <c r="M127" s="11">
        <v>3.6915684767598878E-2</v>
      </c>
      <c r="N127" s="11">
        <v>2.5038884152419394E-2</v>
      </c>
      <c r="O127" s="11">
        <v>5.4375962829506186E-2</v>
      </c>
      <c r="P127" s="11">
        <v>1.790023715478517E-2</v>
      </c>
      <c r="Q127" s="11">
        <v>-1.7976723540488515E-2</v>
      </c>
      <c r="R127" s="10">
        <v>3856.7222779020867</v>
      </c>
      <c r="S127" s="10">
        <v>3611.634873088693</v>
      </c>
      <c r="T127" s="10">
        <v>3973.0195300497594</v>
      </c>
      <c r="U127" s="10">
        <v>4279.7884498907533</v>
      </c>
      <c r="V127" s="10">
        <v>5032.6257171168991</v>
      </c>
      <c r="W127" s="8">
        <v>100.46442723955548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6.1408428111653368E-3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22.013511127354718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5.7577912708543363E-3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129.40191821191058</v>
      </c>
      <c r="D128" s="2">
        <v>128.44749062269545</v>
      </c>
      <c r="E128" s="2">
        <v>130.57648384757266</v>
      </c>
      <c r="F128" s="2">
        <v>127.84516250276415</v>
      </c>
      <c r="G128" s="2">
        <v>138.94516018721311</v>
      </c>
      <c r="H128" s="4">
        <v>1.8013631855919466E-3</v>
      </c>
      <c r="I128" s="4">
        <v>2.0026227785255573E-4</v>
      </c>
      <c r="J128" s="4">
        <v>3.4588496741933122E-3</v>
      </c>
      <c r="K128" s="4">
        <v>3.4101859379383282E-3</v>
      </c>
      <c r="L128" s="4">
        <v>-1.9760777507258194E-2</v>
      </c>
      <c r="M128" s="4">
        <v>3.7846546862998931E-2</v>
      </c>
      <c r="N128" s="4">
        <v>2.3286785803279475E-2</v>
      </c>
      <c r="O128" s="4">
        <v>5.8766817619161582E-2</v>
      </c>
      <c r="P128" s="4">
        <v>1.8655431787979015E-2</v>
      </c>
      <c r="Q128" s="4">
        <v>-5.0362295680545177E-2</v>
      </c>
      <c r="R128" s="3">
        <v>3863.6696354305523</v>
      </c>
      <c r="S128" s="3">
        <v>3612.3581473151494</v>
      </c>
      <c r="T128" s="3">
        <v>3986.7616073568361</v>
      </c>
      <c r="U128" s="3">
        <v>4294.3833242799219</v>
      </c>
      <c r="V128" s="3">
        <v>4933.177120043646</v>
      </c>
      <c r="W128" s="2">
        <v>100.69222790784687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2.2674759071508177E-3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22.063426233467791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5.7536913904447642E-3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129.47413307492431</v>
      </c>
      <c r="D129" s="8">
        <v>128.58136128231229</v>
      </c>
      <c r="E129" s="8">
        <v>130.61224643269136</v>
      </c>
      <c r="F129" s="8">
        <v>127.8119437453735</v>
      </c>
      <c r="G129" s="8">
        <v>139.08675689160901</v>
      </c>
      <c r="H129" s="11">
        <v>5.5806640281378262E-4</v>
      </c>
      <c r="I129" s="11">
        <v>1.0422209026260169E-3</v>
      </c>
      <c r="J129" s="11">
        <v>2.738822800623182E-4</v>
      </c>
      <c r="K129" s="11">
        <v>-2.5983585722253404E-4</v>
      </c>
      <c r="L129" s="11">
        <v>1.0190833866045501E-3</v>
      </c>
      <c r="M129" s="11">
        <v>3.7217745820985249E-2</v>
      </c>
      <c r="N129" s="11">
        <v>2.2289147394439546E-2</v>
      </c>
      <c r="O129" s="11">
        <v>5.7479728683714537E-2</v>
      </c>
      <c r="P129" s="11">
        <v>2.1368731289503007E-2</v>
      </c>
      <c r="Q129" s="11">
        <v>-3.8676287289926337E-2</v>
      </c>
      <c r="R129" s="10">
        <v>3865.8258196456582</v>
      </c>
      <c r="S129" s="10">
        <v>3616.1230224840524</v>
      </c>
      <c r="T129" s="10">
        <v>3987.8535107159241</v>
      </c>
      <c r="U129" s="10">
        <v>4293.2674895076152</v>
      </c>
      <c r="V129" s="10">
        <v>4938.2044388898603</v>
      </c>
      <c r="W129" s="8">
        <v>101.10926674879181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4.1417182796532614E-3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22.154806729210726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5.769602590707564E-3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129.3044534344254</v>
      </c>
      <c r="D130" s="2">
        <v>128.34906165365052</v>
      </c>
      <c r="E130" s="2">
        <v>130.2995294058143</v>
      </c>
      <c r="F130" s="2">
        <v>127.53800680635423</v>
      </c>
      <c r="G130" s="2">
        <v>149.5070526118549</v>
      </c>
      <c r="H130" s="4">
        <v>-1.3105292653375947E-3</v>
      </c>
      <c r="I130" s="4">
        <v>-1.8066353190314775E-3</v>
      </c>
      <c r="J130" s="4">
        <v>-2.3942397088946451E-3</v>
      </c>
      <c r="K130" s="4">
        <v>-2.1432812223324731E-3</v>
      </c>
      <c r="L130" s="4">
        <v>7.4919395297759928E-2</v>
      </c>
      <c r="M130" s="4">
        <v>3.3536295545166128E-2</v>
      </c>
      <c r="N130" s="4">
        <v>1.7862603541857647E-2</v>
      </c>
      <c r="O130" s="4">
        <v>5.0940578881674137E-2</v>
      </c>
      <c r="P130" s="4">
        <v>2.5583399797297401E-2</v>
      </c>
      <c r="Q130" s="4">
        <v>2.7057574864637113E-2</v>
      </c>
      <c r="R130" s="3">
        <v>3860.7595417743146</v>
      </c>
      <c r="S130" s="3">
        <v>3609.5900069136701</v>
      </c>
      <c r="T130" s="3">
        <v>3978.3056334873136</v>
      </c>
      <c r="U130" s="3">
        <v>4284.0658099149032</v>
      </c>
      <c r="V130" s="3">
        <v>5308.171729308202</v>
      </c>
      <c r="W130" s="2">
        <v>101.29292450214643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1.8164284962221E-3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22.195049351481956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5.7986618674319866E-3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129.05929474692056</v>
      </c>
      <c r="D131" s="8">
        <v>128.11918327791417</v>
      </c>
      <c r="E131" s="8">
        <v>129.90277134821338</v>
      </c>
      <c r="F131" s="8">
        <v>127.13980753820152</v>
      </c>
      <c r="G131" s="8">
        <v>157.28155995104709</v>
      </c>
      <c r="H131" s="11">
        <v>-1.8959802310998146E-3</v>
      </c>
      <c r="I131" s="11">
        <v>-1.7910405637141754E-3</v>
      </c>
      <c r="J131" s="11">
        <v>-3.0449692290539418E-3</v>
      </c>
      <c r="K131" s="11">
        <v>-3.122200809969603E-3</v>
      </c>
      <c r="L131" s="11">
        <v>5.2000940446442392E-2</v>
      </c>
      <c r="M131" s="11">
        <v>2.5617404206404792E-2</v>
      </c>
      <c r="N131" s="11">
        <v>1.2776809211285212E-2</v>
      </c>
      <c r="O131" s="11">
        <v>3.7081443140321246E-2</v>
      </c>
      <c r="P131" s="11">
        <v>2.4682336463451637E-2</v>
      </c>
      <c r="Q131" s="11">
        <v>8.4050409254463831E-2</v>
      </c>
      <c r="R131" s="10">
        <v>3853.4396180060808</v>
      </c>
      <c r="S131" s="10">
        <v>3603.12508479291</v>
      </c>
      <c r="T131" s="10">
        <v>3966.1918152495723</v>
      </c>
      <c r="U131" s="10">
        <v>4270.6900961732235</v>
      </c>
      <c r="V131" s="10">
        <v>5584.2016512834462</v>
      </c>
      <c r="W131" s="8">
        <v>101.47079432969397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1.7559945911500563E-3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22.234023738093466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5.8327730162186682E-3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128.41343389431157</v>
      </c>
      <c r="D132" s="2">
        <v>127.57302239341165</v>
      </c>
      <c r="E132" s="2">
        <v>129.10840020181115</v>
      </c>
      <c r="F132" s="2">
        <v>126.87055897907342</v>
      </c>
      <c r="G132" s="2">
        <v>155.07195358060164</v>
      </c>
      <c r="H132" s="4">
        <v>-5.0043730199788774E-3</v>
      </c>
      <c r="I132" s="4">
        <v>-4.2629126297019778E-3</v>
      </c>
      <c r="J132" s="4">
        <v>-6.1151208566048079E-3</v>
      </c>
      <c r="K132" s="4">
        <v>-2.1177360917995821E-3</v>
      </c>
      <c r="L132" s="4">
        <v>-1.404873127614692E-2</v>
      </c>
      <c r="M132" s="4">
        <v>1.4680086804973902E-2</v>
      </c>
      <c r="N132" s="4">
        <v>6.1461209342275058E-3</v>
      </c>
      <c r="O132" s="4">
        <v>2.0993862980024147E-2</v>
      </c>
      <c r="P132" s="4">
        <v>2.0519229609156309E-2</v>
      </c>
      <c r="Q132" s="4">
        <v>4.614008931071889E-2</v>
      </c>
      <c r="R132" s="3">
        <v>3834.1555687476134</v>
      </c>
      <c r="S132" s="3">
        <v>3587.76527736255</v>
      </c>
      <c r="T132" s="3">
        <v>3941.9380729588443</v>
      </c>
      <c r="U132" s="3">
        <v>4261.6459016196668</v>
      </c>
      <c r="V132" s="3">
        <v>5505.7507028927494</v>
      </c>
      <c r="W132" s="2">
        <v>101.03307725093437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-4.3137247683051605E-3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22.138112279195369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5.8301864502439361E-3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128.25117264845633</v>
      </c>
      <c r="D133" s="8">
        <v>127.50933045678104</v>
      </c>
      <c r="E133" s="8">
        <v>128.82410850909423</v>
      </c>
      <c r="F133" s="8">
        <v>127.01237442202456</v>
      </c>
      <c r="G133" s="8">
        <v>152.95151292671503</v>
      </c>
      <c r="H133" s="11">
        <v>-1.2635846650497814E-3</v>
      </c>
      <c r="I133" s="11">
        <v>-4.9925866327902137E-4</v>
      </c>
      <c r="J133" s="11">
        <v>-2.2019612377857422E-3</v>
      </c>
      <c r="K133" s="11">
        <v>1.117796312180916E-3</v>
      </c>
      <c r="L133" s="11">
        <v>-1.3673914624313367E-2</v>
      </c>
      <c r="M133" s="11">
        <v>8.1397357712462703E-3</v>
      </c>
      <c r="N133" s="11">
        <v>4.0655246204430728E-3</v>
      </c>
      <c r="O133" s="11">
        <v>9.905063703304906E-3</v>
      </c>
      <c r="P133" s="11">
        <v>1.7461126846787467E-2</v>
      </c>
      <c r="Q133" s="11">
        <v>1.7045282190721212E-2</v>
      </c>
      <c r="R133" s="10">
        <v>3829.3107885675286</v>
      </c>
      <c r="S133" s="10">
        <v>3585.9740544660149</v>
      </c>
      <c r="T133" s="10">
        <v>3933.2580781204369</v>
      </c>
      <c r="U133" s="10">
        <v>4266.4095536923178</v>
      </c>
      <c r="V133" s="10">
        <v>5430.4655378386415</v>
      </c>
      <c r="W133" s="8">
        <v>100.61268976799974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-4.1608896251920102E-3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22.045998037491529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5.7993494716119514E-3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128.21471013355878</v>
      </c>
      <c r="D134" s="2">
        <v>127.42747990760749</v>
      </c>
      <c r="E134" s="2">
        <v>128.83853111398562</v>
      </c>
      <c r="F134" s="2">
        <v>127.23964350393588</v>
      </c>
      <c r="G134" s="2">
        <v>149.75766887004218</v>
      </c>
      <c r="H134" s="4">
        <v>-2.8430550882751419E-4</v>
      </c>
      <c r="I134" s="4">
        <v>-6.4191811595540912E-4</v>
      </c>
      <c r="J134" s="4">
        <v>1.1195579040521758E-4</v>
      </c>
      <c r="K134" s="4">
        <v>1.7893459825904375E-3</v>
      </c>
      <c r="L134" s="4">
        <v>-2.0881415263954619E-2</v>
      </c>
      <c r="M134" s="4">
        <v>6.5508258822752907E-3</v>
      </c>
      <c r="N134" s="4">
        <v>3.22396134739944E-3</v>
      </c>
      <c r="O134" s="4">
        <v>8.1469364764978902E-3</v>
      </c>
      <c r="P134" s="4">
        <v>1.6478651092978858E-2</v>
      </c>
      <c r="Q134" s="4">
        <v>-1.384901194274768E-2</v>
      </c>
      <c r="R134" s="3">
        <v>3828.222094415326</v>
      </c>
      <c r="S134" s="3">
        <v>3583.6721527571071</v>
      </c>
      <c r="T134" s="3">
        <v>3933.6984291374411</v>
      </c>
      <c r="U134" s="3">
        <v>4274.0436364873021</v>
      </c>
      <c r="V134" s="3">
        <v>5317.0697318664379</v>
      </c>
      <c r="W134" s="2">
        <v>100.45853070150991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-1.5322030138076315E-3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22.012219092856085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5.7846293104681446E-3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128.70971112180493</v>
      </c>
      <c r="D135" s="8">
        <v>127.61233769714349</v>
      </c>
      <c r="E135" s="8">
        <v>129.44131994027845</v>
      </c>
      <c r="F135" s="8">
        <v>127.82920570467897</v>
      </c>
      <c r="G135" s="8">
        <v>158.11233823712772</v>
      </c>
      <c r="H135" s="11">
        <v>3.8607191618694431E-3</v>
      </c>
      <c r="I135" s="11">
        <v>1.4506901468194563E-3</v>
      </c>
      <c r="J135" s="11">
        <v>4.6786378351327609E-3</v>
      </c>
      <c r="K135" s="11">
        <v>4.6334788789694622E-3</v>
      </c>
      <c r="L135" s="11">
        <v>5.5787923450755735E-2</v>
      </c>
      <c r="M135" s="11">
        <v>9.5940589010066191E-3</v>
      </c>
      <c r="N135" s="11">
        <v>4.6829211975518703E-3</v>
      </c>
      <c r="O135" s="11">
        <v>1.1788673853863507E-2</v>
      </c>
      <c r="P135" s="11">
        <v>1.8530111227131441E-2</v>
      </c>
      <c r="Q135" s="11">
        <v>3.0505900190595403E-2</v>
      </c>
      <c r="R135" s="10">
        <v>3843.0017848111265</v>
      </c>
      <c r="S135" s="10">
        <v>3588.870950638543</v>
      </c>
      <c r="T135" s="10">
        <v>3952.1027794400056</v>
      </c>
      <c r="U135" s="10">
        <v>4293.8473274047592</v>
      </c>
      <c r="V135" s="10">
        <v>5613.6980110501336</v>
      </c>
      <c r="W135" s="8">
        <v>100.78935746805729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3.2931674815188661E-3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22.084709016968745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5.7915764987931367E-3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128.90761716124925</v>
      </c>
      <c r="D136" s="2">
        <v>127.57628170483086</v>
      </c>
      <c r="E136" s="2">
        <v>129.80397593150386</v>
      </c>
      <c r="F136" s="2">
        <v>128.19251234213411</v>
      </c>
      <c r="G136" s="2">
        <v>159.33188103728253</v>
      </c>
      <c r="H136" s="4">
        <v>1.5376154426842788E-3</v>
      </c>
      <c r="I136" s="4">
        <v>-2.8254315345438159E-4</v>
      </c>
      <c r="J136" s="4">
        <v>2.8017018938986922E-3</v>
      </c>
      <c r="K136" s="4">
        <v>2.8421254395844401E-3</v>
      </c>
      <c r="L136" s="4">
        <v>7.7131412624219901E-3</v>
      </c>
      <c r="M136" s="4">
        <v>1.0825522398534515E-2</v>
      </c>
      <c r="N136" s="4">
        <v>3.9445504675350573E-3</v>
      </c>
      <c r="O136" s="4">
        <v>1.4852016756194519E-2</v>
      </c>
      <c r="P136" s="4">
        <v>1.9800344813590609E-2</v>
      </c>
      <c r="Q136" s="4">
        <v>3.0617386544376846E-2</v>
      </c>
      <c r="R136" s="3">
        <v>3848.9108437017153</v>
      </c>
      <c r="S136" s="3">
        <v>3587.8569397228093</v>
      </c>
      <c r="T136" s="3">
        <v>3963.1753932820448</v>
      </c>
      <c r="U136" s="3">
        <v>4306.0509801276676</v>
      </c>
      <c r="V136" s="3">
        <v>5656.997256813941</v>
      </c>
      <c r="W136" s="2">
        <v>101.35335158412387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5.5957705281068915E-3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22.208289980807713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5.8208169729142946E-3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128.92442039966863</v>
      </c>
      <c r="D137" s="8">
        <v>127.80695261682612</v>
      </c>
      <c r="E137" s="8">
        <v>129.59366270143661</v>
      </c>
      <c r="F137" s="8">
        <v>128.45924262620937</v>
      </c>
      <c r="G137" s="8">
        <v>160.22401831301264</v>
      </c>
      <c r="H137" s="11">
        <v>1.3035101252678594E-4</v>
      </c>
      <c r="I137" s="11">
        <v>1.8081018580629049E-3</v>
      </c>
      <c r="J137" s="11">
        <v>-1.6202371965725604E-3</v>
      </c>
      <c r="K137" s="11">
        <v>2.080700964525839E-3</v>
      </c>
      <c r="L137" s="11">
        <v>5.5992389590966418E-3</v>
      </c>
      <c r="M137" s="11">
        <v>7.1019311840470056E-3</v>
      </c>
      <c r="N137" s="11">
        <v>2.3451835150551936E-3</v>
      </c>
      <c r="O137" s="11">
        <v>9.1296439892056824E-3</v>
      </c>
      <c r="P137" s="11">
        <v>1.7444501068323071E-2</v>
      </c>
      <c r="Q137" s="11">
        <v>3.0060492178655807E-2</v>
      </c>
      <c r="R137" s="10">
        <v>3849.4125531273171</v>
      </c>
      <c r="S137" s="10">
        <v>3594.3441505219857</v>
      </c>
      <c r="T137" s="10">
        <v>3956.7541090933078</v>
      </c>
      <c r="U137" s="10">
        <v>4315.0105845553171</v>
      </c>
      <c r="V137" s="10">
        <v>5688.6721362457965</v>
      </c>
      <c r="W137" s="8">
        <v>101.95859531565894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5.9716202974571253E-3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1.9585953156589397E-2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22.340909456028918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5.8487558443524046E-3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129.14527117972207</v>
      </c>
      <c r="D138" s="2">
        <v>128.06891227027978</v>
      </c>
      <c r="E138" s="2">
        <v>129.79136449159981</v>
      </c>
      <c r="F138" s="2">
        <v>128.52246869963562</v>
      </c>
      <c r="G138" s="2">
        <v>162.05852680827996</v>
      </c>
      <c r="H138" s="4">
        <v>1.713025192347617E-3</v>
      </c>
      <c r="I138" s="4">
        <v>2.0496510408085644E-3</v>
      </c>
      <c r="J138" s="4">
        <v>1.5255513737477688E-3</v>
      </c>
      <c r="K138" s="4">
        <v>4.9218781096360686E-4</v>
      </c>
      <c r="L138" s="4">
        <v>1.1449647278745978E-2</v>
      </c>
      <c r="M138" s="4">
        <v>4.437931211351609E-3</v>
      </c>
      <c r="N138" s="4">
        <v>5.2182925429233862E-4</v>
      </c>
      <c r="O138" s="4">
        <v>4.7919180660682681E-3</v>
      </c>
      <c r="P138" s="4">
        <v>1.329126009912529E-2</v>
      </c>
      <c r="Q138" s="4">
        <v>8.1315562748425441E-2</v>
      </c>
      <c r="R138" s="3">
        <v>3856.0066938065629</v>
      </c>
      <c r="S138" s="3">
        <v>3601.7113017511274</v>
      </c>
      <c r="T138" s="3">
        <v>3962.7903407600174</v>
      </c>
      <c r="U138" s="3">
        <v>4317.1343801692146</v>
      </c>
      <c r="V138" s="3">
        <v>5753.8054256902415</v>
      </c>
      <c r="W138" s="2">
        <v>102.37531103037423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4.0871072558930077E-3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2.5278146239214871E-2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22.432219149169903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5.8586472313519348E-3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129.50709437106846</v>
      </c>
      <c r="D139" s="8">
        <v>128.43345410421955</v>
      </c>
      <c r="E139" s="8">
        <v>130.1243331611746</v>
      </c>
      <c r="F139" s="8">
        <v>128.98494396884962</v>
      </c>
      <c r="G139" s="8">
        <v>162.92914903642514</v>
      </c>
      <c r="H139" s="11">
        <v>2.8016758805118336E-3</v>
      </c>
      <c r="I139" s="11">
        <v>2.8464506137948486E-3</v>
      </c>
      <c r="J139" s="11">
        <v>2.5654146628248942E-3</v>
      </c>
      <c r="K139" s="11">
        <v>3.598400138849156E-3</v>
      </c>
      <c r="L139" s="11">
        <v>5.372270409289559E-3</v>
      </c>
      <c r="M139" s="11">
        <v>2.6156140179980358E-3</v>
      </c>
      <c r="N139" s="11">
        <v>9.0962131987337713E-5</v>
      </c>
      <c r="O139" s="11">
        <v>-1.5854149061800271E-5</v>
      </c>
      <c r="P139" s="11">
        <v>1.2355916151146173E-2</v>
      </c>
      <c r="Q139" s="11">
        <v>0.14944300440316627</v>
      </c>
      <c r="R139" s="10">
        <v>3866.809974755693</v>
      </c>
      <c r="S139" s="10">
        <v>3611.9633950967086</v>
      </c>
      <c r="T139" s="10">
        <v>3972.9565412059042</v>
      </c>
      <c r="U139" s="10">
        <v>4332.6691571222455</v>
      </c>
      <c r="V139" s="10">
        <v>5784.7164243194866</v>
      </c>
      <c r="W139" s="8">
        <v>103.17123261211198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7.7745461647642511E-3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2.6942923449930989E-2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22.606619472523231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5.8879460475113792E-3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129.7852914999786</v>
      </c>
      <c r="D140" s="2">
        <v>128.90921752630115</v>
      </c>
      <c r="E140" s="2">
        <v>130.20488116561992</v>
      </c>
      <c r="F140" s="2">
        <v>129.52856739923078</v>
      </c>
      <c r="G140" s="2">
        <v>162.70205650609574</v>
      </c>
      <c r="H140" s="4">
        <v>2.1481226975337275E-3</v>
      </c>
      <c r="I140" s="4">
        <v>3.7043574464292739E-3</v>
      </c>
      <c r="J140" s="4">
        <v>6.1900800940550837E-4</v>
      </c>
      <c r="K140" s="4">
        <v>4.2146270227667593E-3</v>
      </c>
      <c r="L140" s="4">
        <v>-1.3938115535031548E-3</v>
      </c>
      <c r="M140" s="4">
        <v>2.9626553714621195E-3</v>
      </c>
      <c r="N140" s="4">
        <v>3.5946743791357427E-3</v>
      </c>
      <c r="O140" s="4">
        <v>-2.8458622180891346E-3</v>
      </c>
      <c r="P140" s="4">
        <v>1.3167529091530739E-2</v>
      </c>
      <c r="Q140" s="4">
        <v>0.17098038022247675</v>
      </c>
      <c r="R140" s="3">
        <v>3875.1163570295157</v>
      </c>
      <c r="S140" s="3">
        <v>3625.3433985955648</v>
      </c>
      <c r="T140" s="3">
        <v>3975.4158331259309</v>
      </c>
      <c r="U140" s="3">
        <v>4350.9297416325608</v>
      </c>
      <c r="V140" s="3">
        <v>5776.6536197335308</v>
      </c>
      <c r="W140" s="2">
        <v>103.73817746556142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5.4951834837619895E-3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3.0250095970685953E-2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22.730846994472333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5.9056435731399204E-3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130.09063931419325</v>
      </c>
      <c r="D141" s="8">
        <v>129.50666781566198</v>
      </c>
      <c r="E141" s="8">
        <v>130.24341229196111</v>
      </c>
      <c r="F141" s="8">
        <v>130.10203722106871</v>
      </c>
      <c r="G141" s="8">
        <v>162.19846901925868</v>
      </c>
      <c r="H141" s="11">
        <v>2.3527150934103958E-3</v>
      </c>
      <c r="I141" s="11">
        <v>4.6346591874932841E-3</v>
      </c>
      <c r="J141" s="11">
        <v>2.9592689610602463E-4</v>
      </c>
      <c r="K141" s="11">
        <v>4.427361726856649E-3</v>
      </c>
      <c r="L141" s="11">
        <v>-3.0951513315272683E-3</v>
      </c>
      <c r="M141" s="11">
        <v>4.7616170475703878E-3</v>
      </c>
      <c r="N141" s="11">
        <v>7.1962726488647988E-3</v>
      </c>
      <c r="O141" s="11">
        <v>-2.823886356784544E-3</v>
      </c>
      <c r="P141" s="11">
        <v>1.7917679745623305E-2</v>
      </c>
      <c r="Q141" s="11">
        <v>0.16616759671562931</v>
      </c>
      <c r="R141" s="10">
        <v>3884.2334017714202</v>
      </c>
      <c r="S141" s="10">
        <v>3642.1456296856836</v>
      </c>
      <c r="T141" s="10">
        <v>3976.5922655941581</v>
      </c>
      <c r="U141" s="10">
        <v>4370.1928814469074</v>
      </c>
      <c r="V141" s="10">
        <v>5758.7740025906405</v>
      </c>
      <c r="W141" s="8">
        <v>104.77488429491312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9.9934937616950048E-3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3.6254021653906454E-2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22.958007572109636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5.958907642813439E-3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130.16728174926001</v>
      </c>
      <c r="D142" s="2">
        <v>129.96091726974487</v>
      </c>
      <c r="E142" s="2">
        <v>130.03420213511129</v>
      </c>
      <c r="F142" s="2">
        <v>130.12270672300352</v>
      </c>
      <c r="G142" s="2">
        <v>162.66349473675027</v>
      </c>
      <c r="H142" s="4">
        <v>5.8914642491414426E-4</v>
      </c>
      <c r="I142" s="4">
        <v>3.5075371928297017E-3</v>
      </c>
      <c r="J142" s="4">
        <v>-1.6063012567641977E-3</v>
      </c>
      <c r="K142" s="4">
        <v>1.5887147024207238E-4</v>
      </c>
      <c r="L142" s="4">
        <v>2.8670166882793779E-3</v>
      </c>
      <c r="M142" s="4">
        <v>6.6728429834954639E-3</v>
      </c>
      <c r="N142" s="4">
        <v>1.2558374758079083E-2</v>
      </c>
      <c r="O142" s="4">
        <v>-2.0362872522482478E-3</v>
      </c>
      <c r="P142" s="4">
        <v>2.0266115030115994E-2</v>
      </c>
      <c r="Q142" s="4">
        <v>8.7998806043295241E-2</v>
      </c>
      <c r="R142" s="3">
        <v>3886.5217839936063</v>
      </c>
      <c r="S142" s="3">
        <v>3654.9205909435086</v>
      </c>
      <c r="T142" s="3">
        <v>3970.2046604402958</v>
      </c>
      <c r="U142" s="3">
        <v>4370.887180415225</v>
      </c>
      <c r="V142" s="3">
        <v>5775.2845037600973</v>
      </c>
      <c r="W142" s="2">
        <v>105.16567450693002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3.7298080990184612E-3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3.8233173973583057E-2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23.043636534689419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5.9812737379548019E-3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130.32902140757517</v>
      </c>
      <c r="D143" s="8">
        <v>130.25596469025763</v>
      </c>
      <c r="E143" s="8">
        <v>130.1576690783937</v>
      </c>
      <c r="F143" s="8">
        <v>129.925842209194</v>
      </c>
      <c r="G143" s="8">
        <v>163.29555119500824</v>
      </c>
      <c r="H143" s="11">
        <v>1.2425523229924185E-3</v>
      </c>
      <c r="I143" s="11">
        <v>2.2702780706014281E-3</v>
      </c>
      <c r="J143" s="11">
        <v>9.4949591149973145E-4</v>
      </c>
      <c r="K143" s="11">
        <v>-1.5129143772621978E-3</v>
      </c>
      <c r="L143" s="11">
        <v>3.8856687499606579E-3</v>
      </c>
      <c r="M143" s="11">
        <v>9.8383201546583532E-3</v>
      </c>
      <c r="N143" s="11">
        <v>1.6678075504964696E-2</v>
      </c>
      <c r="O143" s="11">
        <v>1.9622193393937781E-3</v>
      </c>
      <c r="P143" s="11">
        <v>2.1913157845196318E-2</v>
      </c>
      <c r="Q143" s="11">
        <v>3.8237103229602942E-2</v>
      </c>
      <c r="R143" s="10">
        <v>3891.3509906646686</v>
      </c>
      <c r="S143" s="10">
        <v>3663.2182770109175</v>
      </c>
      <c r="T143" s="10">
        <v>3973.9743535332009</v>
      </c>
      <c r="U143" s="10">
        <v>4364.2744023585838</v>
      </c>
      <c r="V143" s="10">
        <v>5797.7253462784902</v>
      </c>
      <c r="W143" s="8">
        <v>105.15948833901128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-5.8823070814173484E-5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3.6352272924287776E-2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23.042281037225724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5.9793732463458227E-3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130.52177907903277</v>
      </c>
      <c r="D144" s="2">
        <v>130.3116282030586</v>
      </c>
      <c r="E144" s="2">
        <v>130.44026567615219</v>
      </c>
      <c r="F144" s="2">
        <v>130.10103620804392</v>
      </c>
      <c r="G144" s="2">
        <v>164.87509128001022</v>
      </c>
      <c r="H144" s="4">
        <v>1.4790080472928402E-3</v>
      </c>
      <c r="I144" s="4">
        <v>4.2733945376971505E-4</v>
      </c>
      <c r="J144" s="4">
        <v>2.1711866827323067E-3</v>
      </c>
      <c r="K144" s="4">
        <v>1.3484153411746913E-3</v>
      </c>
      <c r="L144" s="4">
        <v>9.6728911072150314E-3</v>
      </c>
      <c r="M144" s="4">
        <v>1.6418416054946761E-2</v>
      </c>
      <c r="N144" s="4">
        <v>2.1466966591115133E-2</v>
      </c>
      <c r="O144" s="4">
        <v>1.0315870015112694E-2</v>
      </c>
      <c r="P144" s="4">
        <v>2.546278076620867E-2</v>
      </c>
      <c r="Q144" s="4">
        <v>6.3216703427375176E-2</v>
      </c>
      <c r="R144" s="3">
        <v>3897.1063300947026</v>
      </c>
      <c r="S144" s="3">
        <v>3664.7837147084542</v>
      </c>
      <c r="T144" s="3">
        <v>3982.602593727112</v>
      </c>
      <c r="U144" s="3">
        <v>4370.1592569158202</v>
      </c>
      <c r="V144" s="3">
        <v>5853.8061122225827</v>
      </c>
      <c r="W144" s="2">
        <v>105.18486457806192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2.4131192963627868E-4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4.1093347249196555E-2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23.047841414526037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5.9759434282712675E-3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1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13.1406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41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>
        <v>100</v>
      </c>
      <c r="E125" s="8">
        <v>100</v>
      </c>
      <c r="F125" s="8">
        <v>100</v>
      </c>
      <c r="G125" s="8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4051.8519545777131</v>
      </c>
      <c r="S125" s="10">
        <v>4224.0887706029844</v>
      </c>
      <c r="T125" s="10">
        <v>3887.5380203290556</v>
      </c>
      <c r="U125" s="10">
        <v>4058.8733800387822</v>
      </c>
      <c r="V125" s="10">
        <v>4160.7907987384115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15.59390044039921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3.8372500048756493E-3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100.21645992001331</v>
      </c>
      <c r="D126" s="2">
        <v>100.64233774164293</v>
      </c>
      <c r="E126" s="2">
        <v>99.629533278882704</v>
      </c>
      <c r="F126" s="2">
        <v>100.36588348723612</v>
      </c>
      <c r="G126" s="2">
        <v>100.64447559426401</v>
      </c>
      <c r="H126" s="4">
        <v>2.1645992001331216E-3</v>
      </c>
      <c r="I126" s="4">
        <v>6.4233774164292878E-3</v>
      </c>
      <c r="J126" s="4">
        <v>-3.7046672111730183E-3</v>
      </c>
      <c r="K126" s="4">
        <v>3.658834872361183E-3</v>
      </c>
      <c r="L126" s="4">
        <v>6.4447559426401568E-3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4060.6225900776499</v>
      </c>
      <c r="S126" s="3">
        <v>4251.2216870170678</v>
      </c>
      <c r="T126" s="3">
        <v>3873.1359856929544</v>
      </c>
      <c r="U126" s="3">
        <v>4073.724127504167</v>
      </c>
      <c r="V126" s="3">
        <v>4187.606079964663</v>
      </c>
      <c r="W126" s="2">
        <v>100.25002041515947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2.5002041515946871E-3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15.632888375019851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3.8392331437722871E-3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100.34295852094786</v>
      </c>
      <c r="D127" s="8">
        <v>100.98618255108899</v>
      </c>
      <c r="E127" s="8">
        <v>99.428032115568399</v>
      </c>
      <c r="F127" s="8">
        <v>100.48657258561708</v>
      </c>
      <c r="G127" s="8">
        <v>101.51669393558753</v>
      </c>
      <c r="H127" s="11">
        <v>1.2622537359183728E-3</v>
      </c>
      <c r="I127" s="11">
        <v>3.4165026087602524E-3</v>
      </c>
      <c r="J127" s="11">
        <v>-2.0225043386509212E-3</v>
      </c>
      <c r="K127" s="11">
        <v>1.20249126682892E-3</v>
      </c>
      <c r="L127" s="11">
        <v>8.6663310248618064E-3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4065.7481261121302</v>
      </c>
      <c r="S127" s="10">
        <v>4265.7459970011796</v>
      </c>
      <c r="T127" s="10">
        <v>3865.3025513577054</v>
      </c>
      <c r="U127" s="10">
        <v>4078.6227451909608</v>
      </c>
      <c r="V127" s="10">
        <v>4223.897260455361</v>
      </c>
      <c r="W127" s="8">
        <v>100.26822292769451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1.8157116038142185E-4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15.635726856702217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3.8352074618630979E-3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100.4771194698678</v>
      </c>
      <c r="D128" s="2">
        <v>101.44763514889418</v>
      </c>
      <c r="E128" s="2">
        <v>99.242751932750508</v>
      </c>
      <c r="F128" s="2">
        <v>100.42200689209231</v>
      </c>
      <c r="G128" s="2">
        <v>102.77923361680827</v>
      </c>
      <c r="H128" s="4">
        <v>1.3370240512884379E-3</v>
      </c>
      <c r="I128" s="4">
        <v>4.5694627338916938E-3</v>
      </c>
      <c r="J128" s="4">
        <v>-1.8634602221889729E-3</v>
      </c>
      <c r="K128" s="4">
        <v>-6.4253055769969425E-4</v>
      </c>
      <c r="L128" s="4">
        <v>1.2436769089641864E-2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4071.1841291432229</v>
      </c>
      <c r="S128" s="3">
        <v>4285.238164366725</v>
      </c>
      <c r="T128" s="3">
        <v>3858.0997138065245</v>
      </c>
      <c r="U128" s="3">
        <v>4076.0021054438466</v>
      </c>
      <c r="V128" s="3">
        <v>4276.4288953420146</v>
      </c>
      <c r="W128" s="2">
        <v>100.09080453697695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-1.7694378691193169E-3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15.608060409490761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3.8251794694299742E-3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100.51091964733178</v>
      </c>
      <c r="D129" s="8">
        <v>101.36431886843705</v>
      </c>
      <c r="E129" s="8">
        <v>99.421653420461965</v>
      </c>
      <c r="F129" s="8">
        <v>100.37033535082611</v>
      </c>
      <c r="G129" s="8">
        <v>102.9850806027638</v>
      </c>
      <c r="H129" s="11">
        <v>3.3639676020080778E-4</v>
      </c>
      <c r="I129" s="11">
        <v>-8.2127375699636573E-4</v>
      </c>
      <c r="J129" s="11">
        <v>1.8026655269764991E-3</v>
      </c>
      <c r="K129" s="11">
        <v>-5.1454400151285107E-4</v>
      </c>
      <c r="L129" s="11">
        <v>2.0028071694229155E-3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4072.5536622944473</v>
      </c>
      <c r="S129" s="10">
        <v>4281.7188107198508</v>
      </c>
      <c r="T129" s="10">
        <v>3865.0545771602419</v>
      </c>
      <c r="U129" s="10">
        <v>4073.9048230103367</v>
      </c>
      <c r="V129" s="10">
        <v>4284.9937577931323</v>
      </c>
      <c r="W129" s="8">
        <v>99.853075900011646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-2.3751296441770764E-3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15.570989242524075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3.8149030811540255E-3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100.58130768721125</v>
      </c>
      <c r="D130" s="2">
        <v>101.32796532472953</v>
      </c>
      <c r="E130" s="2">
        <v>99.813759893375192</v>
      </c>
      <c r="F130" s="2">
        <v>100.23785538126225</v>
      </c>
      <c r="G130" s="2">
        <v>102.83820833925951</v>
      </c>
      <c r="H130" s="4">
        <v>7.0030241615981481E-4</v>
      </c>
      <c r="I130" s="4">
        <v>-3.5864241099181626E-4</v>
      </c>
      <c r="J130" s="4">
        <v>3.9438739894515074E-3</v>
      </c>
      <c r="K130" s="4">
        <v>-1.3199115963974384E-3</v>
      </c>
      <c r="L130" s="4">
        <v>-1.4261508817069446E-3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4075.405681464093</v>
      </c>
      <c r="S130" s="3">
        <v>4280.1832047623848</v>
      </c>
      <c r="T130" s="3">
        <v>3880.2978653749146</v>
      </c>
      <c r="U130" s="3">
        <v>4068.5276287918255</v>
      </c>
      <c r="V130" s="3">
        <v>4278.8827101673469</v>
      </c>
      <c r="W130" s="2">
        <v>100.35710234501309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5.0476807094670395E-3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15.649586624550883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3.8313306562752472E-3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100.48180347138046</v>
      </c>
      <c r="D131" s="8">
        <v>101.15550266157047</v>
      </c>
      <c r="E131" s="8">
        <v>100.0442203391971</v>
      </c>
      <c r="F131" s="8">
        <v>100.2241591070936</v>
      </c>
      <c r="G131" s="8">
        <v>100.98511522182972</v>
      </c>
      <c r="H131" s="11">
        <v>-9.892913317475216E-4</v>
      </c>
      <c r="I131" s="11">
        <v>-1.7020243385561518E-3</v>
      </c>
      <c r="J131" s="11">
        <v>2.3089045645419137E-3</v>
      </c>
      <c r="K131" s="11">
        <v>-1.3663774146555063E-4</v>
      </c>
      <c r="L131" s="11">
        <v>-1.8019500216461481E-2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4071.3739179500658</v>
      </c>
      <c r="S131" s="10">
        <v>4272.8982287743993</v>
      </c>
      <c r="T131" s="10">
        <v>3889.2571028280609</v>
      </c>
      <c r="U131" s="10">
        <v>4067.9717143655366</v>
      </c>
      <c r="V131" s="10">
        <v>4201.7793822452732</v>
      </c>
      <c r="W131" s="8">
        <v>100.83196042760001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4.7316838718043375E-3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15.723635521182675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3.8498737431836437E-3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100.50626805548089</v>
      </c>
      <c r="D132" s="2">
        <v>101.15973332970222</v>
      </c>
      <c r="E132" s="2">
        <v>100.17318059214219</v>
      </c>
      <c r="F132" s="2">
        <v>100.24767347443556</v>
      </c>
      <c r="G132" s="2">
        <v>100.57321550689529</v>
      </c>
      <c r="H132" s="4">
        <v>2.4347278069503098E-4</v>
      </c>
      <c r="I132" s="4">
        <v>4.1823410693808682E-5</v>
      </c>
      <c r="J132" s="4">
        <v>1.2890325149004234E-3</v>
      </c>
      <c r="K132" s="4">
        <v>2.3461775635191806E-4</v>
      </c>
      <c r="L132" s="4">
        <v>-4.0788161109646115E-3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4072.3651866791183</v>
      </c>
      <c r="S132" s="3">
        <v>4273.0769359518736</v>
      </c>
      <c r="T132" s="3">
        <v>3894.2704816924138</v>
      </c>
      <c r="U132" s="3">
        <v>4068.9261327620638</v>
      </c>
      <c r="V132" s="3">
        <v>4184.6410968062519</v>
      </c>
      <c r="W132" s="2">
        <v>101.30094166651642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4.6511169368084193E-3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15.796767988663452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3.8667064077630674E-3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100.58178142783134</v>
      </c>
      <c r="D133" s="8">
        <v>101.16767109638269</v>
      </c>
      <c r="E133" s="8">
        <v>100.12285657161381</v>
      </c>
      <c r="F133" s="8">
        <v>100.54045264362175</v>
      </c>
      <c r="G133" s="8">
        <v>100.56205286528031</v>
      </c>
      <c r="H133" s="11">
        <v>7.5132997982541028E-4</v>
      </c>
      <c r="I133" s="11">
        <v>7.8467651299485297E-5</v>
      </c>
      <c r="J133" s="11">
        <v>-5.0237019760079882E-4</v>
      </c>
      <c r="K133" s="11">
        <v>2.920558243786564E-3</v>
      </c>
      <c r="L133" s="11">
        <v>-1.1099020309457419E-4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4075.4248767326681</v>
      </c>
      <c r="S133" s="10">
        <v>4273.4122342628598</v>
      </c>
      <c r="T133" s="10">
        <v>3892.314116261015</v>
      </c>
      <c r="U133" s="10">
        <v>4080.8096685224609</v>
      </c>
      <c r="V133" s="10">
        <v>4184.1766426410395</v>
      </c>
      <c r="W133" s="8">
        <v>101.25262116051195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-4.7699957383950942E-4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15.789232937064817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3.8621993407790319E-3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100.68198811204793</v>
      </c>
      <c r="D134" s="2">
        <v>101.11334275357305</v>
      </c>
      <c r="E134" s="2">
        <v>100.13470570725175</v>
      </c>
      <c r="F134" s="2">
        <v>100.55530036497005</v>
      </c>
      <c r="G134" s="2">
        <v>102.17579749623589</v>
      </c>
      <c r="H134" s="4">
        <v>9.962707241220059E-4</v>
      </c>
      <c r="I134" s="4">
        <v>-5.3701288386764912E-4</v>
      </c>
      <c r="J134" s="4">
        <v>1.1834596058957203E-4</v>
      </c>
      <c r="K134" s="4">
        <v>1.476790780019499E-4</v>
      </c>
      <c r="L134" s="4">
        <v>1.604725226838255E-2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4079.4851032257156</v>
      </c>
      <c r="S134" s="3">
        <v>4271.1173568349832</v>
      </c>
      <c r="T134" s="3">
        <v>3892.7747559140203</v>
      </c>
      <c r="U134" s="3">
        <v>4081.4123187318096</v>
      </c>
      <c r="V134" s="3">
        <v>4251.3211807609741</v>
      </c>
      <c r="W134" s="2">
        <v>101.44283596282253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1.8786160805559504E-3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15.818894843960031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3.8685952133142333E-3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100.73313474958424</v>
      </c>
      <c r="D135" s="8">
        <v>101.17872976039892</v>
      </c>
      <c r="E135" s="8">
        <v>100.20541525007981</v>
      </c>
      <c r="F135" s="8">
        <v>100.56601221636154</v>
      </c>
      <c r="G135" s="8">
        <v>102.25537714285257</v>
      </c>
      <c r="H135" s="11">
        <v>5.0800186304811312E-4</v>
      </c>
      <c r="I135" s="11">
        <v>6.46670410108241E-4</v>
      </c>
      <c r="J135" s="11">
        <v>7.0614421172598973E-4</v>
      </c>
      <c r="K135" s="11">
        <v>1.0652696926571892E-4</v>
      </c>
      <c r="L135" s="11">
        <v>7.7885026167390237E-4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4081.5574892584309</v>
      </c>
      <c r="S135" s="10">
        <v>4273.8793620477481</v>
      </c>
      <c r="T135" s="10">
        <v>3895.5236162754618</v>
      </c>
      <c r="U135" s="10">
        <v>4081.847099216448</v>
      </c>
      <c r="V135" s="10">
        <v>4254.6323233750691</v>
      </c>
      <c r="W135" s="8">
        <v>101.56245474721331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1.1791742931419602E-3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15.837548078105945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3.8708824299536924E-3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100.6781951724559</v>
      </c>
      <c r="D136" s="2">
        <v>101.12418356133789</v>
      </c>
      <c r="E136" s="2">
        <v>100.24619326853231</v>
      </c>
      <c r="F136" s="2">
        <v>100.44034197982698</v>
      </c>
      <c r="G136" s="2">
        <v>102.04526469370786</v>
      </c>
      <c r="H136" s="4">
        <v>-5.4539727434188556E-4</v>
      </c>
      <c r="I136" s="4">
        <v>-5.3910737158102684E-4</v>
      </c>
      <c r="J136" s="4">
        <v>4.0694425895781983E-4</v>
      </c>
      <c r="K136" s="4">
        <v>-1.2496293107873147E-3</v>
      </c>
      <c r="L136" s="4">
        <v>-2.0547814209435078E-3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4079.3314189287194</v>
      </c>
      <c r="S136" s="3">
        <v>4271.5752821784199</v>
      </c>
      <c r="T136" s="3">
        <v>3897.1088772467397</v>
      </c>
      <c r="U136" s="3">
        <v>4076.7463034391149</v>
      </c>
      <c r="V136" s="3">
        <v>4245.8899839240521</v>
      </c>
      <c r="W136" s="2">
        <v>101.6399482115649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7.6301291204972088E-4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15.849632331784749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3.8750834166439352E-3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100.79079510284949</v>
      </c>
      <c r="D137" s="8">
        <v>101.23973514350962</v>
      </c>
      <c r="E137" s="8">
        <v>100.33411580451998</v>
      </c>
      <c r="F137" s="8">
        <v>100.62160138000938</v>
      </c>
      <c r="G137" s="8">
        <v>101.94910848050841</v>
      </c>
      <c r="H137" s="11">
        <v>1.118414272332835E-3</v>
      </c>
      <c r="I137" s="11">
        <v>1.1426701121561855E-3</v>
      </c>
      <c r="J137" s="11">
        <v>8.7706608222171134E-4</v>
      </c>
      <c r="K137" s="11">
        <v>1.8046473818140729E-3</v>
      </c>
      <c r="L137" s="11">
        <v>-9.4228981117416843E-4</v>
      </c>
      <c r="M137" s="11">
        <v>7.9079510284949528E-3</v>
      </c>
      <c r="N137" s="11">
        <v>1.2397351435096127E-2</v>
      </c>
      <c r="O137" s="11">
        <v>3.3411580451998546E-3</v>
      </c>
      <c r="P137" s="11">
        <v>6.2160138000937337E-3</v>
      </c>
      <c r="Q137" s="11">
        <v>1.9491084805084213E-2</v>
      </c>
      <c r="R137" s="10">
        <v>4083.893801409225</v>
      </c>
      <c r="S137" s="10">
        <v>4276.4562835851902</v>
      </c>
      <c r="T137" s="10">
        <v>3900.526899261698</v>
      </c>
      <c r="U137" s="10">
        <v>4084.1033929819359</v>
      </c>
      <c r="V137" s="10">
        <v>4241.8891250528341</v>
      </c>
      <c r="W137" s="8">
        <v>101.85645974713424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2.1301814825669396E-3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1.8564597471342426E-2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15.883394925083412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3.8787879655626618E-3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100.8645994762236</v>
      </c>
      <c r="D138" s="2">
        <v>101.01254735195998</v>
      </c>
      <c r="E138" s="2">
        <v>100.51081447439334</v>
      </c>
      <c r="F138" s="2">
        <v>100.81640824111486</v>
      </c>
      <c r="G138" s="2">
        <v>102.25726733036771</v>
      </c>
      <c r="H138" s="4">
        <v>7.322531119910991E-4</v>
      </c>
      <c r="I138" s="4">
        <v>-2.2440575454647504E-3</v>
      </c>
      <c r="J138" s="4">
        <v>1.7611025766910426E-3</v>
      </c>
      <c r="K138" s="4">
        <v>1.9360341957763705E-3</v>
      </c>
      <c r="L138" s="4">
        <v>3.0226733166403008E-3</v>
      </c>
      <c r="M138" s="4">
        <v>6.4673962413719366E-3</v>
      </c>
      <c r="N138" s="4">
        <v>3.6784679154353572E-3</v>
      </c>
      <c r="O138" s="4">
        <v>8.8455818923065532E-3</v>
      </c>
      <c r="P138" s="4">
        <v>4.4888236741924548E-3</v>
      </c>
      <c r="Q138" s="4">
        <v>1.6024642451369919E-2</v>
      </c>
      <c r="R138" s="3">
        <v>4086.884245354348</v>
      </c>
      <c r="S138" s="3">
        <v>4266.8596695941615</v>
      </c>
      <c r="T138" s="3">
        <v>3907.3961272344409</v>
      </c>
      <c r="U138" s="3">
        <v>4092.0103568098352</v>
      </c>
      <c r="V138" s="3">
        <v>4254.7109701232775</v>
      </c>
      <c r="W138" s="2">
        <v>102.5491874613426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6.8010189626470652E-3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2.2934329954864108E-2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15.991418195160115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3.9003320086566252E-3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100.73642018059579</v>
      </c>
      <c r="D139" s="8">
        <v>100.90542753251383</v>
      </c>
      <c r="E139" s="8">
        <v>100.48725562260422</v>
      </c>
      <c r="F139" s="8">
        <v>100.54835803341176</v>
      </c>
      <c r="G139" s="8">
        <v>102.16382297182005</v>
      </c>
      <c r="H139" s="11">
        <v>-1.2708055779078187E-3</v>
      </c>
      <c r="I139" s="11">
        <v>-1.0604605294519676E-3</v>
      </c>
      <c r="J139" s="11">
        <v>-2.3439121364521309E-4</v>
      </c>
      <c r="K139" s="11">
        <v>-2.658795451847773E-3</v>
      </c>
      <c r="L139" s="11">
        <v>-9.1381630848552664E-4</v>
      </c>
      <c r="M139" s="11">
        <v>3.9211686145947944E-3</v>
      </c>
      <c r="N139" s="11">
        <v>-7.99664038536263E-4</v>
      </c>
      <c r="O139" s="11">
        <v>1.0653167768669647E-2</v>
      </c>
      <c r="P139" s="11">
        <v>6.1486272449018387E-4</v>
      </c>
      <c r="Q139" s="11">
        <v>6.3746070832757518E-3</v>
      </c>
      <c r="R139" s="10">
        <v>4081.6906100590882</v>
      </c>
      <c r="S139" s="10">
        <v>4262.3348333298463</v>
      </c>
      <c r="T139" s="10">
        <v>3906.4802679139857</v>
      </c>
      <c r="U139" s="10">
        <v>4081.1305382842352</v>
      </c>
      <c r="V139" s="10">
        <v>4250.8229458508868</v>
      </c>
      <c r="W139" s="8">
        <v>103.2571877434095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6.9040067463606025E-3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2.980969172925696E-2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16.101823054263374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3.9325240910094966E-3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100.43581342667831</v>
      </c>
      <c r="D140" s="2">
        <v>100.63401889530884</v>
      </c>
      <c r="E140" s="2">
        <v>100.34435633563997</v>
      </c>
      <c r="F140" s="2">
        <v>100.01953170747318</v>
      </c>
      <c r="G140" s="2">
        <v>102.00825791111993</v>
      </c>
      <c r="H140" s="4">
        <v>-2.9840920828689832E-3</v>
      </c>
      <c r="I140" s="4">
        <v>-2.6897327908108615E-3</v>
      </c>
      <c r="J140" s="4">
        <v>-1.4220637838984196E-3</v>
      </c>
      <c r="K140" s="4">
        <v>-5.2594227919948722E-3</v>
      </c>
      <c r="L140" s="4">
        <v>-1.5227020306692873E-3</v>
      </c>
      <c r="M140" s="4">
        <v>-4.1109899853253307E-4</v>
      </c>
      <c r="N140" s="4">
        <v>-8.0200613093759365E-3</v>
      </c>
      <c r="O140" s="4">
        <v>1.1100099316431189E-2</v>
      </c>
      <c r="P140" s="4">
        <v>-4.0078384915331888E-3</v>
      </c>
      <c r="Q140" s="4">
        <v>-7.5012789895162468E-3</v>
      </c>
      <c r="R140" s="3">
        <v>4069.5104694248898</v>
      </c>
      <c r="S140" s="3">
        <v>4250.8702915632239</v>
      </c>
      <c r="T140" s="3">
        <v>3900.9250038024711</v>
      </c>
      <c r="U140" s="3">
        <v>4059.6661473140766</v>
      </c>
      <c r="V140" s="3">
        <v>4244.350209119224</v>
      </c>
      <c r="W140" s="2">
        <v>103.65700139615404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3.8720176433437725E-3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3.5629615284585192E-2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16.16416959721948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3.9591842096425457E-3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100.22345055338023</v>
      </c>
      <c r="D141" s="8">
        <v>100.62294811898792</v>
      </c>
      <c r="E141" s="8">
        <v>100.13102968407621</v>
      </c>
      <c r="F141" s="8">
        <v>99.674483110792949</v>
      </c>
      <c r="G141" s="8">
        <v>101.53894793152675</v>
      </c>
      <c r="H141" s="11">
        <v>-2.1144138335983387E-3</v>
      </c>
      <c r="I141" s="11">
        <v>-1.1001027726453838E-4</v>
      </c>
      <c r="J141" s="11">
        <v>-2.1259456869723303E-3</v>
      </c>
      <c r="K141" s="11">
        <v>-3.4498121595828435E-3</v>
      </c>
      <c r="L141" s="11">
        <v>-4.6007057585679689E-3</v>
      </c>
      <c r="M141" s="11">
        <v>-2.8600782378690459E-3</v>
      </c>
      <c r="N141" s="11">
        <v>-7.313922272899287E-3</v>
      </c>
      <c r="O141" s="11">
        <v>7.1350278255204458E-3</v>
      </c>
      <c r="P141" s="11">
        <v>-6.932847614795179E-3</v>
      </c>
      <c r="Q141" s="11">
        <v>-1.404215700733491E-2</v>
      </c>
      <c r="R141" s="10">
        <v>4060.9058401923644</v>
      </c>
      <c r="S141" s="10">
        <v>4250.4026521438336</v>
      </c>
      <c r="T141" s="10">
        <v>3892.6318491154352</v>
      </c>
      <c r="U141" s="10">
        <v>4045.6610616752255</v>
      </c>
      <c r="V141" s="10">
        <v>4224.8232026707501</v>
      </c>
      <c r="W141" s="8">
        <v>103.64638277714459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-1.0243995935077521E-4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3.7988883596649536E-2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16.162513740343002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3.9679963872667617E-3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100.2187647055498</v>
      </c>
      <c r="D142" s="2">
        <v>100.63445286587631</v>
      </c>
      <c r="E142" s="2">
        <v>99.983302884429875</v>
      </c>
      <c r="F142" s="2">
        <v>99.846351967332183</v>
      </c>
      <c r="G142" s="2">
        <v>101.35798694635334</v>
      </c>
      <c r="H142" s="4">
        <v>-4.6754006218674427E-5</v>
      </c>
      <c r="I142" s="4">
        <v>1.1433521978299055E-4</v>
      </c>
      <c r="J142" s="4">
        <v>-1.4753348698443025E-3</v>
      </c>
      <c r="K142" s="4">
        <v>1.7243014578585125E-3</v>
      </c>
      <c r="L142" s="4">
        <v>-1.7821829835724667E-3</v>
      </c>
      <c r="M142" s="4">
        <v>-3.6044767163784242E-3</v>
      </c>
      <c r="N142" s="4">
        <v>-6.8442355141613564E-3</v>
      </c>
      <c r="O142" s="4">
        <v>1.6985933726552105E-3</v>
      </c>
      <c r="P142" s="4">
        <v>-3.905744116740717E-3</v>
      </c>
      <c r="Q142" s="4">
        <v>-1.4393690991027164E-2</v>
      </c>
      <c r="R142" s="3">
        <v>4060.7159765754586</v>
      </c>
      <c r="S142" s="3">
        <v>4250.8886228652327</v>
      </c>
      <c r="T142" s="3">
        <v>3886.8889136129687</v>
      </c>
      <c r="U142" s="3">
        <v>4052.6370009418733</v>
      </c>
      <c r="V142" s="3">
        <v>4217.293794650348</v>
      </c>
      <c r="W142" s="2">
        <v>103.78674388786318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1.3542306731570974E-3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3.4174377923542387E-2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16.184401512205497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3.9737344597682031E-3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100.41168371986797</v>
      </c>
      <c r="D143" s="8">
        <v>100.85993865101594</v>
      </c>
      <c r="E143" s="8">
        <v>100.15178163414278</v>
      </c>
      <c r="F143" s="8">
        <v>100.10807122425437</v>
      </c>
      <c r="G143" s="8">
        <v>101.20865883583039</v>
      </c>
      <c r="H143" s="11">
        <v>1.9249789686091034E-3</v>
      </c>
      <c r="I143" s="11">
        <v>2.240642033798812E-3</v>
      </c>
      <c r="J143" s="11">
        <v>1.6850688550231752E-3</v>
      </c>
      <c r="K143" s="11">
        <v>2.6212200222179849E-3</v>
      </c>
      <c r="L143" s="11">
        <v>-1.473274233455113E-3</v>
      </c>
      <c r="M143" s="11">
        <v>-6.9783532032707818E-4</v>
      </c>
      <c r="N143" s="11">
        <v>-2.9218777306003751E-3</v>
      </c>
      <c r="O143" s="11">
        <v>1.075137519998659E-3</v>
      </c>
      <c r="P143" s="11">
        <v>-1.1582824328332242E-3</v>
      </c>
      <c r="Q143" s="11">
        <v>2.2136293404193541E-3</v>
      </c>
      <c r="R143" s="10">
        <v>4068.5327694278612</v>
      </c>
      <c r="S143" s="10">
        <v>4260.413342594622</v>
      </c>
      <c r="T143" s="10">
        <v>3893.4385890642329</v>
      </c>
      <c r="U143" s="10">
        <v>4063.2598541915236</v>
      </c>
      <c r="V143" s="10">
        <v>4211.0805643677795</v>
      </c>
      <c r="W143" s="8">
        <v>103.80229722778759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1.4985863648653286E-4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2.9458286713768267E-2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16.186826884548466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3.9669167923945632E-3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100.49277357261536</v>
      </c>
      <c r="D144" s="2">
        <v>101.04556901610269</v>
      </c>
      <c r="E144" s="2">
        <v>100.26403354670403</v>
      </c>
      <c r="F144" s="2">
        <v>100.13783382009636</v>
      </c>
      <c r="G144" s="2">
        <v>100.91377275352396</v>
      </c>
      <c r="H144" s="4">
        <v>8.0757387729524233E-4</v>
      </c>
      <c r="I144" s="4">
        <v>1.8404766805286688E-3</v>
      </c>
      <c r="J144" s="4">
        <v>1.1208179298427545E-3</v>
      </c>
      <c r="K144" s="4">
        <v>2.9730465763666558E-4</v>
      </c>
      <c r="L144" s="4">
        <v>-2.913644797771342E-3</v>
      </c>
      <c r="M144" s="4">
        <v>-1.3426508740799203E-4</v>
      </c>
      <c r="N144" s="4">
        <v>-1.1285549085765512E-3</v>
      </c>
      <c r="O144" s="4">
        <v>9.0695886887881549E-4</v>
      </c>
      <c r="P144" s="4">
        <v>-1.0956828276639241E-3</v>
      </c>
      <c r="Q144" s="4">
        <v>3.3861624579887284E-3</v>
      </c>
      <c r="R144" s="3">
        <v>4071.818410211371</v>
      </c>
      <c r="S144" s="3">
        <v>4268.2545340010811</v>
      </c>
      <c r="T144" s="3">
        <v>3897.8024248435981</v>
      </c>
      <c r="U144" s="3">
        <v>4064.4678802713624</v>
      </c>
      <c r="V144" s="3">
        <v>4198.8109713884132</v>
      </c>
      <c r="W144" s="2">
        <v>103.65121820057301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-1.4554497467724747E-3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2.3200934713852206E-2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16.163267771458301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3.9580061390270269E-3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2">
    <tabColor theme="9" tint="0.79998168889431442"/>
    <outlinePr summaryRight="0"/>
  </sheetPr>
  <dimension ref="A1:BD149"/>
  <sheetViews>
    <sheetView showGridLines="0" zoomScaleNormal="100" workbookViewId="0">
      <pane xSplit="2" ySplit="4" topLeftCell="C116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11.285156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42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34" t="s">
        <v>100</v>
      </c>
      <c r="E5" s="34" t="s">
        <v>100</v>
      </c>
      <c r="F5" s="34" t="s">
        <v>100</v>
      </c>
      <c r="G5" s="34" t="s">
        <v>100</v>
      </c>
      <c r="H5" s="9" t="s">
        <v>100</v>
      </c>
      <c r="I5" s="34" t="s">
        <v>100</v>
      </c>
      <c r="J5" s="34" t="s">
        <v>100</v>
      </c>
      <c r="K5" s="34" t="s">
        <v>100</v>
      </c>
      <c r="L5" s="34" t="s">
        <v>100</v>
      </c>
      <c r="M5" s="9" t="s">
        <v>100</v>
      </c>
      <c r="N5" s="34" t="s">
        <v>100</v>
      </c>
      <c r="O5" s="34" t="s">
        <v>100</v>
      </c>
      <c r="P5" s="34" t="s">
        <v>100</v>
      </c>
      <c r="Q5" s="34" t="s">
        <v>100</v>
      </c>
      <c r="R5" s="10" t="s">
        <v>100</v>
      </c>
      <c r="S5" s="34" t="s">
        <v>100</v>
      </c>
      <c r="T5" s="34" t="s">
        <v>100</v>
      </c>
      <c r="U5" s="34" t="s">
        <v>100</v>
      </c>
      <c r="V5" s="34" t="s">
        <v>100</v>
      </c>
      <c r="W5" s="8" t="s">
        <v>100</v>
      </c>
      <c r="X5" s="34" t="s">
        <v>100</v>
      </c>
      <c r="Y5" s="34" t="s">
        <v>100</v>
      </c>
      <c r="Z5" s="34" t="s">
        <v>100</v>
      </c>
      <c r="AA5" s="34" t="s">
        <v>100</v>
      </c>
      <c r="AB5" s="9" t="s">
        <v>100</v>
      </c>
      <c r="AC5" s="34" t="s">
        <v>100</v>
      </c>
      <c r="AD5" s="34" t="s">
        <v>100</v>
      </c>
      <c r="AE5" s="34" t="s">
        <v>100</v>
      </c>
      <c r="AF5" s="34" t="s">
        <v>100</v>
      </c>
      <c r="AG5" s="9" t="s">
        <v>100</v>
      </c>
      <c r="AH5" s="34" t="s">
        <v>100</v>
      </c>
      <c r="AI5" s="34" t="s">
        <v>100</v>
      </c>
      <c r="AJ5" s="34" t="s">
        <v>100</v>
      </c>
      <c r="AK5" s="34" t="s">
        <v>100</v>
      </c>
      <c r="AL5" s="8" t="s">
        <v>100</v>
      </c>
      <c r="AM5" s="34" t="s">
        <v>100</v>
      </c>
      <c r="AN5" s="34" t="s">
        <v>100</v>
      </c>
      <c r="AO5" s="34" t="s">
        <v>100</v>
      </c>
      <c r="AP5" s="34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5" t="s">
        <v>100</v>
      </c>
      <c r="E6" s="5" t="s">
        <v>100</v>
      </c>
      <c r="F6" s="5" t="s">
        <v>100</v>
      </c>
      <c r="G6" s="5" t="s">
        <v>100</v>
      </c>
      <c r="H6" s="4" t="s">
        <v>100</v>
      </c>
      <c r="I6" s="5" t="s">
        <v>100</v>
      </c>
      <c r="J6" s="5" t="s">
        <v>100</v>
      </c>
      <c r="K6" s="5" t="s">
        <v>100</v>
      </c>
      <c r="L6" s="5" t="s">
        <v>100</v>
      </c>
      <c r="M6" s="4" t="s">
        <v>100</v>
      </c>
      <c r="N6" s="5" t="s">
        <v>100</v>
      </c>
      <c r="O6" s="5" t="s">
        <v>100</v>
      </c>
      <c r="P6" s="5" t="s">
        <v>100</v>
      </c>
      <c r="Q6" s="5" t="s">
        <v>100</v>
      </c>
      <c r="R6" s="3" t="s">
        <v>100</v>
      </c>
      <c r="S6" s="5" t="s">
        <v>100</v>
      </c>
      <c r="T6" s="5" t="s">
        <v>100</v>
      </c>
      <c r="U6" s="5" t="s">
        <v>100</v>
      </c>
      <c r="V6" s="5" t="s">
        <v>100</v>
      </c>
      <c r="W6" s="2" t="s">
        <v>100</v>
      </c>
      <c r="X6" s="5" t="s">
        <v>100</v>
      </c>
      <c r="Y6" s="5" t="s">
        <v>100</v>
      </c>
      <c r="Z6" s="5" t="s">
        <v>100</v>
      </c>
      <c r="AA6" s="5" t="s">
        <v>100</v>
      </c>
      <c r="AB6" s="4" t="s">
        <v>100</v>
      </c>
      <c r="AC6" s="5" t="s">
        <v>100</v>
      </c>
      <c r="AD6" s="5" t="s">
        <v>100</v>
      </c>
      <c r="AE6" s="5" t="s">
        <v>100</v>
      </c>
      <c r="AF6" s="5" t="s">
        <v>100</v>
      </c>
      <c r="AG6" s="4" t="s">
        <v>100</v>
      </c>
      <c r="AH6" s="5" t="s">
        <v>100</v>
      </c>
      <c r="AI6" s="5" t="s">
        <v>100</v>
      </c>
      <c r="AJ6" s="5" t="s">
        <v>100</v>
      </c>
      <c r="AK6" s="5" t="s">
        <v>100</v>
      </c>
      <c r="AL6" s="2" t="s">
        <v>100</v>
      </c>
      <c r="AM6" s="5" t="s">
        <v>100</v>
      </c>
      <c r="AN6" s="5" t="s">
        <v>100</v>
      </c>
      <c r="AO6" s="5" t="s">
        <v>100</v>
      </c>
      <c r="AP6" s="5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34" t="s">
        <v>100</v>
      </c>
      <c r="E7" s="34" t="s">
        <v>100</v>
      </c>
      <c r="F7" s="34" t="s">
        <v>100</v>
      </c>
      <c r="G7" s="34" t="s">
        <v>100</v>
      </c>
      <c r="H7" s="11" t="s">
        <v>100</v>
      </c>
      <c r="I7" s="34" t="s">
        <v>100</v>
      </c>
      <c r="J7" s="34" t="s">
        <v>100</v>
      </c>
      <c r="K7" s="34" t="s">
        <v>100</v>
      </c>
      <c r="L7" s="34" t="s">
        <v>100</v>
      </c>
      <c r="M7" s="11" t="s">
        <v>100</v>
      </c>
      <c r="N7" s="34" t="s">
        <v>100</v>
      </c>
      <c r="O7" s="34" t="s">
        <v>100</v>
      </c>
      <c r="P7" s="34" t="s">
        <v>100</v>
      </c>
      <c r="Q7" s="34" t="s">
        <v>100</v>
      </c>
      <c r="R7" s="10" t="s">
        <v>100</v>
      </c>
      <c r="S7" s="34" t="s">
        <v>100</v>
      </c>
      <c r="T7" s="34" t="s">
        <v>100</v>
      </c>
      <c r="U7" s="34" t="s">
        <v>100</v>
      </c>
      <c r="V7" s="34" t="s">
        <v>100</v>
      </c>
      <c r="W7" s="8" t="s">
        <v>100</v>
      </c>
      <c r="X7" s="34" t="s">
        <v>100</v>
      </c>
      <c r="Y7" s="34" t="s">
        <v>100</v>
      </c>
      <c r="Z7" s="34" t="s">
        <v>100</v>
      </c>
      <c r="AA7" s="34" t="s">
        <v>100</v>
      </c>
      <c r="AB7" s="11" t="s">
        <v>100</v>
      </c>
      <c r="AC7" s="34" t="s">
        <v>100</v>
      </c>
      <c r="AD7" s="34" t="s">
        <v>100</v>
      </c>
      <c r="AE7" s="34" t="s">
        <v>100</v>
      </c>
      <c r="AF7" s="34" t="s">
        <v>100</v>
      </c>
      <c r="AG7" s="11" t="s">
        <v>100</v>
      </c>
      <c r="AH7" s="34" t="s">
        <v>100</v>
      </c>
      <c r="AI7" s="34" t="s">
        <v>100</v>
      </c>
      <c r="AJ7" s="34" t="s">
        <v>100</v>
      </c>
      <c r="AK7" s="34" t="s">
        <v>100</v>
      </c>
      <c r="AL7" s="8" t="s">
        <v>100</v>
      </c>
      <c r="AM7" s="34" t="s">
        <v>100</v>
      </c>
      <c r="AN7" s="34" t="s">
        <v>100</v>
      </c>
      <c r="AO7" s="34" t="s">
        <v>100</v>
      </c>
      <c r="AP7" s="34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5" t="s">
        <v>100</v>
      </c>
      <c r="E8" s="5" t="s">
        <v>100</v>
      </c>
      <c r="F8" s="5" t="s">
        <v>100</v>
      </c>
      <c r="G8" s="5" t="s">
        <v>100</v>
      </c>
      <c r="H8" s="4" t="s">
        <v>100</v>
      </c>
      <c r="I8" s="5" t="s">
        <v>100</v>
      </c>
      <c r="J8" s="5" t="s">
        <v>100</v>
      </c>
      <c r="K8" s="5" t="s">
        <v>100</v>
      </c>
      <c r="L8" s="5" t="s">
        <v>100</v>
      </c>
      <c r="M8" s="4" t="s">
        <v>100</v>
      </c>
      <c r="N8" s="5" t="s">
        <v>100</v>
      </c>
      <c r="O8" s="5" t="s">
        <v>100</v>
      </c>
      <c r="P8" s="5" t="s">
        <v>100</v>
      </c>
      <c r="Q8" s="5" t="s">
        <v>100</v>
      </c>
      <c r="R8" s="3" t="s">
        <v>100</v>
      </c>
      <c r="S8" s="5" t="s">
        <v>100</v>
      </c>
      <c r="T8" s="5" t="s">
        <v>100</v>
      </c>
      <c r="U8" s="5" t="s">
        <v>100</v>
      </c>
      <c r="V8" s="5" t="s">
        <v>100</v>
      </c>
      <c r="W8" s="2" t="s">
        <v>100</v>
      </c>
      <c r="X8" s="5" t="s">
        <v>100</v>
      </c>
      <c r="Y8" s="5" t="s">
        <v>100</v>
      </c>
      <c r="Z8" s="5" t="s">
        <v>100</v>
      </c>
      <c r="AA8" s="5" t="s">
        <v>100</v>
      </c>
      <c r="AB8" s="4" t="s">
        <v>100</v>
      </c>
      <c r="AC8" s="5" t="s">
        <v>100</v>
      </c>
      <c r="AD8" s="5" t="s">
        <v>100</v>
      </c>
      <c r="AE8" s="5" t="s">
        <v>100</v>
      </c>
      <c r="AF8" s="5" t="s">
        <v>100</v>
      </c>
      <c r="AG8" s="4" t="s">
        <v>100</v>
      </c>
      <c r="AH8" s="5" t="s">
        <v>100</v>
      </c>
      <c r="AI8" s="5" t="s">
        <v>100</v>
      </c>
      <c r="AJ8" s="5" t="s">
        <v>100</v>
      </c>
      <c r="AK8" s="5" t="s">
        <v>100</v>
      </c>
      <c r="AL8" s="2" t="s">
        <v>100</v>
      </c>
      <c r="AM8" s="5" t="s">
        <v>100</v>
      </c>
      <c r="AN8" s="5" t="s">
        <v>100</v>
      </c>
      <c r="AO8" s="5" t="s">
        <v>100</v>
      </c>
      <c r="AP8" s="5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34" t="s">
        <v>100</v>
      </c>
      <c r="E9" s="34" t="s">
        <v>100</v>
      </c>
      <c r="F9" s="34" t="s">
        <v>100</v>
      </c>
      <c r="G9" s="34" t="s">
        <v>100</v>
      </c>
      <c r="H9" s="11" t="s">
        <v>100</v>
      </c>
      <c r="I9" s="34" t="s">
        <v>100</v>
      </c>
      <c r="J9" s="34" t="s">
        <v>100</v>
      </c>
      <c r="K9" s="34" t="s">
        <v>100</v>
      </c>
      <c r="L9" s="34" t="s">
        <v>100</v>
      </c>
      <c r="M9" s="11" t="s">
        <v>100</v>
      </c>
      <c r="N9" s="34" t="s">
        <v>100</v>
      </c>
      <c r="O9" s="34" t="s">
        <v>100</v>
      </c>
      <c r="P9" s="34" t="s">
        <v>100</v>
      </c>
      <c r="Q9" s="34" t="s">
        <v>100</v>
      </c>
      <c r="R9" s="10" t="s">
        <v>100</v>
      </c>
      <c r="S9" s="34" t="s">
        <v>100</v>
      </c>
      <c r="T9" s="34" t="s">
        <v>100</v>
      </c>
      <c r="U9" s="34" t="s">
        <v>100</v>
      </c>
      <c r="V9" s="34" t="s">
        <v>100</v>
      </c>
      <c r="W9" s="8" t="s">
        <v>100</v>
      </c>
      <c r="X9" s="34" t="s">
        <v>100</v>
      </c>
      <c r="Y9" s="34" t="s">
        <v>100</v>
      </c>
      <c r="Z9" s="34" t="s">
        <v>100</v>
      </c>
      <c r="AA9" s="34" t="s">
        <v>100</v>
      </c>
      <c r="AB9" s="11" t="s">
        <v>100</v>
      </c>
      <c r="AC9" s="34" t="s">
        <v>100</v>
      </c>
      <c r="AD9" s="34" t="s">
        <v>100</v>
      </c>
      <c r="AE9" s="34" t="s">
        <v>100</v>
      </c>
      <c r="AF9" s="34" t="s">
        <v>100</v>
      </c>
      <c r="AG9" s="11" t="s">
        <v>100</v>
      </c>
      <c r="AH9" s="34" t="s">
        <v>100</v>
      </c>
      <c r="AI9" s="34" t="s">
        <v>100</v>
      </c>
      <c r="AJ9" s="34" t="s">
        <v>100</v>
      </c>
      <c r="AK9" s="34" t="s">
        <v>100</v>
      </c>
      <c r="AL9" s="8" t="s">
        <v>100</v>
      </c>
      <c r="AM9" s="34" t="s">
        <v>100</v>
      </c>
      <c r="AN9" s="34" t="s">
        <v>100</v>
      </c>
      <c r="AO9" s="34" t="s">
        <v>100</v>
      </c>
      <c r="AP9" s="34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5" t="s">
        <v>100</v>
      </c>
      <c r="E10" s="5" t="s">
        <v>100</v>
      </c>
      <c r="F10" s="5" t="s">
        <v>100</v>
      </c>
      <c r="G10" s="5" t="s">
        <v>100</v>
      </c>
      <c r="H10" s="4" t="s">
        <v>100</v>
      </c>
      <c r="I10" s="5" t="s">
        <v>100</v>
      </c>
      <c r="J10" s="5" t="s">
        <v>100</v>
      </c>
      <c r="K10" s="5" t="s">
        <v>100</v>
      </c>
      <c r="L10" s="5" t="s">
        <v>100</v>
      </c>
      <c r="M10" s="4" t="s">
        <v>100</v>
      </c>
      <c r="N10" s="5" t="s">
        <v>100</v>
      </c>
      <c r="O10" s="5" t="s">
        <v>100</v>
      </c>
      <c r="P10" s="5" t="s">
        <v>100</v>
      </c>
      <c r="Q10" s="5" t="s">
        <v>100</v>
      </c>
      <c r="R10" s="3" t="s">
        <v>100</v>
      </c>
      <c r="S10" s="5" t="s">
        <v>100</v>
      </c>
      <c r="T10" s="5" t="s">
        <v>100</v>
      </c>
      <c r="U10" s="5" t="s">
        <v>100</v>
      </c>
      <c r="V10" s="5" t="s">
        <v>100</v>
      </c>
      <c r="W10" s="2" t="s">
        <v>100</v>
      </c>
      <c r="X10" s="5" t="s">
        <v>100</v>
      </c>
      <c r="Y10" s="5" t="s">
        <v>100</v>
      </c>
      <c r="Z10" s="5" t="s">
        <v>100</v>
      </c>
      <c r="AA10" s="5" t="s">
        <v>100</v>
      </c>
      <c r="AB10" s="4" t="s">
        <v>100</v>
      </c>
      <c r="AC10" s="5" t="s">
        <v>100</v>
      </c>
      <c r="AD10" s="5" t="s">
        <v>100</v>
      </c>
      <c r="AE10" s="5" t="s">
        <v>100</v>
      </c>
      <c r="AF10" s="5" t="s">
        <v>100</v>
      </c>
      <c r="AG10" s="4" t="s">
        <v>100</v>
      </c>
      <c r="AH10" s="5" t="s">
        <v>100</v>
      </c>
      <c r="AI10" s="5" t="s">
        <v>100</v>
      </c>
      <c r="AJ10" s="5" t="s">
        <v>100</v>
      </c>
      <c r="AK10" s="5" t="s">
        <v>100</v>
      </c>
      <c r="AL10" s="2" t="s">
        <v>100</v>
      </c>
      <c r="AM10" s="5" t="s">
        <v>100</v>
      </c>
      <c r="AN10" s="5" t="s">
        <v>100</v>
      </c>
      <c r="AO10" s="5" t="s">
        <v>100</v>
      </c>
      <c r="AP10" s="5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34" t="s">
        <v>100</v>
      </c>
      <c r="E11" s="34" t="s">
        <v>100</v>
      </c>
      <c r="F11" s="34" t="s">
        <v>100</v>
      </c>
      <c r="G11" s="34" t="s">
        <v>100</v>
      </c>
      <c r="H11" s="11" t="s">
        <v>100</v>
      </c>
      <c r="I11" s="34" t="s">
        <v>100</v>
      </c>
      <c r="J11" s="34" t="s">
        <v>100</v>
      </c>
      <c r="K11" s="34" t="s">
        <v>100</v>
      </c>
      <c r="L11" s="34" t="s">
        <v>100</v>
      </c>
      <c r="M11" s="11" t="s">
        <v>100</v>
      </c>
      <c r="N11" s="34" t="s">
        <v>100</v>
      </c>
      <c r="O11" s="34" t="s">
        <v>100</v>
      </c>
      <c r="P11" s="34" t="s">
        <v>100</v>
      </c>
      <c r="Q11" s="34" t="s">
        <v>100</v>
      </c>
      <c r="R11" s="10" t="s">
        <v>100</v>
      </c>
      <c r="S11" s="34" t="s">
        <v>100</v>
      </c>
      <c r="T11" s="34" t="s">
        <v>100</v>
      </c>
      <c r="U11" s="34" t="s">
        <v>100</v>
      </c>
      <c r="V11" s="34" t="s">
        <v>100</v>
      </c>
      <c r="W11" s="8" t="s">
        <v>100</v>
      </c>
      <c r="X11" s="34" t="s">
        <v>100</v>
      </c>
      <c r="Y11" s="34" t="s">
        <v>100</v>
      </c>
      <c r="Z11" s="34" t="s">
        <v>100</v>
      </c>
      <c r="AA11" s="34" t="s">
        <v>100</v>
      </c>
      <c r="AB11" s="11" t="s">
        <v>100</v>
      </c>
      <c r="AC11" s="34" t="s">
        <v>100</v>
      </c>
      <c r="AD11" s="34" t="s">
        <v>100</v>
      </c>
      <c r="AE11" s="34" t="s">
        <v>100</v>
      </c>
      <c r="AF11" s="34" t="s">
        <v>100</v>
      </c>
      <c r="AG11" s="11" t="s">
        <v>100</v>
      </c>
      <c r="AH11" s="34" t="s">
        <v>100</v>
      </c>
      <c r="AI11" s="34" t="s">
        <v>100</v>
      </c>
      <c r="AJ11" s="34" t="s">
        <v>100</v>
      </c>
      <c r="AK11" s="34" t="s">
        <v>100</v>
      </c>
      <c r="AL11" s="8" t="s">
        <v>100</v>
      </c>
      <c r="AM11" s="34" t="s">
        <v>100</v>
      </c>
      <c r="AN11" s="34" t="s">
        <v>100</v>
      </c>
      <c r="AO11" s="34" t="s">
        <v>100</v>
      </c>
      <c r="AP11" s="34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5" t="s">
        <v>100</v>
      </c>
      <c r="E12" s="5" t="s">
        <v>100</v>
      </c>
      <c r="F12" s="5" t="s">
        <v>100</v>
      </c>
      <c r="G12" s="5" t="s">
        <v>100</v>
      </c>
      <c r="H12" s="4" t="s">
        <v>100</v>
      </c>
      <c r="I12" s="5" t="s">
        <v>100</v>
      </c>
      <c r="J12" s="5" t="s">
        <v>100</v>
      </c>
      <c r="K12" s="5" t="s">
        <v>100</v>
      </c>
      <c r="L12" s="5" t="s">
        <v>100</v>
      </c>
      <c r="M12" s="4" t="s">
        <v>100</v>
      </c>
      <c r="N12" s="5" t="s">
        <v>100</v>
      </c>
      <c r="O12" s="5" t="s">
        <v>100</v>
      </c>
      <c r="P12" s="5" t="s">
        <v>100</v>
      </c>
      <c r="Q12" s="5" t="s">
        <v>100</v>
      </c>
      <c r="R12" s="3" t="s">
        <v>100</v>
      </c>
      <c r="S12" s="5" t="s">
        <v>100</v>
      </c>
      <c r="T12" s="5" t="s">
        <v>100</v>
      </c>
      <c r="U12" s="5" t="s">
        <v>100</v>
      </c>
      <c r="V12" s="5" t="s">
        <v>100</v>
      </c>
      <c r="W12" s="2" t="s">
        <v>100</v>
      </c>
      <c r="X12" s="5" t="s">
        <v>100</v>
      </c>
      <c r="Y12" s="5" t="s">
        <v>100</v>
      </c>
      <c r="Z12" s="5" t="s">
        <v>100</v>
      </c>
      <c r="AA12" s="5" t="s">
        <v>100</v>
      </c>
      <c r="AB12" s="4" t="s">
        <v>100</v>
      </c>
      <c r="AC12" s="5" t="s">
        <v>100</v>
      </c>
      <c r="AD12" s="5" t="s">
        <v>100</v>
      </c>
      <c r="AE12" s="5" t="s">
        <v>100</v>
      </c>
      <c r="AF12" s="5" t="s">
        <v>100</v>
      </c>
      <c r="AG12" s="4" t="s">
        <v>100</v>
      </c>
      <c r="AH12" s="5" t="s">
        <v>100</v>
      </c>
      <c r="AI12" s="5" t="s">
        <v>100</v>
      </c>
      <c r="AJ12" s="5" t="s">
        <v>100</v>
      </c>
      <c r="AK12" s="5" t="s">
        <v>100</v>
      </c>
      <c r="AL12" s="2" t="s">
        <v>100</v>
      </c>
      <c r="AM12" s="5" t="s">
        <v>100</v>
      </c>
      <c r="AN12" s="5" t="s">
        <v>100</v>
      </c>
      <c r="AO12" s="5" t="s">
        <v>100</v>
      </c>
      <c r="AP12" s="5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34" t="s">
        <v>100</v>
      </c>
      <c r="E13" s="34" t="s">
        <v>100</v>
      </c>
      <c r="F13" s="34" t="s">
        <v>100</v>
      </c>
      <c r="G13" s="34" t="s">
        <v>100</v>
      </c>
      <c r="H13" s="11" t="s">
        <v>100</v>
      </c>
      <c r="I13" s="34" t="s">
        <v>100</v>
      </c>
      <c r="J13" s="34" t="s">
        <v>100</v>
      </c>
      <c r="K13" s="34" t="s">
        <v>100</v>
      </c>
      <c r="L13" s="34" t="s">
        <v>100</v>
      </c>
      <c r="M13" s="11" t="s">
        <v>100</v>
      </c>
      <c r="N13" s="34" t="s">
        <v>100</v>
      </c>
      <c r="O13" s="34" t="s">
        <v>100</v>
      </c>
      <c r="P13" s="34" t="s">
        <v>100</v>
      </c>
      <c r="Q13" s="34" t="s">
        <v>100</v>
      </c>
      <c r="R13" s="10" t="s">
        <v>100</v>
      </c>
      <c r="S13" s="34" t="s">
        <v>100</v>
      </c>
      <c r="T13" s="34" t="s">
        <v>100</v>
      </c>
      <c r="U13" s="34" t="s">
        <v>100</v>
      </c>
      <c r="V13" s="34" t="s">
        <v>100</v>
      </c>
      <c r="W13" s="8" t="s">
        <v>100</v>
      </c>
      <c r="X13" s="34" t="s">
        <v>100</v>
      </c>
      <c r="Y13" s="34" t="s">
        <v>100</v>
      </c>
      <c r="Z13" s="34" t="s">
        <v>100</v>
      </c>
      <c r="AA13" s="34" t="s">
        <v>100</v>
      </c>
      <c r="AB13" s="11" t="s">
        <v>100</v>
      </c>
      <c r="AC13" s="34" t="s">
        <v>100</v>
      </c>
      <c r="AD13" s="34" t="s">
        <v>100</v>
      </c>
      <c r="AE13" s="34" t="s">
        <v>100</v>
      </c>
      <c r="AF13" s="34" t="s">
        <v>100</v>
      </c>
      <c r="AG13" s="11" t="s">
        <v>100</v>
      </c>
      <c r="AH13" s="34" t="s">
        <v>100</v>
      </c>
      <c r="AI13" s="34" t="s">
        <v>100</v>
      </c>
      <c r="AJ13" s="34" t="s">
        <v>100</v>
      </c>
      <c r="AK13" s="34" t="s">
        <v>100</v>
      </c>
      <c r="AL13" s="8" t="s">
        <v>100</v>
      </c>
      <c r="AM13" s="34" t="s">
        <v>100</v>
      </c>
      <c r="AN13" s="34" t="s">
        <v>100</v>
      </c>
      <c r="AO13" s="34" t="s">
        <v>100</v>
      </c>
      <c r="AP13" s="34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5" t="s">
        <v>100</v>
      </c>
      <c r="E14" s="5" t="s">
        <v>100</v>
      </c>
      <c r="F14" s="5" t="s">
        <v>100</v>
      </c>
      <c r="G14" s="5" t="s">
        <v>100</v>
      </c>
      <c r="H14" s="4" t="s">
        <v>100</v>
      </c>
      <c r="I14" s="5" t="s">
        <v>100</v>
      </c>
      <c r="J14" s="5" t="s">
        <v>100</v>
      </c>
      <c r="K14" s="5" t="s">
        <v>100</v>
      </c>
      <c r="L14" s="5" t="s">
        <v>100</v>
      </c>
      <c r="M14" s="4" t="s">
        <v>100</v>
      </c>
      <c r="N14" s="5" t="s">
        <v>100</v>
      </c>
      <c r="O14" s="5" t="s">
        <v>100</v>
      </c>
      <c r="P14" s="5" t="s">
        <v>100</v>
      </c>
      <c r="Q14" s="5" t="s">
        <v>100</v>
      </c>
      <c r="R14" s="3" t="s">
        <v>100</v>
      </c>
      <c r="S14" s="5" t="s">
        <v>100</v>
      </c>
      <c r="T14" s="5" t="s">
        <v>100</v>
      </c>
      <c r="U14" s="5" t="s">
        <v>100</v>
      </c>
      <c r="V14" s="5" t="s">
        <v>100</v>
      </c>
      <c r="W14" s="2" t="s">
        <v>100</v>
      </c>
      <c r="X14" s="5" t="s">
        <v>100</v>
      </c>
      <c r="Y14" s="5" t="s">
        <v>100</v>
      </c>
      <c r="Z14" s="5" t="s">
        <v>100</v>
      </c>
      <c r="AA14" s="5" t="s">
        <v>100</v>
      </c>
      <c r="AB14" s="4" t="s">
        <v>100</v>
      </c>
      <c r="AC14" s="5" t="s">
        <v>100</v>
      </c>
      <c r="AD14" s="5" t="s">
        <v>100</v>
      </c>
      <c r="AE14" s="5" t="s">
        <v>100</v>
      </c>
      <c r="AF14" s="5" t="s">
        <v>100</v>
      </c>
      <c r="AG14" s="4" t="s">
        <v>100</v>
      </c>
      <c r="AH14" s="5" t="s">
        <v>100</v>
      </c>
      <c r="AI14" s="5" t="s">
        <v>100</v>
      </c>
      <c r="AJ14" s="5" t="s">
        <v>100</v>
      </c>
      <c r="AK14" s="5" t="s">
        <v>100</v>
      </c>
      <c r="AL14" s="2" t="s">
        <v>100</v>
      </c>
      <c r="AM14" s="5" t="s">
        <v>100</v>
      </c>
      <c r="AN14" s="5" t="s">
        <v>100</v>
      </c>
      <c r="AO14" s="5" t="s">
        <v>100</v>
      </c>
      <c r="AP14" s="5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34" t="s">
        <v>100</v>
      </c>
      <c r="E15" s="34" t="s">
        <v>100</v>
      </c>
      <c r="F15" s="34" t="s">
        <v>100</v>
      </c>
      <c r="G15" s="34" t="s">
        <v>100</v>
      </c>
      <c r="H15" s="11" t="s">
        <v>100</v>
      </c>
      <c r="I15" s="34" t="s">
        <v>100</v>
      </c>
      <c r="J15" s="34" t="s">
        <v>100</v>
      </c>
      <c r="K15" s="34" t="s">
        <v>100</v>
      </c>
      <c r="L15" s="34" t="s">
        <v>100</v>
      </c>
      <c r="M15" s="11" t="s">
        <v>100</v>
      </c>
      <c r="N15" s="34" t="s">
        <v>100</v>
      </c>
      <c r="O15" s="34" t="s">
        <v>100</v>
      </c>
      <c r="P15" s="34" t="s">
        <v>100</v>
      </c>
      <c r="Q15" s="34" t="s">
        <v>100</v>
      </c>
      <c r="R15" s="10" t="s">
        <v>100</v>
      </c>
      <c r="S15" s="34" t="s">
        <v>100</v>
      </c>
      <c r="T15" s="34" t="s">
        <v>100</v>
      </c>
      <c r="U15" s="34" t="s">
        <v>100</v>
      </c>
      <c r="V15" s="34" t="s">
        <v>100</v>
      </c>
      <c r="W15" s="8" t="s">
        <v>100</v>
      </c>
      <c r="X15" s="34" t="s">
        <v>100</v>
      </c>
      <c r="Y15" s="34" t="s">
        <v>100</v>
      </c>
      <c r="Z15" s="34" t="s">
        <v>100</v>
      </c>
      <c r="AA15" s="34" t="s">
        <v>100</v>
      </c>
      <c r="AB15" s="11" t="s">
        <v>100</v>
      </c>
      <c r="AC15" s="34" t="s">
        <v>100</v>
      </c>
      <c r="AD15" s="34" t="s">
        <v>100</v>
      </c>
      <c r="AE15" s="34" t="s">
        <v>100</v>
      </c>
      <c r="AF15" s="34" t="s">
        <v>100</v>
      </c>
      <c r="AG15" s="11" t="s">
        <v>100</v>
      </c>
      <c r="AH15" s="34" t="s">
        <v>100</v>
      </c>
      <c r="AI15" s="34" t="s">
        <v>100</v>
      </c>
      <c r="AJ15" s="34" t="s">
        <v>100</v>
      </c>
      <c r="AK15" s="34" t="s">
        <v>100</v>
      </c>
      <c r="AL15" s="8" t="s">
        <v>100</v>
      </c>
      <c r="AM15" s="34" t="s">
        <v>100</v>
      </c>
      <c r="AN15" s="34" t="s">
        <v>100</v>
      </c>
      <c r="AO15" s="34" t="s">
        <v>100</v>
      </c>
      <c r="AP15" s="34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5" t="s">
        <v>100</v>
      </c>
      <c r="E16" s="5" t="s">
        <v>100</v>
      </c>
      <c r="F16" s="5" t="s">
        <v>100</v>
      </c>
      <c r="G16" s="5" t="s">
        <v>100</v>
      </c>
      <c r="H16" s="4" t="s">
        <v>100</v>
      </c>
      <c r="I16" s="5" t="s">
        <v>100</v>
      </c>
      <c r="J16" s="5" t="s">
        <v>100</v>
      </c>
      <c r="K16" s="5" t="s">
        <v>100</v>
      </c>
      <c r="L16" s="5" t="s">
        <v>100</v>
      </c>
      <c r="M16" s="4" t="s">
        <v>100</v>
      </c>
      <c r="N16" s="5" t="s">
        <v>100</v>
      </c>
      <c r="O16" s="5" t="s">
        <v>100</v>
      </c>
      <c r="P16" s="5" t="s">
        <v>100</v>
      </c>
      <c r="Q16" s="5" t="s">
        <v>100</v>
      </c>
      <c r="R16" s="3" t="s">
        <v>100</v>
      </c>
      <c r="S16" s="5" t="s">
        <v>100</v>
      </c>
      <c r="T16" s="5" t="s">
        <v>100</v>
      </c>
      <c r="U16" s="5" t="s">
        <v>100</v>
      </c>
      <c r="V16" s="5" t="s">
        <v>100</v>
      </c>
      <c r="W16" s="2" t="s">
        <v>100</v>
      </c>
      <c r="X16" s="5" t="s">
        <v>100</v>
      </c>
      <c r="Y16" s="5" t="s">
        <v>100</v>
      </c>
      <c r="Z16" s="5" t="s">
        <v>100</v>
      </c>
      <c r="AA16" s="5" t="s">
        <v>100</v>
      </c>
      <c r="AB16" s="4" t="s">
        <v>100</v>
      </c>
      <c r="AC16" s="5" t="s">
        <v>100</v>
      </c>
      <c r="AD16" s="5" t="s">
        <v>100</v>
      </c>
      <c r="AE16" s="5" t="s">
        <v>100</v>
      </c>
      <c r="AF16" s="5" t="s">
        <v>100</v>
      </c>
      <c r="AG16" s="4" t="s">
        <v>100</v>
      </c>
      <c r="AH16" s="5" t="s">
        <v>100</v>
      </c>
      <c r="AI16" s="5" t="s">
        <v>100</v>
      </c>
      <c r="AJ16" s="5" t="s">
        <v>100</v>
      </c>
      <c r="AK16" s="5" t="s">
        <v>100</v>
      </c>
      <c r="AL16" s="2" t="s">
        <v>100</v>
      </c>
      <c r="AM16" s="5" t="s">
        <v>100</v>
      </c>
      <c r="AN16" s="5" t="s">
        <v>100</v>
      </c>
      <c r="AO16" s="5" t="s">
        <v>100</v>
      </c>
      <c r="AP16" s="5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34" t="s">
        <v>100</v>
      </c>
      <c r="E17" s="34" t="s">
        <v>100</v>
      </c>
      <c r="F17" s="34" t="s">
        <v>100</v>
      </c>
      <c r="G17" s="34" t="s">
        <v>100</v>
      </c>
      <c r="H17" s="11" t="s">
        <v>100</v>
      </c>
      <c r="I17" s="34" t="s">
        <v>100</v>
      </c>
      <c r="J17" s="34" t="s">
        <v>100</v>
      </c>
      <c r="K17" s="34" t="s">
        <v>100</v>
      </c>
      <c r="L17" s="34" t="s">
        <v>100</v>
      </c>
      <c r="M17" s="11" t="s">
        <v>100</v>
      </c>
      <c r="N17" s="34" t="s">
        <v>100</v>
      </c>
      <c r="O17" s="34" t="s">
        <v>100</v>
      </c>
      <c r="P17" s="34" t="s">
        <v>100</v>
      </c>
      <c r="Q17" s="34" t="s">
        <v>100</v>
      </c>
      <c r="R17" s="10" t="s">
        <v>100</v>
      </c>
      <c r="S17" s="34" t="s">
        <v>100</v>
      </c>
      <c r="T17" s="34" t="s">
        <v>100</v>
      </c>
      <c r="U17" s="34" t="s">
        <v>100</v>
      </c>
      <c r="V17" s="34" t="s">
        <v>100</v>
      </c>
      <c r="W17" s="8" t="s">
        <v>100</v>
      </c>
      <c r="X17" s="34" t="s">
        <v>100</v>
      </c>
      <c r="Y17" s="34" t="s">
        <v>100</v>
      </c>
      <c r="Z17" s="34" t="s">
        <v>100</v>
      </c>
      <c r="AA17" s="34" t="s">
        <v>100</v>
      </c>
      <c r="AB17" s="11" t="s">
        <v>100</v>
      </c>
      <c r="AC17" s="34" t="s">
        <v>100</v>
      </c>
      <c r="AD17" s="34" t="s">
        <v>100</v>
      </c>
      <c r="AE17" s="34" t="s">
        <v>100</v>
      </c>
      <c r="AF17" s="34" t="s">
        <v>100</v>
      </c>
      <c r="AG17" s="11" t="s">
        <v>100</v>
      </c>
      <c r="AH17" s="34" t="s">
        <v>100</v>
      </c>
      <c r="AI17" s="34" t="s">
        <v>100</v>
      </c>
      <c r="AJ17" s="34" t="s">
        <v>100</v>
      </c>
      <c r="AK17" s="34" t="s">
        <v>100</v>
      </c>
      <c r="AL17" s="8" t="s">
        <v>100</v>
      </c>
      <c r="AM17" s="34" t="s">
        <v>100</v>
      </c>
      <c r="AN17" s="34" t="s">
        <v>100</v>
      </c>
      <c r="AO17" s="34" t="s">
        <v>100</v>
      </c>
      <c r="AP17" s="34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5" t="s">
        <v>100</v>
      </c>
      <c r="E18" s="5" t="s">
        <v>100</v>
      </c>
      <c r="F18" s="5" t="s">
        <v>100</v>
      </c>
      <c r="G18" s="5" t="s">
        <v>100</v>
      </c>
      <c r="H18" s="4" t="s">
        <v>100</v>
      </c>
      <c r="I18" s="5" t="s">
        <v>100</v>
      </c>
      <c r="J18" s="5" t="s">
        <v>100</v>
      </c>
      <c r="K18" s="5" t="s">
        <v>100</v>
      </c>
      <c r="L18" s="5" t="s">
        <v>100</v>
      </c>
      <c r="M18" s="4" t="s">
        <v>100</v>
      </c>
      <c r="N18" s="5" t="s">
        <v>100</v>
      </c>
      <c r="O18" s="5" t="s">
        <v>100</v>
      </c>
      <c r="P18" s="5" t="s">
        <v>100</v>
      </c>
      <c r="Q18" s="5" t="s">
        <v>100</v>
      </c>
      <c r="R18" s="3" t="s">
        <v>100</v>
      </c>
      <c r="S18" s="5" t="s">
        <v>100</v>
      </c>
      <c r="T18" s="5" t="s">
        <v>100</v>
      </c>
      <c r="U18" s="5" t="s">
        <v>100</v>
      </c>
      <c r="V18" s="5" t="s">
        <v>100</v>
      </c>
      <c r="W18" s="2" t="s">
        <v>100</v>
      </c>
      <c r="X18" s="5" t="s">
        <v>100</v>
      </c>
      <c r="Y18" s="5" t="s">
        <v>100</v>
      </c>
      <c r="Z18" s="5" t="s">
        <v>100</v>
      </c>
      <c r="AA18" s="5" t="s">
        <v>100</v>
      </c>
      <c r="AB18" s="4" t="s">
        <v>100</v>
      </c>
      <c r="AC18" s="5" t="s">
        <v>100</v>
      </c>
      <c r="AD18" s="5" t="s">
        <v>100</v>
      </c>
      <c r="AE18" s="5" t="s">
        <v>100</v>
      </c>
      <c r="AF18" s="5" t="s">
        <v>100</v>
      </c>
      <c r="AG18" s="4" t="s">
        <v>100</v>
      </c>
      <c r="AH18" s="5" t="s">
        <v>100</v>
      </c>
      <c r="AI18" s="5" t="s">
        <v>100</v>
      </c>
      <c r="AJ18" s="5" t="s">
        <v>100</v>
      </c>
      <c r="AK18" s="5" t="s">
        <v>100</v>
      </c>
      <c r="AL18" s="2" t="s">
        <v>100</v>
      </c>
      <c r="AM18" s="5" t="s">
        <v>100</v>
      </c>
      <c r="AN18" s="5" t="s">
        <v>100</v>
      </c>
      <c r="AO18" s="5" t="s">
        <v>100</v>
      </c>
      <c r="AP18" s="5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34" t="s">
        <v>100</v>
      </c>
      <c r="E19" s="34" t="s">
        <v>100</v>
      </c>
      <c r="F19" s="34" t="s">
        <v>100</v>
      </c>
      <c r="G19" s="34" t="s">
        <v>100</v>
      </c>
      <c r="H19" s="11" t="s">
        <v>100</v>
      </c>
      <c r="I19" s="34" t="s">
        <v>100</v>
      </c>
      <c r="J19" s="34" t="s">
        <v>100</v>
      </c>
      <c r="K19" s="34" t="s">
        <v>100</v>
      </c>
      <c r="L19" s="34" t="s">
        <v>100</v>
      </c>
      <c r="M19" s="11" t="s">
        <v>100</v>
      </c>
      <c r="N19" s="34" t="s">
        <v>100</v>
      </c>
      <c r="O19" s="34" t="s">
        <v>100</v>
      </c>
      <c r="P19" s="34" t="s">
        <v>100</v>
      </c>
      <c r="Q19" s="34" t="s">
        <v>100</v>
      </c>
      <c r="R19" s="10" t="s">
        <v>100</v>
      </c>
      <c r="S19" s="34" t="s">
        <v>100</v>
      </c>
      <c r="T19" s="34" t="s">
        <v>100</v>
      </c>
      <c r="U19" s="34" t="s">
        <v>100</v>
      </c>
      <c r="V19" s="34" t="s">
        <v>100</v>
      </c>
      <c r="W19" s="8" t="s">
        <v>100</v>
      </c>
      <c r="X19" s="34" t="s">
        <v>100</v>
      </c>
      <c r="Y19" s="34" t="s">
        <v>100</v>
      </c>
      <c r="Z19" s="34" t="s">
        <v>100</v>
      </c>
      <c r="AA19" s="34" t="s">
        <v>100</v>
      </c>
      <c r="AB19" s="11" t="s">
        <v>100</v>
      </c>
      <c r="AC19" s="34" t="s">
        <v>100</v>
      </c>
      <c r="AD19" s="34" t="s">
        <v>100</v>
      </c>
      <c r="AE19" s="34" t="s">
        <v>100</v>
      </c>
      <c r="AF19" s="34" t="s">
        <v>100</v>
      </c>
      <c r="AG19" s="11" t="s">
        <v>100</v>
      </c>
      <c r="AH19" s="34" t="s">
        <v>100</v>
      </c>
      <c r="AI19" s="34" t="s">
        <v>100</v>
      </c>
      <c r="AJ19" s="34" t="s">
        <v>100</v>
      </c>
      <c r="AK19" s="34" t="s">
        <v>100</v>
      </c>
      <c r="AL19" s="8" t="s">
        <v>100</v>
      </c>
      <c r="AM19" s="34" t="s">
        <v>100</v>
      </c>
      <c r="AN19" s="34" t="s">
        <v>100</v>
      </c>
      <c r="AO19" s="34" t="s">
        <v>100</v>
      </c>
      <c r="AP19" s="34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5" t="s">
        <v>100</v>
      </c>
      <c r="E20" s="5" t="s">
        <v>100</v>
      </c>
      <c r="F20" s="5" t="s">
        <v>100</v>
      </c>
      <c r="G20" s="5" t="s">
        <v>100</v>
      </c>
      <c r="H20" s="4" t="s">
        <v>100</v>
      </c>
      <c r="I20" s="5" t="s">
        <v>100</v>
      </c>
      <c r="J20" s="5" t="s">
        <v>100</v>
      </c>
      <c r="K20" s="5" t="s">
        <v>100</v>
      </c>
      <c r="L20" s="5" t="s">
        <v>100</v>
      </c>
      <c r="M20" s="4" t="s">
        <v>100</v>
      </c>
      <c r="N20" s="5" t="s">
        <v>100</v>
      </c>
      <c r="O20" s="5" t="s">
        <v>100</v>
      </c>
      <c r="P20" s="5" t="s">
        <v>100</v>
      </c>
      <c r="Q20" s="5" t="s">
        <v>100</v>
      </c>
      <c r="R20" s="3" t="s">
        <v>100</v>
      </c>
      <c r="S20" s="5" t="s">
        <v>100</v>
      </c>
      <c r="T20" s="5" t="s">
        <v>100</v>
      </c>
      <c r="U20" s="5" t="s">
        <v>100</v>
      </c>
      <c r="V20" s="5" t="s">
        <v>100</v>
      </c>
      <c r="W20" s="2" t="s">
        <v>100</v>
      </c>
      <c r="X20" s="5" t="s">
        <v>100</v>
      </c>
      <c r="Y20" s="5" t="s">
        <v>100</v>
      </c>
      <c r="Z20" s="5" t="s">
        <v>100</v>
      </c>
      <c r="AA20" s="5" t="s">
        <v>100</v>
      </c>
      <c r="AB20" s="4" t="s">
        <v>100</v>
      </c>
      <c r="AC20" s="5" t="s">
        <v>100</v>
      </c>
      <c r="AD20" s="5" t="s">
        <v>100</v>
      </c>
      <c r="AE20" s="5" t="s">
        <v>100</v>
      </c>
      <c r="AF20" s="5" t="s">
        <v>100</v>
      </c>
      <c r="AG20" s="4" t="s">
        <v>100</v>
      </c>
      <c r="AH20" s="5" t="s">
        <v>100</v>
      </c>
      <c r="AI20" s="5" t="s">
        <v>100</v>
      </c>
      <c r="AJ20" s="5" t="s">
        <v>100</v>
      </c>
      <c r="AK20" s="5" t="s">
        <v>100</v>
      </c>
      <c r="AL20" s="2" t="s">
        <v>100</v>
      </c>
      <c r="AM20" s="5" t="s">
        <v>100</v>
      </c>
      <c r="AN20" s="5" t="s">
        <v>100</v>
      </c>
      <c r="AO20" s="5" t="s">
        <v>100</v>
      </c>
      <c r="AP20" s="5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34" t="s">
        <v>100</v>
      </c>
      <c r="E21" s="34" t="s">
        <v>100</v>
      </c>
      <c r="F21" s="34" t="s">
        <v>100</v>
      </c>
      <c r="G21" s="34" t="s">
        <v>100</v>
      </c>
      <c r="H21" s="11" t="s">
        <v>100</v>
      </c>
      <c r="I21" s="34" t="s">
        <v>100</v>
      </c>
      <c r="J21" s="34" t="s">
        <v>100</v>
      </c>
      <c r="K21" s="34" t="s">
        <v>100</v>
      </c>
      <c r="L21" s="34" t="s">
        <v>100</v>
      </c>
      <c r="M21" s="11" t="s">
        <v>100</v>
      </c>
      <c r="N21" s="34" t="s">
        <v>100</v>
      </c>
      <c r="O21" s="34" t="s">
        <v>100</v>
      </c>
      <c r="P21" s="34" t="s">
        <v>100</v>
      </c>
      <c r="Q21" s="34" t="s">
        <v>100</v>
      </c>
      <c r="R21" s="10" t="s">
        <v>100</v>
      </c>
      <c r="S21" s="34" t="s">
        <v>100</v>
      </c>
      <c r="T21" s="34" t="s">
        <v>100</v>
      </c>
      <c r="U21" s="34" t="s">
        <v>100</v>
      </c>
      <c r="V21" s="34" t="s">
        <v>100</v>
      </c>
      <c r="W21" s="8" t="s">
        <v>100</v>
      </c>
      <c r="X21" s="34" t="s">
        <v>100</v>
      </c>
      <c r="Y21" s="34" t="s">
        <v>100</v>
      </c>
      <c r="Z21" s="34" t="s">
        <v>100</v>
      </c>
      <c r="AA21" s="34" t="s">
        <v>100</v>
      </c>
      <c r="AB21" s="11" t="s">
        <v>100</v>
      </c>
      <c r="AC21" s="34" t="s">
        <v>100</v>
      </c>
      <c r="AD21" s="34" t="s">
        <v>100</v>
      </c>
      <c r="AE21" s="34" t="s">
        <v>100</v>
      </c>
      <c r="AF21" s="34" t="s">
        <v>100</v>
      </c>
      <c r="AG21" s="11" t="s">
        <v>100</v>
      </c>
      <c r="AH21" s="34" t="s">
        <v>100</v>
      </c>
      <c r="AI21" s="34" t="s">
        <v>100</v>
      </c>
      <c r="AJ21" s="34" t="s">
        <v>100</v>
      </c>
      <c r="AK21" s="34" t="s">
        <v>100</v>
      </c>
      <c r="AL21" s="8" t="s">
        <v>100</v>
      </c>
      <c r="AM21" s="34" t="s">
        <v>100</v>
      </c>
      <c r="AN21" s="34" t="s">
        <v>100</v>
      </c>
      <c r="AO21" s="34" t="s">
        <v>100</v>
      </c>
      <c r="AP21" s="34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5" t="s">
        <v>100</v>
      </c>
      <c r="E22" s="5" t="s">
        <v>100</v>
      </c>
      <c r="F22" s="5" t="s">
        <v>100</v>
      </c>
      <c r="G22" s="5" t="s">
        <v>100</v>
      </c>
      <c r="H22" s="4" t="s">
        <v>100</v>
      </c>
      <c r="I22" s="5" t="s">
        <v>100</v>
      </c>
      <c r="J22" s="5" t="s">
        <v>100</v>
      </c>
      <c r="K22" s="5" t="s">
        <v>100</v>
      </c>
      <c r="L22" s="5" t="s">
        <v>100</v>
      </c>
      <c r="M22" s="4" t="s">
        <v>100</v>
      </c>
      <c r="N22" s="5" t="s">
        <v>100</v>
      </c>
      <c r="O22" s="5" t="s">
        <v>100</v>
      </c>
      <c r="P22" s="5" t="s">
        <v>100</v>
      </c>
      <c r="Q22" s="5" t="s">
        <v>100</v>
      </c>
      <c r="R22" s="3" t="s">
        <v>100</v>
      </c>
      <c r="S22" s="5" t="s">
        <v>100</v>
      </c>
      <c r="T22" s="5" t="s">
        <v>100</v>
      </c>
      <c r="U22" s="5" t="s">
        <v>100</v>
      </c>
      <c r="V22" s="5" t="s">
        <v>100</v>
      </c>
      <c r="W22" s="2" t="s">
        <v>100</v>
      </c>
      <c r="X22" s="5" t="s">
        <v>100</v>
      </c>
      <c r="Y22" s="5" t="s">
        <v>100</v>
      </c>
      <c r="Z22" s="5" t="s">
        <v>100</v>
      </c>
      <c r="AA22" s="5" t="s">
        <v>100</v>
      </c>
      <c r="AB22" s="4" t="s">
        <v>100</v>
      </c>
      <c r="AC22" s="5" t="s">
        <v>100</v>
      </c>
      <c r="AD22" s="5" t="s">
        <v>100</v>
      </c>
      <c r="AE22" s="5" t="s">
        <v>100</v>
      </c>
      <c r="AF22" s="5" t="s">
        <v>100</v>
      </c>
      <c r="AG22" s="4" t="s">
        <v>100</v>
      </c>
      <c r="AH22" s="5" t="s">
        <v>100</v>
      </c>
      <c r="AI22" s="5" t="s">
        <v>100</v>
      </c>
      <c r="AJ22" s="5" t="s">
        <v>100</v>
      </c>
      <c r="AK22" s="5" t="s">
        <v>100</v>
      </c>
      <c r="AL22" s="2" t="s">
        <v>100</v>
      </c>
      <c r="AM22" s="5" t="s">
        <v>100</v>
      </c>
      <c r="AN22" s="5" t="s">
        <v>100</v>
      </c>
      <c r="AO22" s="5" t="s">
        <v>100</v>
      </c>
      <c r="AP22" s="5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34" t="s">
        <v>100</v>
      </c>
      <c r="E23" s="34" t="s">
        <v>100</v>
      </c>
      <c r="F23" s="34" t="s">
        <v>100</v>
      </c>
      <c r="G23" s="34" t="s">
        <v>100</v>
      </c>
      <c r="H23" s="11" t="s">
        <v>100</v>
      </c>
      <c r="I23" s="34" t="s">
        <v>100</v>
      </c>
      <c r="J23" s="34" t="s">
        <v>100</v>
      </c>
      <c r="K23" s="34" t="s">
        <v>100</v>
      </c>
      <c r="L23" s="34" t="s">
        <v>100</v>
      </c>
      <c r="M23" s="11" t="s">
        <v>100</v>
      </c>
      <c r="N23" s="34" t="s">
        <v>100</v>
      </c>
      <c r="O23" s="34" t="s">
        <v>100</v>
      </c>
      <c r="P23" s="34" t="s">
        <v>100</v>
      </c>
      <c r="Q23" s="34" t="s">
        <v>100</v>
      </c>
      <c r="R23" s="10" t="s">
        <v>100</v>
      </c>
      <c r="S23" s="34" t="s">
        <v>100</v>
      </c>
      <c r="T23" s="34" t="s">
        <v>100</v>
      </c>
      <c r="U23" s="34" t="s">
        <v>100</v>
      </c>
      <c r="V23" s="34" t="s">
        <v>100</v>
      </c>
      <c r="W23" s="8" t="s">
        <v>100</v>
      </c>
      <c r="X23" s="34" t="s">
        <v>100</v>
      </c>
      <c r="Y23" s="34" t="s">
        <v>100</v>
      </c>
      <c r="Z23" s="34" t="s">
        <v>100</v>
      </c>
      <c r="AA23" s="34" t="s">
        <v>100</v>
      </c>
      <c r="AB23" s="11" t="s">
        <v>100</v>
      </c>
      <c r="AC23" s="34" t="s">
        <v>100</v>
      </c>
      <c r="AD23" s="34" t="s">
        <v>100</v>
      </c>
      <c r="AE23" s="34" t="s">
        <v>100</v>
      </c>
      <c r="AF23" s="34" t="s">
        <v>100</v>
      </c>
      <c r="AG23" s="11" t="s">
        <v>100</v>
      </c>
      <c r="AH23" s="34" t="s">
        <v>100</v>
      </c>
      <c r="AI23" s="34" t="s">
        <v>100</v>
      </c>
      <c r="AJ23" s="34" t="s">
        <v>100</v>
      </c>
      <c r="AK23" s="34" t="s">
        <v>100</v>
      </c>
      <c r="AL23" s="8" t="s">
        <v>100</v>
      </c>
      <c r="AM23" s="34" t="s">
        <v>100</v>
      </c>
      <c r="AN23" s="34" t="s">
        <v>100</v>
      </c>
      <c r="AO23" s="34" t="s">
        <v>100</v>
      </c>
      <c r="AP23" s="34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5" t="s">
        <v>100</v>
      </c>
      <c r="E24" s="5" t="s">
        <v>100</v>
      </c>
      <c r="F24" s="5" t="s">
        <v>100</v>
      </c>
      <c r="G24" s="5" t="s">
        <v>100</v>
      </c>
      <c r="H24" s="4" t="s">
        <v>100</v>
      </c>
      <c r="I24" s="5" t="s">
        <v>100</v>
      </c>
      <c r="J24" s="5" t="s">
        <v>100</v>
      </c>
      <c r="K24" s="5" t="s">
        <v>100</v>
      </c>
      <c r="L24" s="5" t="s">
        <v>100</v>
      </c>
      <c r="M24" s="4" t="s">
        <v>100</v>
      </c>
      <c r="N24" s="5" t="s">
        <v>100</v>
      </c>
      <c r="O24" s="5" t="s">
        <v>100</v>
      </c>
      <c r="P24" s="5" t="s">
        <v>100</v>
      </c>
      <c r="Q24" s="5" t="s">
        <v>100</v>
      </c>
      <c r="R24" s="3" t="s">
        <v>100</v>
      </c>
      <c r="S24" s="5" t="s">
        <v>100</v>
      </c>
      <c r="T24" s="5" t="s">
        <v>100</v>
      </c>
      <c r="U24" s="5" t="s">
        <v>100</v>
      </c>
      <c r="V24" s="5" t="s">
        <v>100</v>
      </c>
      <c r="W24" s="2" t="s">
        <v>100</v>
      </c>
      <c r="X24" s="5" t="s">
        <v>100</v>
      </c>
      <c r="Y24" s="5" t="s">
        <v>100</v>
      </c>
      <c r="Z24" s="5" t="s">
        <v>100</v>
      </c>
      <c r="AA24" s="5" t="s">
        <v>100</v>
      </c>
      <c r="AB24" s="4" t="s">
        <v>100</v>
      </c>
      <c r="AC24" s="5" t="s">
        <v>100</v>
      </c>
      <c r="AD24" s="5" t="s">
        <v>100</v>
      </c>
      <c r="AE24" s="5" t="s">
        <v>100</v>
      </c>
      <c r="AF24" s="5" t="s">
        <v>100</v>
      </c>
      <c r="AG24" s="4" t="s">
        <v>100</v>
      </c>
      <c r="AH24" s="5" t="s">
        <v>100</v>
      </c>
      <c r="AI24" s="5" t="s">
        <v>100</v>
      </c>
      <c r="AJ24" s="5" t="s">
        <v>100</v>
      </c>
      <c r="AK24" s="5" t="s">
        <v>100</v>
      </c>
      <c r="AL24" s="2" t="s">
        <v>100</v>
      </c>
      <c r="AM24" s="5" t="s">
        <v>100</v>
      </c>
      <c r="AN24" s="5" t="s">
        <v>100</v>
      </c>
      <c r="AO24" s="5" t="s">
        <v>100</v>
      </c>
      <c r="AP24" s="5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34" t="s">
        <v>100</v>
      </c>
      <c r="E25" s="34" t="s">
        <v>100</v>
      </c>
      <c r="F25" s="34" t="s">
        <v>100</v>
      </c>
      <c r="G25" s="34" t="s">
        <v>100</v>
      </c>
      <c r="H25" s="11" t="s">
        <v>100</v>
      </c>
      <c r="I25" s="34" t="s">
        <v>100</v>
      </c>
      <c r="J25" s="34" t="s">
        <v>100</v>
      </c>
      <c r="K25" s="34" t="s">
        <v>100</v>
      </c>
      <c r="L25" s="34" t="s">
        <v>100</v>
      </c>
      <c r="M25" s="11" t="s">
        <v>100</v>
      </c>
      <c r="N25" s="34" t="s">
        <v>100</v>
      </c>
      <c r="O25" s="34" t="s">
        <v>100</v>
      </c>
      <c r="P25" s="34" t="s">
        <v>100</v>
      </c>
      <c r="Q25" s="34" t="s">
        <v>100</v>
      </c>
      <c r="R25" s="10" t="s">
        <v>100</v>
      </c>
      <c r="S25" s="34" t="s">
        <v>100</v>
      </c>
      <c r="T25" s="34" t="s">
        <v>100</v>
      </c>
      <c r="U25" s="34" t="s">
        <v>100</v>
      </c>
      <c r="V25" s="34" t="s">
        <v>100</v>
      </c>
      <c r="W25" s="8" t="s">
        <v>100</v>
      </c>
      <c r="X25" s="34" t="s">
        <v>100</v>
      </c>
      <c r="Y25" s="34" t="s">
        <v>100</v>
      </c>
      <c r="Z25" s="34" t="s">
        <v>100</v>
      </c>
      <c r="AA25" s="34" t="s">
        <v>100</v>
      </c>
      <c r="AB25" s="11" t="s">
        <v>100</v>
      </c>
      <c r="AC25" s="34" t="s">
        <v>100</v>
      </c>
      <c r="AD25" s="34" t="s">
        <v>100</v>
      </c>
      <c r="AE25" s="34" t="s">
        <v>100</v>
      </c>
      <c r="AF25" s="34" t="s">
        <v>100</v>
      </c>
      <c r="AG25" s="11" t="s">
        <v>100</v>
      </c>
      <c r="AH25" s="34" t="s">
        <v>100</v>
      </c>
      <c r="AI25" s="34" t="s">
        <v>100</v>
      </c>
      <c r="AJ25" s="34" t="s">
        <v>100</v>
      </c>
      <c r="AK25" s="34" t="s">
        <v>100</v>
      </c>
      <c r="AL25" s="8" t="s">
        <v>100</v>
      </c>
      <c r="AM25" s="34" t="s">
        <v>100</v>
      </c>
      <c r="AN25" s="34" t="s">
        <v>100</v>
      </c>
      <c r="AO25" s="34" t="s">
        <v>100</v>
      </c>
      <c r="AP25" s="34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5" t="s">
        <v>100</v>
      </c>
      <c r="E26" s="5" t="s">
        <v>100</v>
      </c>
      <c r="F26" s="5" t="s">
        <v>100</v>
      </c>
      <c r="G26" s="5" t="s">
        <v>100</v>
      </c>
      <c r="H26" s="4" t="s">
        <v>100</v>
      </c>
      <c r="I26" s="5" t="s">
        <v>100</v>
      </c>
      <c r="J26" s="5" t="s">
        <v>100</v>
      </c>
      <c r="K26" s="5" t="s">
        <v>100</v>
      </c>
      <c r="L26" s="5" t="s">
        <v>100</v>
      </c>
      <c r="M26" s="4" t="s">
        <v>100</v>
      </c>
      <c r="N26" s="5" t="s">
        <v>100</v>
      </c>
      <c r="O26" s="5" t="s">
        <v>100</v>
      </c>
      <c r="P26" s="5" t="s">
        <v>100</v>
      </c>
      <c r="Q26" s="5" t="s">
        <v>100</v>
      </c>
      <c r="R26" s="3" t="s">
        <v>100</v>
      </c>
      <c r="S26" s="5" t="s">
        <v>100</v>
      </c>
      <c r="T26" s="5" t="s">
        <v>100</v>
      </c>
      <c r="U26" s="5" t="s">
        <v>100</v>
      </c>
      <c r="V26" s="5" t="s">
        <v>100</v>
      </c>
      <c r="W26" s="2" t="s">
        <v>100</v>
      </c>
      <c r="X26" s="5" t="s">
        <v>100</v>
      </c>
      <c r="Y26" s="5" t="s">
        <v>100</v>
      </c>
      <c r="Z26" s="5" t="s">
        <v>100</v>
      </c>
      <c r="AA26" s="5" t="s">
        <v>100</v>
      </c>
      <c r="AB26" s="4" t="s">
        <v>100</v>
      </c>
      <c r="AC26" s="5" t="s">
        <v>100</v>
      </c>
      <c r="AD26" s="5" t="s">
        <v>100</v>
      </c>
      <c r="AE26" s="5" t="s">
        <v>100</v>
      </c>
      <c r="AF26" s="5" t="s">
        <v>100</v>
      </c>
      <c r="AG26" s="4" t="s">
        <v>100</v>
      </c>
      <c r="AH26" s="5" t="s">
        <v>100</v>
      </c>
      <c r="AI26" s="5" t="s">
        <v>100</v>
      </c>
      <c r="AJ26" s="5" t="s">
        <v>100</v>
      </c>
      <c r="AK26" s="5" t="s">
        <v>100</v>
      </c>
      <c r="AL26" s="2" t="s">
        <v>100</v>
      </c>
      <c r="AM26" s="5" t="s">
        <v>100</v>
      </c>
      <c r="AN26" s="5" t="s">
        <v>100</v>
      </c>
      <c r="AO26" s="5" t="s">
        <v>100</v>
      </c>
      <c r="AP26" s="5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34" t="s">
        <v>100</v>
      </c>
      <c r="E27" s="34" t="s">
        <v>100</v>
      </c>
      <c r="F27" s="34" t="s">
        <v>100</v>
      </c>
      <c r="G27" s="34" t="s">
        <v>100</v>
      </c>
      <c r="H27" s="11" t="s">
        <v>100</v>
      </c>
      <c r="I27" s="34" t="s">
        <v>100</v>
      </c>
      <c r="J27" s="34" t="s">
        <v>100</v>
      </c>
      <c r="K27" s="34" t="s">
        <v>100</v>
      </c>
      <c r="L27" s="34" t="s">
        <v>100</v>
      </c>
      <c r="M27" s="11" t="s">
        <v>100</v>
      </c>
      <c r="N27" s="34" t="s">
        <v>100</v>
      </c>
      <c r="O27" s="34" t="s">
        <v>100</v>
      </c>
      <c r="P27" s="34" t="s">
        <v>100</v>
      </c>
      <c r="Q27" s="34" t="s">
        <v>100</v>
      </c>
      <c r="R27" s="10" t="s">
        <v>100</v>
      </c>
      <c r="S27" s="34" t="s">
        <v>100</v>
      </c>
      <c r="T27" s="34" t="s">
        <v>100</v>
      </c>
      <c r="U27" s="34" t="s">
        <v>100</v>
      </c>
      <c r="V27" s="34" t="s">
        <v>100</v>
      </c>
      <c r="W27" s="8" t="s">
        <v>100</v>
      </c>
      <c r="X27" s="34" t="s">
        <v>100</v>
      </c>
      <c r="Y27" s="34" t="s">
        <v>100</v>
      </c>
      <c r="Z27" s="34" t="s">
        <v>100</v>
      </c>
      <c r="AA27" s="34" t="s">
        <v>100</v>
      </c>
      <c r="AB27" s="11" t="s">
        <v>100</v>
      </c>
      <c r="AC27" s="34" t="s">
        <v>100</v>
      </c>
      <c r="AD27" s="34" t="s">
        <v>100</v>
      </c>
      <c r="AE27" s="34" t="s">
        <v>100</v>
      </c>
      <c r="AF27" s="34" t="s">
        <v>100</v>
      </c>
      <c r="AG27" s="11" t="s">
        <v>100</v>
      </c>
      <c r="AH27" s="34" t="s">
        <v>100</v>
      </c>
      <c r="AI27" s="34" t="s">
        <v>100</v>
      </c>
      <c r="AJ27" s="34" t="s">
        <v>100</v>
      </c>
      <c r="AK27" s="34" t="s">
        <v>100</v>
      </c>
      <c r="AL27" s="8" t="s">
        <v>100</v>
      </c>
      <c r="AM27" s="34" t="s">
        <v>100</v>
      </c>
      <c r="AN27" s="34" t="s">
        <v>100</v>
      </c>
      <c r="AO27" s="34" t="s">
        <v>100</v>
      </c>
      <c r="AP27" s="34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5" t="s">
        <v>100</v>
      </c>
      <c r="E28" s="5" t="s">
        <v>100</v>
      </c>
      <c r="F28" s="5" t="s">
        <v>100</v>
      </c>
      <c r="G28" s="5" t="s">
        <v>100</v>
      </c>
      <c r="H28" s="4" t="s">
        <v>100</v>
      </c>
      <c r="I28" s="5" t="s">
        <v>100</v>
      </c>
      <c r="J28" s="5" t="s">
        <v>100</v>
      </c>
      <c r="K28" s="5" t="s">
        <v>100</v>
      </c>
      <c r="L28" s="5" t="s">
        <v>100</v>
      </c>
      <c r="M28" s="4" t="s">
        <v>100</v>
      </c>
      <c r="N28" s="5" t="s">
        <v>100</v>
      </c>
      <c r="O28" s="5" t="s">
        <v>100</v>
      </c>
      <c r="P28" s="5" t="s">
        <v>100</v>
      </c>
      <c r="Q28" s="5" t="s">
        <v>100</v>
      </c>
      <c r="R28" s="3" t="s">
        <v>100</v>
      </c>
      <c r="S28" s="5" t="s">
        <v>100</v>
      </c>
      <c r="T28" s="5" t="s">
        <v>100</v>
      </c>
      <c r="U28" s="5" t="s">
        <v>100</v>
      </c>
      <c r="V28" s="5" t="s">
        <v>100</v>
      </c>
      <c r="W28" s="2" t="s">
        <v>100</v>
      </c>
      <c r="X28" s="5" t="s">
        <v>100</v>
      </c>
      <c r="Y28" s="5" t="s">
        <v>100</v>
      </c>
      <c r="Z28" s="5" t="s">
        <v>100</v>
      </c>
      <c r="AA28" s="5" t="s">
        <v>100</v>
      </c>
      <c r="AB28" s="4" t="s">
        <v>100</v>
      </c>
      <c r="AC28" s="5" t="s">
        <v>100</v>
      </c>
      <c r="AD28" s="5" t="s">
        <v>100</v>
      </c>
      <c r="AE28" s="5" t="s">
        <v>100</v>
      </c>
      <c r="AF28" s="5" t="s">
        <v>100</v>
      </c>
      <c r="AG28" s="4" t="s">
        <v>100</v>
      </c>
      <c r="AH28" s="5" t="s">
        <v>100</v>
      </c>
      <c r="AI28" s="5" t="s">
        <v>100</v>
      </c>
      <c r="AJ28" s="5" t="s">
        <v>100</v>
      </c>
      <c r="AK28" s="5" t="s">
        <v>100</v>
      </c>
      <c r="AL28" s="2" t="s">
        <v>100</v>
      </c>
      <c r="AM28" s="5" t="s">
        <v>100</v>
      </c>
      <c r="AN28" s="5" t="s">
        <v>100</v>
      </c>
      <c r="AO28" s="5" t="s">
        <v>100</v>
      </c>
      <c r="AP28" s="5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34" t="s">
        <v>100</v>
      </c>
      <c r="E29" s="34" t="s">
        <v>100</v>
      </c>
      <c r="F29" s="34" t="s">
        <v>100</v>
      </c>
      <c r="G29" s="34" t="s">
        <v>100</v>
      </c>
      <c r="H29" s="11" t="s">
        <v>100</v>
      </c>
      <c r="I29" s="34" t="s">
        <v>100</v>
      </c>
      <c r="J29" s="34" t="s">
        <v>100</v>
      </c>
      <c r="K29" s="34" t="s">
        <v>100</v>
      </c>
      <c r="L29" s="34" t="s">
        <v>100</v>
      </c>
      <c r="M29" s="11" t="s">
        <v>100</v>
      </c>
      <c r="N29" s="34" t="s">
        <v>100</v>
      </c>
      <c r="O29" s="34" t="s">
        <v>100</v>
      </c>
      <c r="P29" s="34" t="s">
        <v>100</v>
      </c>
      <c r="Q29" s="34" t="s">
        <v>100</v>
      </c>
      <c r="R29" s="10" t="s">
        <v>100</v>
      </c>
      <c r="S29" s="34" t="s">
        <v>100</v>
      </c>
      <c r="T29" s="34" t="s">
        <v>100</v>
      </c>
      <c r="U29" s="34" t="s">
        <v>100</v>
      </c>
      <c r="V29" s="34" t="s">
        <v>100</v>
      </c>
      <c r="W29" s="8" t="s">
        <v>100</v>
      </c>
      <c r="X29" s="34" t="s">
        <v>100</v>
      </c>
      <c r="Y29" s="34" t="s">
        <v>100</v>
      </c>
      <c r="Z29" s="34" t="s">
        <v>100</v>
      </c>
      <c r="AA29" s="34" t="s">
        <v>100</v>
      </c>
      <c r="AB29" s="11" t="s">
        <v>100</v>
      </c>
      <c r="AC29" s="34" t="s">
        <v>100</v>
      </c>
      <c r="AD29" s="34" t="s">
        <v>100</v>
      </c>
      <c r="AE29" s="34" t="s">
        <v>100</v>
      </c>
      <c r="AF29" s="34" t="s">
        <v>100</v>
      </c>
      <c r="AG29" s="11" t="s">
        <v>100</v>
      </c>
      <c r="AH29" s="34" t="s">
        <v>100</v>
      </c>
      <c r="AI29" s="34" t="s">
        <v>100</v>
      </c>
      <c r="AJ29" s="34" t="s">
        <v>100</v>
      </c>
      <c r="AK29" s="34" t="s">
        <v>100</v>
      </c>
      <c r="AL29" s="8" t="s">
        <v>100</v>
      </c>
      <c r="AM29" s="34" t="s">
        <v>100</v>
      </c>
      <c r="AN29" s="34" t="s">
        <v>100</v>
      </c>
      <c r="AO29" s="34" t="s">
        <v>100</v>
      </c>
      <c r="AP29" s="34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5" t="s">
        <v>100</v>
      </c>
      <c r="E30" s="5" t="s">
        <v>100</v>
      </c>
      <c r="F30" s="5" t="s">
        <v>100</v>
      </c>
      <c r="G30" s="5" t="s">
        <v>100</v>
      </c>
      <c r="H30" s="4" t="s">
        <v>100</v>
      </c>
      <c r="I30" s="5" t="s">
        <v>100</v>
      </c>
      <c r="J30" s="5" t="s">
        <v>100</v>
      </c>
      <c r="K30" s="5" t="s">
        <v>100</v>
      </c>
      <c r="L30" s="5" t="s">
        <v>100</v>
      </c>
      <c r="M30" s="4" t="s">
        <v>100</v>
      </c>
      <c r="N30" s="5" t="s">
        <v>100</v>
      </c>
      <c r="O30" s="5" t="s">
        <v>100</v>
      </c>
      <c r="P30" s="5" t="s">
        <v>100</v>
      </c>
      <c r="Q30" s="5" t="s">
        <v>100</v>
      </c>
      <c r="R30" s="3" t="s">
        <v>100</v>
      </c>
      <c r="S30" s="5" t="s">
        <v>100</v>
      </c>
      <c r="T30" s="5" t="s">
        <v>100</v>
      </c>
      <c r="U30" s="5" t="s">
        <v>100</v>
      </c>
      <c r="V30" s="5" t="s">
        <v>100</v>
      </c>
      <c r="W30" s="2" t="s">
        <v>100</v>
      </c>
      <c r="X30" s="5" t="s">
        <v>100</v>
      </c>
      <c r="Y30" s="5" t="s">
        <v>100</v>
      </c>
      <c r="Z30" s="5" t="s">
        <v>100</v>
      </c>
      <c r="AA30" s="5" t="s">
        <v>100</v>
      </c>
      <c r="AB30" s="4" t="s">
        <v>100</v>
      </c>
      <c r="AC30" s="5" t="s">
        <v>100</v>
      </c>
      <c r="AD30" s="5" t="s">
        <v>100</v>
      </c>
      <c r="AE30" s="5" t="s">
        <v>100</v>
      </c>
      <c r="AF30" s="5" t="s">
        <v>100</v>
      </c>
      <c r="AG30" s="4" t="s">
        <v>100</v>
      </c>
      <c r="AH30" s="5" t="s">
        <v>100</v>
      </c>
      <c r="AI30" s="5" t="s">
        <v>100</v>
      </c>
      <c r="AJ30" s="5" t="s">
        <v>100</v>
      </c>
      <c r="AK30" s="5" t="s">
        <v>100</v>
      </c>
      <c r="AL30" s="2" t="s">
        <v>100</v>
      </c>
      <c r="AM30" s="5" t="s">
        <v>100</v>
      </c>
      <c r="AN30" s="5" t="s">
        <v>100</v>
      </c>
      <c r="AO30" s="5" t="s">
        <v>100</v>
      </c>
      <c r="AP30" s="5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34" t="s">
        <v>100</v>
      </c>
      <c r="E31" s="34" t="s">
        <v>100</v>
      </c>
      <c r="F31" s="34" t="s">
        <v>100</v>
      </c>
      <c r="G31" s="34" t="s">
        <v>100</v>
      </c>
      <c r="H31" s="11" t="s">
        <v>100</v>
      </c>
      <c r="I31" s="34" t="s">
        <v>100</v>
      </c>
      <c r="J31" s="34" t="s">
        <v>100</v>
      </c>
      <c r="K31" s="34" t="s">
        <v>100</v>
      </c>
      <c r="L31" s="34" t="s">
        <v>100</v>
      </c>
      <c r="M31" s="11" t="s">
        <v>100</v>
      </c>
      <c r="N31" s="34" t="s">
        <v>100</v>
      </c>
      <c r="O31" s="34" t="s">
        <v>100</v>
      </c>
      <c r="P31" s="34" t="s">
        <v>100</v>
      </c>
      <c r="Q31" s="34" t="s">
        <v>100</v>
      </c>
      <c r="R31" s="10" t="s">
        <v>100</v>
      </c>
      <c r="S31" s="34" t="s">
        <v>100</v>
      </c>
      <c r="T31" s="34" t="s">
        <v>100</v>
      </c>
      <c r="U31" s="34" t="s">
        <v>100</v>
      </c>
      <c r="V31" s="34" t="s">
        <v>100</v>
      </c>
      <c r="W31" s="8" t="s">
        <v>100</v>
      </c>
      <c r="X31" s="34" t="s">
        <v>100</v>
      </c>
      <c r="Y31" s="34" t="s">
        <v>100</v>
      </c>
      <c r="Z31" s="34" t="s">
        <v>100</v>
      </c>
      <c r="AA31" s="34" t="s">
        <v>100</v>
      </c>
      <c r="AB31" s="11" t="s">
        <v>100</v>
      </c>
      <c r="AC31" s="34" t="s">
        <v>100</v>
      </c>
      <c r="AD31" s="34" t="s">
        <v>100</v>
      </c>
      <c r="AE31" s="34" t="s">
        <v>100</v>
      </c>
      <c r="AF31" s="34" t="s">
        <v>100</v>
      </c>
      <c r="AG31" s="11" t="s">
        <v>100</v>
      </c>
      <c r="AH31" s="34" t="s">
        <v>100</v>
      </c>
      <c r="AI31" s="34" t="s">
        <v>100</v>
      </c>
      <c r="AJ31" s="34" t="s">
        <v>100</v>
      </c>
      <c r="AK31" s="34" t="s">
        <v>100</v>
      </c>
      <c r="AL31" s="8" t="s">
        <v>100</v>
      </c>
      <c r="AM31" s="34" t="s">
        <v>100</v>
      </c>
      <c r="AN31" s="34" t="s">
        <v>100</v>
      </c>
      <c r="AO31" s="34" t="s">
        <v>100</v>
      </c>
      <c r="AP31" s="34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5" t="s">
        <v>100</v>
      </c>
      <c r="E32" s="5" t="s">
        <v>100</v>
      </c>
      <c r="F32" s="5" t="s">
        <v>100</v>
      </c>
      <c r="G32" s="5" t="s">
        <v>100</v>
      </c>
      <c r="H32" s="4" t="s">
        <v>100</v>
      </c>
      <c r="I32" s="5" t="s">
        <v>100</v>
      </c>
      <c r="J32" s="5" t="s">
        <v>100</v>
      </c>
      <c r="K32" s="5" t="s">
        <v>100</v>
      </c>
      <c r="L32" s="5" t="s">
        <v>100</v>
      </c>
      <c r="M32" s="4" t="s">
        <v>100</v>
      </c>
      <c r="N32" s="5" t="s">
        <v>100</v>
      </c>
      <c r="O32" s="5" t="s">
        <v>100</v>
      </c>
      <c r="P32" s="5" t="s">
        <v>100</v>
      </c>
      <c r="Q32" s="5" t="s">
        <v>100</v>
      </c>
      <c r="R32" s="3" t="s">
        <v>100</v>
      </c>
      <c r="S32" s="5" t="s">
        <v>100</v>
      </c>
      <c r="T32" s="5" t="s">
        <v>100</v>
      </c>
      <c r="U32" s="5" t="s">
        <v>100</v>
      </c>
      <c r="V32" s="5" t="s">
        <v>100</v>
      </c>
      <c r="W32" s="2" t="s">
        <v>100</v>
      </c>
      <c r="X32" s="5" t="s">
        <v>100</v>
      </c>
      <c r="Y32" s="5" t="s">
        <v>100</v>
      </c>
      <c r="Z32" s="5" t="s">
        <v>100</v>
      </c>
      <c r="AA32" s="5" t="s">
        <v>100</v>
      </c>
      <c r="AB32" s="4" t="s">
        <v>100</v>
      </c>
      <c r="AC32" s="5" t="s">
        <v>100</v>
      </c>
      <c r="AD32" s="5" t="s">
        <v>100</v>
      </c>
      <c r="AE32" s="5" t="s">
        <v>100</v>
      </c>
      <c r="AF32" s="5" t="s">
        <v>100</v>
      </c>
      <c r="AG32" s="4" t="s">
        <v>100</v>
      </c>
      <c r="AH32" s="5" t="s">
        <v>100</v>
      </c>
      <c r="AI32" s="5" t="s">
        <v>100</v>
      </c>
      <c r="AJ32" s="5" t="s">
        <v>100</v>
      </c>
      <c r="AK32" s="5" t="s">
        <v>100</v>
      </c>
      <c r="AL32" s="2" t="s">
        <v>100</v>
      </c>
      <c r="AM32" s="5" t="s">
        <v>100</v>
      </c>
      <c r="AN32" s="5" t="s">
        <v>100</v>
      </c>
      <c r="AO32" s="5" t="s">
        <v>100</v>
      </c>
      <c r="AP32" s="5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34" t="s">
        <v>100</v>
      </c>
      <c r="E33" s="34" t="s">
        <v>100</v>
      </c>
      <c r="F33" s="34" t="s">
        <v>100</v>
      </c>
      <c r="G33" s="34" t="s">
        <v>100</v>
      </c>
      <c r="H33" s="11" t="s">
        <v>100</v>
      </c>
      <c r="I33" s="34" t="s">
        <v>100</v>
      </c>
      <c r="J33" s="34" t="s">
        <v>100</v>
      </c>
      <c r="K33" s="34" t="s">
        <v>100</v>
      </c>
      <c r="L33" s="34" t="s">
        <v>100</v>
      </c>
      <c r="M33" s="11" t="s">
        <v>100</v>
      </c>
      <c r="N33" s="34" t="s">
        <v>100</v>
      </c>
      <c r="O33" s="34" t="s">
        <v>100</v>
      </c>
      <c r="P33" s="34" t="s">
        <v>100</v>
      </c>
      <c r="Q33" s="34" t="s">
        <v>100</v>
      </c>
      <c r="R33" s="10" t="s">
        <v>100</v>
      </c>
      <c r="S33" s="34" t="s">
        <v>100</v>
      </c>
      <c r="T33" s="34" t="s">
        <v>100</v>
      </c>
      <c r="U33" s="34" t="s">
        <v>100</v>
      </c>
      <c r="V33" s="34" t="s">
        <v>100</v>
      </c>
      <c r="W33" s="8" t="s">
        <v>100</v>
      </c>
      <c r="X33" s="34" t="s">
        <v>100</v>
      </c>
      <c r="Y33" s="34" t="s">
        <v>100</v>
      </c>
      <c r="Z33" s="34" t="s">
        <v>100</v>
      </c>
      <c r="AA33" s="34" t="s">
        <v>100</v>
      </c>
      <c r="AB33" s="11" t="s">
        <v>100</v>
      </c>
      <c r="AC33" s="34" t="s">
        <v>100</v>
      </c>
      <c r="AD33" s="34" t="s">
        <v>100</v>
      </c>
      <c r="AE33" s="34" t="s">
        <v>100</v>
      </c>
      <c r="AF33" s="34" t="s">
        <v>100</v>
      </c>
      <c r="AG33" s="11" t="s">
        <v>100</v>
      </c>
      <c r="AH33" s="34" t="s">
        <v>100</v>
      </c>
      <c r="AI33" s="34" t="s">
        <v>100</v>
      </c>
      <c r="AJ33" s="34" t="s">
        <v>100</v>
      </c>
      <c r="AK33" s="34" t="s">
        <v>100</v>
      </c>
      <c r="AL33" s="8" t="s">
        <v>100</v>
      </c>
      <c r="AM33" s="34" t="s">
        <v>100</v>
      </c>
      <c r="AN33" s="34" t="s">
        <v>100</v>
      </c>
      <c r="AO33" s="34" t="s">
        <v>100</v>
      </c>
      <c r="AP33" s="34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5" t="s">
        <v>100</v>
      </c>
      <c r="E34" s="5" t="s">
        <v>100</v>
      </c>
      <c r="F34" s="5" t="s">
        <v>100</v>
      </c>
      <c r="G34" s="5" t="s">
        <v>100</v>
      </c>
      <c r="H34" s="4" t="s">
        <v>100</v>
      </c>
      <c r="I34" s="5" t="s">
        <v>100</v>
      </c>
      <c r="J34" s="5" t="s">
        <v>100</v>
      </c>
      <c r="K34" s="5" t="s">
        <v>100</v>
      </c>
      <c r="L34" s="5" t="s">
        <v>100</v>
      </c>
      <c r="M34" s="4" t="s">
        <v>100</v>
      </c>
      <c r="N34" s="5" t="s">
        <v>100</v>
      </c>
      <c r="O34" s="5" t="s">
        <v>100</v>
      </c>
      <c r="P34" s="5" t="s">
        <v>100</v>
      </c>
      <c r="Q34" s="5" t="s">
        <v>100</v>
      </c>
      <c r="R34" s="3" t="s">
        <v>100</v>
      </c>
      <c r="S34" s="5" t="s">
        <v>100</v>
      </c>
      <c r="T34" s="5" t="s">
        <v>100</v>
      </c>
      <c r="U34" s="5" t="s">
        <v>100</v>
      </c>
      <c r="V34" s="5" t="s">
        <v>100</v>
      </c>
      <c r="W34" s="2" t="s">
        <v>100</v>
      </c>
      <c r="X34" s="5" t="s">
        <v>100</v>
      </c>
      <c r="Y34" s="5" t="s">
        <v>100</v>
      </c>
      <c r="Z34" s="5" t="s">
        <v>100</v>
      </c>
      <c r="AA34" s="5" t="s">
        <v>100</v>
      </c>
      <c r="AB34" s="4" t="s">
        <v>100</v>
      </c>
      <c r="AC34" s="5" t="s">
        <v>100</v>
      </c>
      <c r="AD34" s="5" t="s">
        <v>100</v>
      </c>
      <c r="AE34" s="5" t="s">
        <v>100</v>
      </c>
      <c r="AF34" s="5" t="s">
        <v>100</v>
      </c>
      <c r="AG34" s="4" t="s">
        <v>100</v>
      </c>
      <c r="AH34" s="5" t="s">
        <v>100</v>
      </c>
      <c r="AI34" s="5" t="s">
        <v>100</v>
      </c>
      <c r="AJ34" s="5" t="s">
        <v>100</v>
      </c>
      <c r="AK34" s="5" t="s">
        <v>100</v>
      </c>
      <c r="AL34" s="2" t="s">
        <v>100</v>
      </c>
      <c r="AM34" s="5" t="s">
        <v>100</v>
      </c>
      <c r="AN34" s="5" t="s">
        <v>100</v>
      </c>
      <c r="AO34" s="5" t="s">
        <v>100</v>
      </c>
      <c r="AP34" s="5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34" t="s">
        <v>100</v>
      </c>
      <c r="E35" s="34" t="s">
        <v>100</v>
      </c>
      <c r="F35" s="34" t="s">
        <v>100</v>
      </c>
      <c r="G35" s="34" t="s">
        <v>100</v>
      </c>
      <c r="H35" s="11" t="s">
        <v>100</v>
      </c>
      <c r="I35" s="34" t="s">
        <v>100</v>
      </c>
      <c r="J35" s="34" t="s">
        <v>100</v>
      </c>
      <c r="K35" s="34" t="s">
        <v>100</v>
      </c>
      <c r="L35" s="34" t="s">
        <v>100</v>
      </c>
      <c r="M35" s="11" t="s">
        <v>100</v>
      </c>
      <c r="N35" s="34" t="s">
        <v>100</v>
      </c>
      <c r="O35" s="34" t="s">
        <v>100</v>
      </c>
      <c r="P35" s="34" t="s">
        <v>100</v>
      </c>
      <c r="Q35" s="34" t="s">
        <v>100</v>
      </c>
      <c r="R35" s="10" t="s">
        <v>100</v>
      </c>
      <c r="S35" s="34" t="s">
        <v>100</v>
      </c>
      <c r="T35" s="34" t="s">
        <v>100</v>
      </c>
      <c r="U35" s="34" t="s">
        <v>100</v>
      </c>
      <c r="V35" s="34" t="s">
        <v>100</v>
      </c>
      <c r="W35" s="8" t="s">
        <v>100</v>
      </c>
      <c r="X35" s="34" t="s">
        <v>100</v>
      </c>
      <c r="Y35" s="34" t="s">
        <v>100</v>
      </c>
      <c r="Z35" s="34" t="s">
        <v>100</v>
      </c>
      <c r="AA35" s="34" t="s">
        <v>100</v>
      </c>
      <c r="AB35" s="11" t="s">
        <v>100</v>
      </c>
      <c r="AC35" s="34" t="s">
        <v>100</v>
      </c>
      <c r="AD35" s="34" t="s">
        <v>100</v>
      </c>
      <c r="AE35" s="34" t="s">
        <v>100</v>
      </c>
      <c r="AF35" s="34" t="s">
        <v>100</v>
      </c>
      <c r="AG35" s="11" t="s">
        <v>100</v>
      </c>
      <c r="AH35" s="34" t="s">
        <v>100</v>
      </c>
      <c r="AI35" s="34" t="s">
        <v>100</v>
      </c>
      <c r="AJ35" s="34" t="s">
        <v>100</v>
      </c>
      <c r="AK35" s="34" t="s">
        <v>100</v>
      </c>
      <c r="AL35" s="8" t="s">
        <v>100</v>
      </c>
      <c r="AM35" s="34" t="s">
        <v>100</v>
      </c>
      <c r="AN35" s="34" t="s">
        <v>100</v>
      </c>
      <c r="AO35" s="34" t="s">
        <v>100</v>
      </c>
      <c r="AP35" s="34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5" t="s">
        <v>100</v>
      </c>
      <c r="E36" s="5" t="s">
        <v>100</v>
      </c>
      <c r="F36" s="5" t="s">
        <v>100</v>
      </c>
      <c r="G36" s="5" t="s">
        <v>100</v>
      </c>
      <c r="H36" s="4" t="s">
        <v>100</v>
      </c>
      <c r="I36" s="5" t="s">
        <v>100</v>
      </c>
      <c r="J36" s="5" t="s">
        <v>100</v>
      </c>
      <c r="K36" s="5" t="s">
        <v>100</v>
      </c>
      <c r="L36" s="5" t="s">
        <v>100</v>
      </c>
      <c r="M36" s="4" t="s">
        <v>100</v>
      </c>
      <c r="N36" s="5" t="s">
        <v>100</v>
      </c>
      <c r="O36" s="5" t="s">
        <v>100</v>
      </c>
      <c r="P36" s="5" t="s">
        <v>100</v>
      </c>
      <c r="Q36" s="5" t="s">
        <v>100</v>
      </c>
      <c r="R36" s="3" t="s">
        <v>100</v>
      </c>
      <c r="S36" s="5" t="s">
        <v>100</v>
      </c>
      <c r="T36" s="5" t="s">
        <v>100</v>
      </c>
      <c r="U36" s="5" t="s">
        <v>100</v>
      </c>
      <c r="V36" s="5" t="s">
        <v>100</v>
      </c>
      <c r="W36" s="2" t="s">
        <v>100</v>
      </c>
      <c r="X36" s="5" t="s">
        <v>100</v>
      </c>
      <c r="Y36" s="5" t="s">
        <v>100</v>
      </c>
      <c r="Z36" s="5" t="s">
        <v>100</v>
      </c>
      <c r="AA36" s="5" t="s">
        <v>100</v>
      </c>
      <c r="AB36" s="4" t="s">
        <v>100</v>
      </c>
      <c r="AC36" s="5" t="s">
        <v>100</v>
      </c>
      <c r="AD36" s="5" t="s">
        <v>100</v>
      </c>
      <c r="AE36" s="5" t="s">
        <v>100</v>
      </c>
      <c r="AF36" s="5" t="s">
        <v>100</v>
      </c>
      <c r="AG36" s="4" t="s">
        <v>100</v>
      </c>
      <c r="AH36" s="5" t="s">
        <v>100</v>
      </c>
      <c r="AI36" s="5" t="s">
        <v>100</v>
      </c>
      <c r="AJ36" s="5" t="s">
        <v>100</v>
      </c>
      <c r="AK36" s="5" t="s">
        <v>100</v>
      </c>
      <c r="AL36" s="2" t="s">
        <v>100</v>
      </c>
      <c r="AM36" s="5" t="s">
        <v>100</v>
      </c>
      <c r="AN36" s="5" t="s">
        <v>100</v>
      </c>
      <c r="AO36" s="5" t="s">
        <v>100</v>
      </c>
      <c r="AP36" s="5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34" t="s">
        <v>100</v>
      </c>
      <c r="E37" s="34" t="s">
        <v>100</v>
      </c>
      <c r="F37" s="34" t="s">
        <v>100</v>
      </c>
      <c r="G37" s="34" t="s">
        <v>100</v>
      </c>
      <c r="H37" s="11" t="s">
        <v>100</v>
      </c>
      <c r="I37" s="34" t="s">
        <v>100</v>
      </c>
      <c r="J37" s="34" t="s">
        <v>100</v>
      </c>
      <c r="K37" s="34" t="s">
        <v>100</v>
      </c>
      <c r="L37" s="34" t="s">
        <v>100</v>
      </c>
      <c r="M37" s="11" t="s">
        <v>100</v>
      </c>
      <c r="N37" s="34" t="s">
        <v>100</v>
      </c>
      <c r="O37" s="34" t="s">
        <v>100</v>
      </c>
      <c r="P37" s="34" t="s">
        <v>100</v>
      </c>
      <c r="Q37" s="34" t="s">
        <v>100</v>
      </c>
      <c r="R37" s="10" t="s">
        <v>100</v>
      </c>
      <c r="S37" s="34" t="s">
        <v>100</v>
      </c>
      <c r="T37" s="34" t="s">
        <v>100</v>
      </c>
      <c r="U37" s="34" t="s">
        <v>100</v>
      </c>
      <c r="V37" s="34" t="s">
        <v>100</v>
      </c>
      <c r="W37" s="8" t="s">
        <v>100</v>
      </c>
      <c r="X37" s="34" t="s">
        <v>100</v>
      </c>
      <c r="Y37" s="34" t="s">
        <v>100</v>
      </c>
      <c r="Z37" s="34" t="s">
        <v>100</v>
      </c>
      <c r="AA37" s="34" t="s">
        <v>100</v>
      </c>
      <c r="AB37" s="11" t="s">
        <v>100</v>
      </c>
      <c r="AC37" s="34" t="s">
        <v>100</v>
      </c>
      <c r="AD37" s="34" t="s">
        <v>100</v>
      </c>
      <c r="AE37" s="34" t="s">
        <v>100</v>
      </c>
      <c r="AF37" s="34" t="s">
        <v>100</v>
      </c>
      <c r="AG37" s="11" t="s">
        <v>100</v>
      </c>
      <c r="AH37" s="34" t="s">
        <v>100</v>
      </c>
      <c r="AI37" s="34" t="s">
        <v>100</v>
      </c>
      <c r="AJ37" s="34" t="s">
        <v>100</v>
      </c>
      <c r="AK37" s="34" t="s">
        <v>100</v>
      </c>
      <c r="AL37" s="8" t="s">
        <v>100</v>
      </c>
      <c r="AM37" s="34" t="s">
        <v>100</v>
      </c>
      <c r="AN37" s="34" t="s">
        <v>100</v>
      </c>
      <c r="AO37" s="34" t="s">
        <v>100</v>
      </c>
      <c r="AP37" s="34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5" t="s">
        <v>100</v>
      </c>
      <c r="E38" s="5" t="s">
        <v>100</v>
      </c>
      <c r="F38" s="5" t="s">
        <v>100</v>
      </c>
      <c r="G38" s="5" t="s">
        <v>100</v>
      </c>
      <c r="H38" s="4" t="s">
        <v>100</v>
      </c>
      <c r="I38" s="5" t="s">
        <v>100</v>
      </c>
      <c r="J38" s="5" t="s">
        <v>100</v>
      </c>
      <c r="K38" s="5" t="s">
        <v>100</v>
      </c>
      <c r="L38" s="5" t="s">
        <v>100</v>
      </c>
      <c r="M38" s="4" t="s">
        <v>100</v>
      </c>
      <c r="N38" s="5" t="s">
        <v>100</v>
      </c>
      <c r="O38" s="5" t="s">
        <v>100</v>
      </c>
      <c r="P38" s="5" t="s">
        <v>100</v>
      </c>
      <c r="Q38" s="5" t="s">
        <v>100</v>
      </c>
      <c r="R38" s="3" t="s">
        <v>100</v>
      </c>
      <c r="S38" s="5" t="s">
        <v>100</v>
      </c>
      <c r="T38" s="5" t="s">
        <v>100</v>
      </c>
      <c r="U38" s="5" t="s">
        <v>100</v>
      </c>
      <c r="V38" s="5" t="s">
        <v>100</v>
      </c>
      <c r="W38" s="2" t="s">
        <v>100</v>
      </c>
      <c r="X38" s="5" t="s">
        <v>100</v>
      </c>
      <c r="Y38" s="5" t="s">
        <v>100</v>
      </c>
      <c r="Z38" s="5" t="s">
        <v>100</v>
      </c>
      <c r="AA38" s="5" t="s">
        <v>100</v>
      </c>
      <c r="AB38" s="4" t="s">
        <v>100</v>
      </c>
      <c r="AC38" s="5" t="s">
        <v>100</v>
      </c>
      <c r="AD38" s="5" t="s">
        <v>100</v>
      </c>
      <c r="AE38" s="5" t="s">
        <v>100</v>
      </c>
      <c r="AF38" s="5" t="s">
        <v>100</v>
      </c>
      <c r="AG38" s="4" t="s">
        <v>100</v>
      </c>
      <c r="AH38" s="5" t="s">
        <v>100</v>
      </c>
      <c r="AI38" s="5" t="s">
        <v>100</v>
      </c>
      <c r="AJ38" s="5" t="s">
        <v>100</v>
      </c>
      <c r="AK38" s="5" t="s">
        <v>100</v>
      </c>
      <c r="AL38" s="2" t="s">
        <v>100</v>
      </c>
      <c r="AM38" s="5" t="s">
        <v>100</v>
      </c>
      <c r="AN38" s="5" t="s">
        <v>100</v>
      </c>
      <c r="AO38" s="5" t="s">
        <v>100</v>
      </c>
      <c r="AP38" s="5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34" t="s">
        <v>100</v>
      </c>
      <c r="E39" s="34" t="s">
        <v>100</v>
      </c>
      <c r="F39" s="34" t="s">
        <v>100</v>
      </c>
      <c r="G39" s="34" t="s">
        <v>100</v>
      </c>
      <c r="H39" s="11" t="s">
        <v>100</v>
      </c>
      <c r="I39" s="34" t="s">
        <v>100</v>
      </c>
      <c r="J39" s="34" t="s">
        <v>100</v>
      </c>
      <c r="K39" s="34" t="s">
        <v>100</v>
      </c>
      <c r="L39" s="34" t="s">
        <v>100</v>
      </c>
      <c r="M39" s="11" t="s">
        <v>100</v>
      </c>
      <c r="N39" s="34" t="s">
        <v>100</v>
      </c>
      <c r="O39" s="34" t="s">
        <v>100</v>
      </c>
      <c r="P39" s="34" t="s">
        <v>100</v>
      </c>
      <c r="Q39" s="34" t="s">
        <v>100</v>
      </c>
      <c r="R39" s="10" t="s">
        <v>100</v>
      </c>
      <c r="S39" s="34" t="s">
        <v>100</v>
      </c>
      <c r="T39" s="34" t="s">
        <v>100</v>
      </c>
      <c r="U39" s="34" t="s">
        <v>100</v>
      </c>
      <c r="V39" s="34" t="s">
        <v>100</v>
      </c>
      <c r="W39" s="8" t="s">
        <v>100</v>
      </c>
      <c r="X39" s="34" t="s">
        <v>100</v>
      </c>
      <c r="Y39" s="34" t="s">
        <v>100</v>
      </c>
      <c r="Z39" s="34" t="s">
        <v>100</v>
      </c>
      <c r="AA39" s="34" t="s">
        <v>100</v>
      </c>
      <c r="AB39" s="11" t="s">
        <v>100</v>
      </c>
      <c r="AC39" s="34" t="s">
        <v>100</v>
      </c>
      <c r="AD39" s="34" t="s">
        <v>100</v>
      </c>
      <c r="AE39" s="34" t="s">
        <v>100</v>
      </c>
      <c r="AF39" s="34" t="s">
        <v>100</v>
      </c>
      <c r="AG39" s="11" t="s">
        <v>100</v>
      </c>
      <c r="AH39" s="34" t="s">
        <v>100</v>
      </c>
      <c r="AI39" s="34" t="s">
        <v>100</v>
      </c>
      <c r="AJ39" s="34" t="s">
        <v>100</v>
      </c>
      <c r="AK39" s="34" t="s">
        <v>100</v>
      </c>
      <c r="AL39" s="8" t="s">
        <v>100</v>
      </c>
      <c r="AM39" s="34" t="s">
        <v>100</v>
      </c>
      <c r="AN39" s="34" t="s">
        <v>100</v>
      </c>
      <c r="AO39" s="34" t="s">
        <v>100</v>
      </c>
      <c r="AP39" s="34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5" t="s">
        <v>100</v>
      </c>
      <c r="E40" s="5" t="s">
        <v>100</v>
      </c>
      <c r="F40" s="5" t="s">
        <v>100</v>
      </c>
      <c r="G40" s="5" t="s">
        <v>100</v>
      </c>
      <c r="H40" s="4" t="s">
        <v>100</v>
      </c>
      <c r="I40" s="5" t="s">
        <v>100</v>
      </c>
      <c r="J40" s="5" t="s">
        <v>100</v>
      </c>
      <c r="K40" s="5" t="s">
        <v>100</v>
      </c>
      <c r="L40" s="5" t="s">
        <v>100</v>
      </c>
      <c r="M40" s="4" t="s">
        <v>100</v>
      </c>
      <c r="N40" s="5" t="s">
        <v>100</v>
      </c>
      <c r="O40" s="5" t="s">
        <v>100</v>
      </c>
      <c r="P40" s="5" t="s">
        <v>100</v>
      </c>
      <c r="Q40" s="5" t="s">
        <v>100</v>
      </c>
      <c r="R40" s="3" t="s">
        <v>100</v>
      </c>
      <c r="S40" s="5" t="s">
        <v>100</v>
      </c>
      <c r="T40" s="5" t="s">
        <v>100</v>
      </c>
      <c r="U40" s="5" t="s">
        <v>100</v>
      </c>
      <c r="V40" s="5" t="s">
        <v>100</v>
      </c>
      <c r="W40" s="2" t="s">
        <v>100</v>
      </c>
      <c r="X40" s="5" t="s">
        <v>100</v>
      </c>
      <c r="Y40" s="5" t="s">
        <v>100</v>
      </c>
      <c r="Z40" s="5" t="s">
        <v>100</v>
      </c>
      <c r="AA40" s="5" t="s">
        <v>100</v>
      </c>
      <c r="AB40" s="4" t="s">
        <v>100</v>
      </c>
      <c r="AC40" s="5" t="s">
        <v>100</v>
      </c>
      <c r="AD40" s="5" t="s">
        <v>100</v>
      </c>
      <c r="AE40" s="5" t="s">
        <v>100</v>
      </c>
      <c r="AF40" s="5" t="s">
        <v>100</v>
      </c>
      <c r="AG40" s="4" t="s">
        <v>100</v>
      </c>
      <c r="AH40" s="5" t="s">
        <v>100</v>
      </c>
      <c r="AI40" s="5" t="s">
        <v>100</v>
      </c>
      <c r="AJ40" s="5" t="s">
        <v>100</v>
      </c>
      <c r="AK40" s="5" t="s">
        <v>100</v>
      </c>
      <c r="AL40" s="2" t="s">
        <v>100</v>
      </c>
      <c r="AM40" s="5" t="s">
        <v>100</v>
      </c>
      <c r="AN40" s="5" t="s">
        <v>100</v>
      </c>
      <c r="AO40" s="5" t="s">
        <v>100</v>
      </c>
      <c r="AP40" s="5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34" t="s">
        <v>100</v>
      </c>
      <c r="E41" s="34" t="s">
        <v>100</v>
      </c>
      <c r="F41" s="34" t="s">
        <v>100</v>
      </c>
      <c r="G41" s="34" t="s">
        <v>100</v>
      </c>
      <c r="H41" s="11" t="s">
        <v>100</v>
      </c>
      <c r="I41" s="34" t="s">
        <v>100</v>
      </c>
      <c r="J41" s="34" t="s">
        <v>100</v>
      </c>
      <c r="K41" s="34" t="s">
        <v>100</v>
      </c>
      <c r="L41" s="34" t="s">
        <v>100</v>
      </c>
      <c r="M41" s="11" t="s">
        <v>100</v>
      </c>
      <c r="N41" s="34" t="s">
        <v>100</v>
      </c>
      <c r="O41" s="34" t="s">
        <v>100</v>
      </c>
      <c r="P41" s="34" t="s">
        <v>100</v>
      </c>
      <c r="Q41" s="34" t="s">
        <v>100</v>
      </c>
      <c r="R41" s="10" t="s">
        <v>100</v>
      </c>
      <c r="S41" s="34" t="s">
        <v>100</v>
      </c>
      <c r="T41" s="34" t="s">
        <v>100</v>
      </c>
      <c r="U41" s="34" t="s">
        <v>100</v>
      </c>
      <c r="V41" s="34" t="s">
        <v>100</v>
      </c>
      <c r="W41" s="8" t="s">
        <v>100</v>
      </c>
      <c r="X41" s="34" t="s">
        <v>100</v>
      </c>
      <c r="Y41" s="34" t="s">
        <v>100</v>
      </c>
      <c r="Z41" s="34" t="s">
        <v>100</v>
      </c>
      <c r="AA41" s="34" t="s">
        <v>100</v>
      </c>
      <c r="AB41" s="11" t="s">
        <v>100</v>
      </c>
      <c r="AC41" s="34" t="s">
        <v>100</v>
      </c>
      <c r="AD41" s="34" t="s">
        <v>100</v>
      </c>
      <c r="AE41" s="34" t="s">
        <v>100</v>
      </c>
      <c r="AF41" s="34" t="s">
        <v>100</v>
      </c>
      <c r="AG41" s="11" t="s">
        <v>100</v>
      </c>
      <c r="AH41" s="34" t="s">
        <v>100</v>
      </c>
      <c r="AI41" s="34" t="s">
        <v>100</v>
      </c>
      <c r="AJ41" s="34" t="s">
        <v>100</v>
      </c>
      <c r="AK41" s="34" t="s">
        <v>100</v>
      </c>
      <c r="AL41" s="8" t="s">
        <v>100</v>
      </c>
      <c r="AM41" s="34" t="s">
        <v>100</v>
      </c>
      <c r="AN41" s="34" t="s">
        <v>100</v>
      </c>
      <c r="AO41" s="34" t="s">
        <v>100</v>
      </c>
      <c r="AP41" s="34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5" t="s">
        <v>100</v>
      </c>
      <c r="E42" s="5" t="s">
        <v>100</v>
      </c>
      <c r="F42" s="5" t="s">
        <v>100</v>
      </c>
      <c r="G42" s="5" t="s">
        <v>100</v>
      </c>
      <c r="H42" s="4" t="s">
        <v>100</v>
      </c>
      <c r="I42" s="5" t="s">
        <v>100</v>
      </c>
      <c r="J42" s="5" t="s">
        <v>100</v>
      </c>
      <c r="K42" s="5" t="s">
        <v>100</v>
      </c>
      <c r="L42" s="5" t="s">
        <v>100</v>
      </c>
      <c r="M42" s="4" t="s">
        <v>100</v>
      </c>
      <c r="N42" s="5" t="s">
        <v>100</v>
      </c>
      <c r="O42" s="5" t="s">
        <v>100</v>
      </c>
      <c r="P42" s="5" t="s">
        <v>100</v>
      </c>
      <c r="Q42" s="5" t="s">
        <v>100</v>
      </c>
      <c r="R42" s="3" t="s">
        <v>100</v>
      </c>
      <c r="S42" s="5" t="s">
        <v>100</v>
      </c>
      <c r="T42" s="5" t="s">
        <v>100</v>
      </c>
      <c r="U42" s="5" t="s">
        <v>100</v>
      </c>
      <c r="V42" s="5" t="s">
        <v>100</v>
      </c>
      <c r="W42" s="2" t="s">
        <v>100</v>
      </c>
      <c r="X42" s="5" t="s">
        <v>100</v>
      </c>
      <c r="Y42" s="5" t="s">
        <v>100</v>
      </c>
      <c r="Z42" s="5" t="s">
        <v>100</v>
      </c>
      <c r="AA42" s="5" t="s">
        <v>100</v>
      </c>
      <c r="AB42" s="4" t="s">
        <v>100</v>
      </c>
      <c r="AC42" s="5" t="s">
        <v>100</v>
      </c>
      <c r="AD42" s="5" t="s">
        <v>100</v>
      </c>
      <c r="AE42" s="5" t="s">
        <v>100</v>
      </c>
      <c r="AF42" s="5" t="s">
        <v>100</v>
      </c>
      <c r="AG42" s="4" t="s">
        <v>100</v>
      </c>
      <c r="AH42" s="5" t="s">
        <v>100</v>
      </c>
      <c r="AI42" s="5" t="s">
        <v>100</v>
      </c>
      <c r="AJ42" s="5" t="s">
        <v>100</v>
      </c>
      <c r="AK42" s="5" t="s">
        <v>100</v>
      </c>
      <c r="AL42" s="2" t="s">
        <v>100</v>
      </c>
      <c r="AM42" s="5" t="s">
        <v>100</v>
      </c>
      <c r="AN42" s="5" t="s">
        <v>100</v>
      </c>
      <c r="AO42" s="5" t="s">
        <v>100</v>
      </c>
      <c r="AP42" s="5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34" t="s">
        <v>100</v>
      </c>
      <c r="E43" s="34" t="s">
        <v>100</v>
      </c>
      <c r="F43" s="34" t="s">
        <v>100</v>
      </c>
      <c r="G43" s="34" t="s">
        <v>100</v>
      </c>
      <c r="H43" s="11" t="s">
        <v>100</v>
      </c>
      <c r="I43" s="34" t="s">
        <v>100</v>
      </c>
      <c r="J43" s="34" t="s">
        <v>100</v>
      </c>
      <c r="K43" s="34" t="s">
        <v>100</v>
      </c>
      <c r="L43" s="34" t="s">
        <v>100</v>
      </c>
      <c r="M43" s="11" t="s">
        <v>100</v>
      </c>
      <c r="N43" s="34" t="s">
        <v>100</v>
      </c>
      <c r="O43" s="34" t="s">
        <v>100</v>
      </c>
      <c r="P43" s="34" t="s">
        <v>100</v>
      </c>
      <c r="Q43" s="34" t="s">
        <v>100</v>
      </c>
      <c r="R43" s="10" t="s">
        <v>100</v>
      </c>
      <c r="S43" s="34" t="s">
        <v>100</v>
      </c>
      <c r="T43" s="34" t="s">
        <v>100</v>
      </c>
      <c r="U43" s="34" t="s">
        <v>100</v>
      </c>
      <c r="V43" s="34" t="s">
        <v>100</v>
      </c>
      <c r="W43" s="8" t="s">
        <v>100</v>
      </c>
      <c r="X43" s="34" t="s">
        <v>100</v>
      </c>
      <c r="Y43" s="34" t="s">
        <v>100</v>
      </c>
      <c r="Z43" s="34" t="s">
        <v>100</v>
      </c>
      <c r="AA43" s="34" t="s">
        <v>100</v>
      </c>
      <c r="AB43" s="11" t="s">
        <v>100</v>
      </c>
      <c r="AC43" s="34" t="s">
        <v>100</v>
      </c>
      <c r="AD43" s="34" t="s">
        <v>100</v>
      </c>
      <c r="AE43" s="34" t="s">
        <v>100</v>
      </c>
      <c r="AF43" s="34" t="s">
        <v>100</v>
      </c>
      <c r="AG43" s="11" t="s">
        <v>100</v>
      </c>
      <c r="AH43" s="34" t="s">
        <v>100</v>
      </c>
      <c r="AI43" s="34" t="s">
        <v>100</v>
      </c>
      <c r="AJ43" s="34" t="s">
        <v>100</v>
      </c>
      <c r="AK43" s="34" t="s">
        <v>100</v>
      </c>
      <c r="AL43" s="8" t="s">
        <v>100</v>
      </c>
      <c r="AM43" s="34" t="s">
        <v>100</v>
      </c>
      <c r="AN43" s="34" t="s">
        <v>100</v>
      </c>
      <c r="AO43" s="34" t="s">
        <v>100</v>
      </c>
      <c r="AP43" s="34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5" t="s">
        <v>100</v>
      </c>
      <c r="E44" s="5" t="s">
        <v>100</v>
      </c>
      <c r="F44" s="5" t="s">
        <v>100</v>
      </c>
      <c r="G44" s="5" t="s">
        <v>100</v>
      </c>
      <c r="H44" s="4" t="s">
        <v>100</v>
      </c>
      <c r="I44" s="5" t="s">
        <v>100</v>
      </c>
      <c r="J44" s="5" t="s">
        <v>100</v>
      </c>
      <c r="K44" s="5" t="s">
        <v>100</v>
      </c>
      <c r="L44" s="5" t="s">
        <v>100</v>
      </c>
      <c r="M44" s="4" t="s">
        <v>100</v>
      </c>
      <c r="N44" s="5" t="s">
        <v>100</v>
      </c>
      <c r="O44" s="5" t="s">
        <v>100</v>
      </c>
      <c r="P44" s="5" t="s">
        <v>100</v>
      </c>
      <c r="Q44" s="5" t="s">
        <v>100</v>
      </c>
      <c r="R44" s="3" t="s">
        <v>100</v>
      </c>
      <c r="S44" s="5" t="s">
        <v>100</v>
      </c>
      <c r="T44" s="5" t="s">
        <v>100</v>
      </c>
      <c r="U44" s="5" t="s">
        <v>100</v>
      </c>
      <c r="V44" s="5" t="s">
        <v>100</v>
      </c>
      <c r="W44" s="2" t="s">
        <v>100</v>
      </c>
      <c r="X44" s="5" t="s">
        <v>100</v>
      </c>
      <c r="Y44" s="5" t="s">
        <v>100</v>
      </c>
      <c r="Z44" s="5" t="s">
        <v>100</v>
      </c>
      <c r="AA44" s="5" t="s">
        <v>100</v>
      </c>
      <c r="AB44" s="4" t="s">
        <v>100</v>
      </c>
      <c r="AC44" s="5" t="s">
        <v>100</v>
      </c>
      <c r="AD44" s="5" t="s">
        <v>100</v>
      </c>
      <c r="AE44" s="5" t="s">
        <v>100</v>
      </c>
      <c r="AF44" s="5" t="s">
        <v>100</v>
      </c>
      <c r="AG44" s="4" t="s">
        <v>100</v>
      </c>
      <c r="AH44" s="5" t="s">
        <v>100</v>
      </c>
      <c r="AI44" s="5" t="s">
        <v>100</v>
      </c>
      <c r="AJ44" s="5" t="s">
        <v>100</v>
      </c>
      <c r="AK44" s="5" t="s">
        <v>100</v>
      </c>
      <c r="AL44" s="2" t="s">
        <v>100</v>
      </c>
      <c r="AM44" s="5" t="s">
        <v>100</v>
      </c>
      <c r="AN44" s="5" t="s">
        <v>100</v>
      </c>
      <c r="AO44" s="5" t="s">
        <v>100</v>
      </c>
      <c r="AP44" s="5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34" t="s">
        <v>100</v>
      </c>
      <c r="E45" s="34" t="s">
        <v>100</v>
      </c>
      <c r="F45" s="34" t="s">
        <v>100</v>
      </c>
      <c r="G45" s="34" t="s">
        <v>100</v>
      </c>
      <c r="H45" s="11" t="s">
        <v>100</v>
      </c>
      <c r="I45" s="34" t="s">
        <v>100</v>
      </c>
      <c r="J45" s="34" t="s">
        <v>100</v>
      </c>
      <c r="K45" s="34" t="s">
        <v>100</v>
      </c>
      <c r="L45" s="34" t="s">
        <v>100</v>
      </c>
      <c r="M45" s="11" t="s">
        <v>100</v>
      </c>
      <c r="N45" s="34" t="s">
        <v>100</v>
      </c>
      <c r="O45" s="34" t="s">
        <v>100</v>
      </c>
      <c r="P45" s="34" t="s">
        <v>100</v>
      </c>
      <c r="Q45" s="34" t="s">
        <v>100</v>
      </c>
      <c r="R45" s="10" t="s">
        <v>100</v>
      </c>
      <c r="S45" s="34" t="s">
        <v>100</v>
      </c>
      <c r="T45" s="34" t="s">
        <v>100</v>
      </c>
      <c r="U45" s="34" t="s">
        <v>100</v>
      </c>
      <c r="V45" s="34" t="s">
        <v>100</v>
      </c>
      <c r="W45" s="8" t="s">
        <v>100</v>
      </c>
      <c r="X45" s="34" t="s">
        <v>100</v>
      </c>
      <c r="Y45" s="34" t="s">
        <v>100</v>
      </c>
      <c r="Z45" s="34" t="s">
        <v>100</v>
      </c>
      <c r="AA45" s="34" t="s">
        <v>100</v>
      </c>
      <c r="AB45" s="11" t="s">
        <v>100</v>
      </c>
      <c r="AC45" s="34" t="s">
        <v>100</v>
      </c>
      <c r="AD45" s="34" t="s">
        <v>100</v>
      </c>
      <c r="AE45" s="34" t="s">
        <v>100</v>
      </c>
      <c r="AF45" s="34" t="s">
        <v>100</v>
      </c>
      <c r="AG45" s="11" t="s">
        <v>100</v>
      </c>
      <c r="AH45" s="34" t="s">
        <v>100</v>
      </c>
      <c r="AI45" s="34" t="s">
        <v>100</v>
      </c>
      <c r="AJ45" s="34" t="s">
        <v>100</v>
      </c>
      <c r="AK45" s="34" t="s">
        <v>100</v>
      </c>
      <c r="AL45" s="8" t="s">
        <v>100</v>
      </c>
      <c r="AM45" s="34" t="s">
        <v>100</v>
      </c>
      <c r="AN45" s="34" t="s">
        <v>100</v>
      </c>
      <c r="AO45" s="34" t="s">
        <v>100</v>
      </c>
      <c r="AP45" s="34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5" t="s">
        <v>100</v>
      </c>
      <c r="E46" s="5" t="s">
        <v>100</v>
      </c>
      <c r="F46" s="5" t="s">
        <v>100</v>
      </c>
      <c r="G46" s="5" t="s">
        <v>100</v>
      </c>
      <c r="H46" s="4" t="s">
        <v>100</v>
      </c>
      <c r="I46" s="5" t="s">
        <v>100</v>
      </c>
      <c r="J46" s="5" t="s">
        <v>100</v>
      </c>
      <c r="K46" s="5" t="s">
        <v>100</v>
      </c>
      <c r="L46" s="5" t="s">
        <v>100</v>
      </c>
      <c r="M46" s="4" t="s">
        <v>100</v>
      </c>
      <c r="N46" s="5" t="s">
        <v>100</v>
      </c>
      <c r="O46" s="5" t="s">
        <v>100</v>
      </c>
      <c r="P46" s="5" t="s">
        <v>100</v>
      </c>
      <c r="Q46" s="5" t="s">
        <v>100</v>
      </c>
      <c r="R46" s="3" t="s">
        <v>100</v>
      </c>
      <c r="S46" s="5" t="s">
        <v>100</v>
      </c>
      <c r="T46" s="5" t="s">
        <v>100</v>
      </c>
      <c r="U46" s="5" t="s">
        <v>100</v>
      </c>
      <c r="V46" s="5" t="s">
        <v>100</v>
      </c>
      <c r="W46" s="2" t="s">
        <v>100</v>
      </c>
      <c r="X46" s="5" t="s">
        <v>100</v>
      </c>
      <c r="Y46" s="5" t="s">
        <v>100</v>
      </c>
      <c r="Z46" s="5" t="s">
        <v>100</v>
      </c>
      <c r="AA46" s="5" t="s">
        <v>100</v>
      </c>
      <c r="AB46" s="4" t="s">
        <v>100</v>
      </c>
      <c r="AC46" s="5" t="s">
        <v>100</v>
      </c>
      <c r="AD46" s="5" t="s">
        <v>100</v>
      </c>
      <c r="AE46" s="5" t="s">
        <v>100</v>
      </c>
      <c r="AF46" s="5" t="s">
        <v>100</v>
      </c>
      <c r="AG46" s="4" t="s">
        <v>100</v>
      </c>
      <c r="AH46" s="5" t="s">
        <v>100</v>
      </c>
      <c r="AI46" s="5" t="s">
        <v>100</v>
      </c>
      <c r="AJ46" s="5" t="s">
        <v>100</v>
      </c>
      <c r="AK46" s="5" t="s">
        <v>100</v>
      </c>
      <c r="AL46" s="2" t="s">
        <v>100</v>
      </c>
      <c r="AM46" s="5" t="s">
        <v>100</v>
      </c>
      <c r="AN46" s="5" t="s">
        <v>100</v>
      </c>
      <c r="AO46" s="5" t="s">
        <v>100</v>
      </c>
      <c r="AP46" s="5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34" t="s">
        <v>100</v>
      </c>
      <c r="E47" s="34" t="s">
        <v>100</v>
      </c>
      <c r="F47" s="34" t="s">
        <v>100</v>
      </c>
      <c r="G47" s="34" t="s">
        <v>100</v>
      </c>
      <c r="H47" s="11" t="s">
        <v>100</v>
      </c>
      <c r="I47" s="34" t="s">
        <v>100</v>
      </c>
      <c r="J47" s="34" t="s">
        <v>100</v>
      </c>
      <c r="K47" s="34" t="s">
        <v>100</v>
      </c>
      <c r="L47" s="34" t="s">
        <v>100</v>
      </c>
      <c r="M47" s="11" t="s">
        <v>100</v>
      </c>
      <c r="N47" s="34" t="s">
        <v>100</v>
      </c>
      <c r="O47" s="34" t="s">
        <v>100</v>
      </c>
      <c r="P47" s="34" t="s">
        <v>100</v>
      </c>
      <c r="Q47" s="34" t="s">
        <v>100</v>
      </c>
      <c r="R47" s="10" t="s">
        <v>100</v>
      </c>
      <c r="S47" s="34" t="s">
        <v>100</v>
      </c>
      <c r="T47" s="34" t="s">
        <v>100</v>
      </c>
      <c r="U47" s="34" t="s">
        <v>100</v>
      </c>
      <c r="V47" s="34" t="s">
        <v>100</v>
      </c>
      <c r="W47" s="8" t="s">
        <v>100</v>
      </c>
      <c r="X47" s="34" t="s">
        <v>100</v>
      </c>
      <c r="Y47" s="34" t="s">
        <v>100</v>
      </c>
      <c r="Z47" s="34" t="s">
        <v>100</v>
      </c>
      <c r="AA47" s="34" t="s">
        <v>100</v>
      </c>
      <c r="AB47" s="11" t="s">
        <v>100</v>
      </c>
      <c r="AC47" s="34" t="s">
        <v>100</v>
      </c>
      <c r="AD47" s="34" t="s">
        <v>100</v>
      </c>
      <c r="AE47" s="34" t="s">
        <v>100</v>
      </c>
      <c r="AF47" s="34" t="s">
        <v>100</v>
      </c>
      <c r="AG47" s="11" t="s">
        <v>100</v>
      </c>
      <c r="AH47" s="34" t="s">
        <v>100</v>
      </c>
      <c r="AI47" s="34" t="s">
        <v>100</v>
      </c>
      <c r="AJ47" s="34" t="s">
        <v>100</v>
      </c>
      <c r="AK47" s="34" t="s">
        <v>100</v>
      </c>
      <c r="AL47" s="8" t="s">
        <v>100</v>
      </c>
      <c r="AM47" s="34" t="s">
        <v>100</v>
      </c>
      <c r="AN47" s="34" t="s">
        <v>100</v>
      </c>
      <c r="AO47" s="34" t="s">
        <v>100</v>
      </c>
      <c r="AP47" s="34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5" t="s">
        <v>100</v>
      </c>
      <c r="E48" s="5" t="s">
        <v>100</v>
      </c>
      <c r="F48" s="5" t="s">
        <v>100</v>
      </c>
      <c r="G48" s="5" t="s">
        <v>100</v>
      </c>
      <c r="H48" s="4" t="s">
        <v>100</v>
      </c>
      <c r="I48" s="5" t="s">
        <v>100</v>
      </c>
      <c r="J48" s="5" t="s">
        <v>100</v>
      </c>
      <c r="K48" s="5" t="s">
        <v>100</v>
      </c>
      <c r="L48" s="5" t="s">
        <v>100</v>
      </c>
      <c r="M48" s="4" t="s">
        <v>100</v>
      </c>
      <c r="N48" s="5" t="s">
        <v>100</v>
      </c>
      <c r="O48" s="5" t="s">
        <v>100</v>
      </c>
      <c r="P48" s="5" t="s">
        <v>100</v>
      </c>
      <c r="Q48" s="5" t="s">
        <v>100</v>
      </c>
      <c r="R48" s="3" t="s">
        <v>100</v>
      </c>
      <c r="S48" s="5" t="s">
        <v>100</v>
      </c>
      <c r="T48" s="5" t="s">
        <v>100</v>
      </c>
      <c r="U48" s="5" t="s">
        <v>100</v>
      </c>
      <c r="V48" s="5" t="s">
        <v>100</v>
      </c>
      <c r="W48" s="2" t="s">
        <v>100</v>
      </c>
      <c r="X48" s="5" t="s">
        <v>100</v>
      </c>
      <c r="Y48" s="5" t="s">
        <v>100</v>
      </c>
      <c r="Z48" s="5" t="s">
        <v>100</v>
      </c>
      <c r="AA48" s="5" t="s">
        <v>100</v>
      </c>
      <c r="AB48" s="4" t="s">
        <v>100</v>
      </c>
      <c r="AC48" s="5" t="s">
        <v>100</v>
      </c>
      <c r="AD48" s="5" t="s">
        <v>100</v>
      </c>
      <c r="AE48" s="5" t="s">
        <v>100</v>
      </c>
      <c r="AF48" s="5" t="s">
        <v>100</v>
      </c>
      <c r="AG48" s="4" t="s">
        <v>100</v>
      </c>
      <c r="AH48" s="5" t="s">
        <v>100</v>
      </c>
      <c r="AI48" s="5" t="s">
        <v>100</v>
      </c>
      <c r="AJ48" s="5" t="s">
        <v>100</v>
      </c>
      <c r="AK48" s="5" t="s">
        <v>100</v>
      </c>
      <c r="AL48" s="2" t="s">
        <v>100</v>
      </c>
      <c r="AM48" s="5" t="s">
        <v>100</v>
      </c>
      <c r="AN48" s="5" t="s">
        <v>100</v>
      </c>
      <c r="AO48" s="5" t="s">
        <v>100</v>
      </c>
      <c r="AP48" s="5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34" t="s">
        <v>100</v>
      </c>
      <c r="E49" s="34" t="s">
        <v>100</v>
      </c>
      <c r="F49" s="34" t="s">
        <v>100</v>
      </c>
      <c r="G49" s="34" t="s">
        <v>100</v>
      </c>
      <c r="H49" s="11" t="s">
        <v>100</v>
      </c>
      <c r="I49" s="34" t="s">
        <v>100</v>
      </c>
      <c r="J49" s="34" t="s">
        <v>100</v>
      </c>
      <c r="K49" s="34" t="s">
        <v>100</v>
      </c>
      <c r="L49" s="34" t="s">
        <v>100</v>
      </c>
      <c r="M49" s="11" t="s">
        <v>100</v>
      </c>
      <c r="N49" s="34" t="s">
        <v>100</v>
      </c>
      <c r="O49" s="34" t="s">
        <v>100</v>
      </c>
      <c r="P49" s="34" t="s">
        <v>100</v>
      </c>
      <c r="Q49" s="34" t="s">
        <v>100</v>
      </c>
      <c r="R49" s="10" t="s">
        <v>100</v>
      </c>
      <c r="S49" s="34" t="s">
        <v>100</v>
      </c>
      <c r="T49" s="34" t="s">
        <v>100</v>
      </c>
      <c r="U49" s="34" t="s">
        <v>100</v>
      </c>
      <c r="V49" s="34" t="s">
        <v>100</v>
      </c>
      <c r="W49" s="8" t="s">
        <v>100</v>
      </c>
      <c r="X49" s="34" t="s">
        <v>100</v>
      </c>
      <c r="Y49" s="34" t="s">
        <v>100</v>
      </c>
      <c r="Z49" s="34" t="s">
        <v>100</v>
      </c>
      <c r="AA49" s="34" t="s">
        <v>100</v>
      </c>
      <c r="AB49" s="11" t="s">
        <v>100</v>
      </c>
      <c r="AC49" s="34" t="s">
        <v>100</v>
      </c>
      <c r="AD49" s="34" t="s">
        <v>100</v>
      </c>
      <c r="AE49" s="34" t="s">
        <v>100</v>
      </c>
      <c r="AF49" s="34" t="s">
        <v>100</v>
      </c>
      <c r="AG49" s="11" t="s">
        <v>100</v>
      </c>
      <c r="AH49" s="34" t="s">
        <v>100</v>
      </c>
      <c r="AI49" s="34" t="s">
        <v>100</v>
      </c>
      <c r="AJ49" s="34" t="s">
        <v>100</v>
      </c>
      <c r="AK49" s="34" t="s">
        <v>100</v>
      </c>
      <c r="AL49" s="8" t="s">
        <v>100</v>
      </c>
      <c r="AM49" s="34" t="s">
        <v>100</v>
      </c>
      <c r="AN49" s="34" t="s">
        <v>100</v>
      </c>
      <c r="AO49" s="34" t="s">
        <v>100</v>
      </c>
      <c r="AP49" s="34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5" t="s">
        <v>100</v>
      </c>
      <c r="E50" s="5" t="s">
        <v>100</v>
      </c>
      <c r="F50" s="5" t="s">
        <v>100</v>
      </c>
      <c r="G50" s="5" t="s">
        <v>100</v>
      </c>
      <c r="H50" s="4" t="s">
        <v>100</v>
      </c>
      <c r="I50" s="5" t="s">
        <v>100</v>
      </c>
      <c r="J50" s="5" t="s">
        <v>100</v>
      </c>
      <c r="K50" s="5" t="s">
        <v>100</v>
      </c>
      <c r="L50" s="5" t="s">
        <v>100</v>
      </c>
      <c r="M50" s="4" t="s">
        <v>100</v>
      </c>
      <c r="N50" s="5" t="s">
        <v>100</v>
      </c>
      <c r="O50" s="5" t="s">
        <v>100</v>
      </c>
      <c r="P50" s="5" t="s">
        <v>100</v>
      </c>
      <c r="Q50" s="5" t="s">
        <v>100</v>
      </c>
      <c r="R50" s="3" t="s">
        <v>100</v>
      </c>
      <c r="S50" s="5" t="s">
        <v>100</v>
      </c>
      <c r="T50" s="5" t="s">
        <v>100</v>
      </c>
      <c r="U50" s="5" t="s">
        <v>100</v>
      </c>
      <c r="V50" s="5" t="s">
        <v>100</v>
      </c>
      <c r="W50" s="2" t="s">
        <v>100</v>
      </c>
      <c r="X50" s="5" t="s">
        <v>100</v>
      </c>
      <c r="Y50" s="5" t="s">
        <v>100</v>
      </c>
      <c r="Z50" s="5" t="s">
        <v>100</v>
      </c>
      <c r="AA50" s="5" t="s">
        <v>100</v>
      </c>
      <c r="AB50" s="4" t="s">
        <v>100</v>
      </c>
      <c r="AC50" s="5" t="s">
        <v>100</v>
      </c>
      <c r="AD50" s="5" t="s">
        <v>100</v>
      </c>
      <c r="AE50" s="5" t="s">
        <v>100</v>
      </c>
      <c r="AF50" s="5" t="s">
        <v>100</v>
      </c>
      <c r="AG50" s="4" t="s">
        <v>100</v>
      </c>
      <c r="AH50" s="5" t="s">
        <v>100</v>
      </c>
      <c r="AI50" s="5" t="s">
        <v>100</v>
      </c>
      <c r="AJ50" s="5" t="s">
        <v>100</v>
      </c>
      <c r="AK50" s="5" t="s">
        <v>100</v>
      </c>
      <c r="AL50" s="2" t="s">
        <v>100</v>
      </c>
      <c r="AM50" s="5" t="s">
        <v>100</v>
      </c>
      <c r="AN50" s="5" t="s">
        <v>100</v>
      </c>
      <c r="AO50" s="5" t="s">
        <v>100</v>
      </c>
      <c r="AP50" s="5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34" t="s">
        <v>100</v>
      </c>
      <c r="E51" s="34" t="s">
        <v>100</v>
      </c>
      <c r="F51" s="34" t="s">
        <v>100</v>
      </c>
      <c r="G51" s="34" t="s">
        <v>100</v>
      </c>
      <c r="H51" s="11" t="s">
        <v>100</v>
      </c>
      <c r="I51" s="34" t="s">
        <v>100</v>
      </c>
      <c r="J51" s="34" t="s">
        <v>100</v>
      </c>
      <c r="K51" s="34" t="s">
        <v>100</v>
      </c>
      <c r="L51" s="34" t="s">
        <v>100</v>
      </c>
      <c r="M51" s="11" t="s">
        <v>100</v>
      </c>
      <c r="N51" s="34" t="s">
        <v>100</v>
      </c>
      <c r="O51" s="34" t="s">
        <v>100</v>
      </c>
      <c r="P51" s="34" t="s">
        <v>100</v>
      </c>
      <c r="Q51" s="34" t="s">
        <v>100</v>
      </c>
      <c r="R51" s="10" t="s">
        <v>100</v>
      </c>
      <c r="S51" s="34" t="s">
        <v>100</v>
      </c>
      <c r="T51" s="34" t="s">
        <v>100</v>
      </c>
      <c r="U51" s="34" t="s">
        <v>100</v>
      </c>
      <c r="V51" s="34" t="s">
        <v>100</v>
      </c>
      <c r="W51" s="8" t="s">
        <v>100</v>
      </c>
      <c r="X51" s="34" t="s">
        <v>100</v>
      </c>
      <c r="Y51" s="34" t="s">
        <v>100</v>
      </c>
      <c r="Z51" s="34" t="s">
        <v>100</v>
      </c>
      <c r="AA51" s="34" t="s">
        <v>100</v>
      </c>
      <c r="AB51" s="11" t="s">
        <v>100</v>
      </c>
      <c r="AC51" s="34" t="s">
        <v>100</v>
      </c>
      <c r="AD51" s="34" t="s">
        <v>100</v>
      </c>
      <c r="AE51" s="34" t="s">
        <v>100</v>
      </c>
      <c r="AF51" s="34" t="s">
        <v>100</v>
      </c>
      <c r="AG51" s="11" t="s">
        <v>100</v>
      </c>
      <c r="AH51" s="34" t="s">
        <v>100</v>
      </c>
      <c r="AI51" s="34" t="s">
        <v>100</v>
      </c>
      <c r="AJ51" s="34" t="s">
        <v>100</v>
      </c>
      <c r="AK51" s="34" t="s">
        <v>100</v>
      </c>
      <c r="AL51" s="8" t="s">
        <v>100</v>
      </c>
      <c r="AM51" s="34" t="s">
        <v>100</v>
      </c>
      <c r="AN51" s="34" t="s">
        <v>100</v>
      </c>
      <c r="AO51" s="34" t="s">
        <v>100</v>
      </c>
      <c r="AP51" s="34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100</v>
      </c>
      <c r="D52" s="5" t="s">
        <v>100</v>
      </c>
      <c r="E52" s="5" t="s">
        <v>100</v>
      </c>
      <c r="F52" s="5" t="s">
        <v>100</v>
      </c>
      <c r="G52" s="5" t="s">
        <v>100</v>
      </c>
      <c r="H52" s="4" t="s">
        <v>100</v>
      </c>
      <c r="I52" s="5" t="s">
        <v>100</v>
      </c>
      <c r="J52" s="5" t="s">
        <v>100</v>
      </c>
      <c r="K52" s="5" t="s">
        <v>100</v>
      </c>
      <c r="L52" s="5" t="s">
        <v>100</v>
      </c>
      <c r="M52" s="4" t="s">
        <v>100</v>
      </c>
      <c r="N52" s="5" t="s">
        <v>100</v>
      </c>
      <c r="O52" s="5" t="s">
        <v>100</v>
      </c>
      <c r="P52" s="5" t="s">
        <v>100</v>
      </c>
      <c r="Q52" s="5" t="s">
        <v>100</v>
      </c>
      <c r="R52" s="3">
        <v>3719.2679393552794</v>
      </c>
      <c r="S52" s="5" t="s">
        <v>100</v>
      </c>
      <c r="T52" s="5" t="s">
        <v>100</v>
      </c>
      <c r="U52" s="5" t="s">
        <v>100</v>
      </c>
      <c r="V52" s="5" t="s">
        <v>100</v>
      </c>
      <c r="W52" s="2" t="s">
        <v>100</v>
      </c>
      <c r="X52" s="5" t="s">
        <v>100</v>
      </c>
      <c r="Y52" s="5" t="s">
        <v>100</v>
      </c>
      <c r="Z52" s="5" t="s">
        <v>100</v>
      </c>
      <c r="AA52" s="5" t="s">
        <v>100</v>
      </c>
      <c r="AB52" s="4" t="s">
        <v>100</v>
      </c>
      <c r="AC52" s="5" t="s">
        <v>100</v>
      </c>
      <c r="AD52" s="5" t="s">
        <v>100</v>
      </c>
      <c r="AE52" s="5" t="s">
        <v>100</v>
      </c>
      <c r="AF52" s="5" t="s">
        <v>100</v>
      </c>
      <c r="AG52" s="4" t="s">
        <v>100</v>
      </c>
      <c r="AH52" s="5" t="s">
        <v>100</v>
      </c>
      <c r="AI52" s="5" t="s">
        <v>100</v>
      </c>
      <c r="AJ52" s="5" t="s">
        <v>100</v>
      </c>
      <c r="AK52" s="5" t="s">
        <v>100</v>
      </c>
      <c r="AL52" s="2" t="s">
        <v>100</v>
      </c>
      <c r="AM52" s="5" t="s">
        <v>100</v>
      </c>
      <c r="AN52" s="5" t="s">
        <v>100</v>
      </c>
      <c r="AO52" s="5" t="s">
        <v>100</v>
      </c>
      <c r="AP52" s="5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101.43138326320404</v>
      </c>
      <c r="D53" s="34" t="s">
        <v>100</v>
      </c>
      <c r="E53" s="34" t="s">
        <v>100</v>
      </c>
      <c r="F53" s="34" t="s">
        <v>100</v>
      </c>
      <c r="G53" s="34" t="s">
        <v>100</v>
      </c>
      <c r="H53" s="11">
        <v>1.4313832632040464E-2</v>
      </c>
      <c r="I53" s="34" t="s">
        <v>100</v>
      </c>
      <c r="J53" s="34" t="s">
        <v>100</v>
      </c>
      <c r="K53" s="34" t="s">
        <v>100</v>
      </c>
      <c r="L53" s="34" t="s">
        <v>100</v>
      </c>
      <c r="M53" s="11" t="s">
        <v>100</v>
      </c>
      <c r="N53" s="34" t="s">
        <v>100</v>
      </c>
      <c r="O53" s="34" t="s">
        <v>100</v>
      </c>
      <c r="P53" s="34" t="s">
        <v>100</v>
      </c>
      <c r="Q53" s="34" t="s">
        <v>100</v>
      </c>
      <c r="R53" s="10">
        <v>3772.5049181529243</v>
      </c>
      <c r="S53" s="34" t="s">
        <v>100</v>
      </c>
      <c r="T53" s="34" t="s">
        <v>100</v>
      </c>
      <c r="U53" s="34" t="s">
        <v>100</v>
      </c>
      <c r="V53" s="34" t="s">
        <v>100</v>
      </c>
      <c r="W53" s="8" t="s">
        <v>100</v>
      </c>
      <c r="X53" s="34" t="s">
        <v>100</v>
      </c>
      <c r="Y53" s="34" t="s">
        <v>100</v>
      </c>
      <c r="Z53" s="34" t="s">
        <v>100</v>
      </c>
      <c r="AA53" s="34" t="s">
        <v>100</v>
      </c>
      <c r="AB53" s="11" t="s">
        <v>100</v>
      </c>
      <c r="AC53" s="34" t="s">
        <v>100</v>
      </c>
      <c r="AD53" s="34" t="s">
        <v>100</v>
      </c>
      <c r="AE53" s="34" t="s">
        <v>100</v>
      </c>
      <c r="AF53" s="34" t="s">
        <v>100</v>
      </c>
      <c r="AG53" s="11" t="s">
        <v>100</v>
      </c>
      <c r="AH53" s="34" t="s">
        <v>100</v>
      </c>
      <c r="AI53" s="34" t="s">
        <v>100</v>
      </c>
      <c r="AJ53" s="34" t="s">
        <v>100</v>
      </c>
      <c r="AK53" s="34" t="s">
        <v>100</v>
      </c>
      <c r="AL53" s="8" t="s">
        <v>100</v>
      </c>
      <c r="AM53" s="34" t="s">
        <v>100</v>
      </c>
      <c r="AN53" s="34" t="s">
        <v>100</v>
      </c>
      <c r="AO53" s="34" t="s">
        <v>100</v>
      </c>
      <c r="AP53" s="34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103.17776106865408</v>
      </c>
      <c r="D54" s="5" t="s">
        <v>100</v>
      </c>
      <c r="E54" s="5" t="s">
        <v>100</v>
      </c>
      <c r="F54" s="5" t="s">
        <v>100</v>
      </c>
      <c r="G54" s="5" t="s">
        <v>100</v>
      </c>
      <c r="H54" s="4">
        <v>1.7217332045234752E-2</v>
      </c>
      <c r="I54" s="5" t="s">
        <v>100</v>
      </c>
      <c r="J54" s="5" t="s">
        <v>100</v>
      </c>
      <c r="K54" s="5" t="s">
        <v>100</v>
      </c>
      <c r="L54" s="5" t="s">
        <v>100</v>
      </c>
      <c r="M54" s="4" t="s">
        <v>100</v>
      </c>
      <c r="N54" s="5" t="s">
        <v>100</v>
      </c>
      <c r="O54" s="5" t="s">
        <v>100</v>
      </c>
      <c r="P54" s="5" t="s">
        <v>100</v>
      </c>
      <c r="Q54" s="5" t="s">
        <v>100</v>
      </c>
      <c r="R54" s="3">
        <v>3837.4573879710442</v>
      </c>
      <c r="S54" s="5" t="s">
        <v>100</v>
      </c>
      <c r="T54" s="5" t="s">
        <v>100</v>
      </c>
      <c r="U54" s="5" t="s">
        <v>100</v>
      </c>
      <c r="V54" s="5" t="s">
        <v>100</v>
      </c>
      <c r="W54" s="2" t="s">
        <v>100</v>
      </c>
      <c r="X54" s="5" t="s">
        <v>100</v>
      </c>
      <c r="Y54" s="5" t="s">
        <v>100</v>
      </c>
      <c r="Z54" s="5" t="s">
        <v>100</v>
      </c>
      <c r="AA54" s="5" t="s">
        <v>100</v>
      </c>
      <c r="AB54" s="4" t="s">
        <v>100</v>
      </c>
      <c r="AC54" s="5" t="s">
        <v>100</v>
      </c>
      <c r="AD54" s="5" t="s">
        <v>100</v>
      </c>
      <c r="AE54" s="5" t="s">
        <v>100</v>
      </c>
      <c r="AF54" s="5" t="s">
        <v>100</v>
      </c>
      <c r="AG54" s="4" t="s">
        <v>100</v>
      </c>
      <c r="AH54" s="5" t="s">
        <v>100</v>
      </c>
      <c r="AI54" s="5" t="s">
        <v>100</v>
      </c>
      <c r="AJ54" s="5" t="s">
        <v>100</v>
      </c>
      <c r="AK54" s="5" t="s">
        <v>100</v>
      </c>
      <c r="AL54" s="2" t="s">
        <v>100</v>
      </c>
      <c r="AM54" s="5" t="s">
        <v>100</v>
      </c>
      <c r="AN54" s="5" t="s">
        <v>100</v>
      </c>
      <c r="AO54" s="5" t="s">
        <v>100</v>
      </c>
      <c r="AP54" s="5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104.71532100767108</v>
      </c>
      <c r="D55" s="34" t="s">
        <v>100</v>
      </c>
      <c r="E55" s="34" t="s">
        <v>100</v>
      </c>
      <c r="F55" s="34" t="s">
        <v>100</v>
      </c>
      <c r="G55" s="34" t="s">
        <v>100</v>
      </c>
      <c r="H55" s="11">
        <v>1.4902047913153721E-2</v>
      </c>
      <c r="I55" s="34" t="s">
        <v>100</v>
      </c>
      <c r="J55" s="34" t="s">
        <v>100</v>
      </c>
      <c r="K55" s="34" t="s">
        <v>100</v>
      </c>
      <c r="L55" s="34" t="s">
        <v>100</v>
      </c>
      <c r="M55" s="11" t="s">
        <v>100</v>
      </c>
      <c r="N55" s="34" t="s">
        <v>100</v>
      </c>
      <c r="O55" s="34" t="s">
        <v>100</v>
      </c>
      <c r="P55" s="34" t="s">
        <v>100</v>
      </c>
      <c r="Q55" s="34" t="s">
        <v>100</v>
      </c>
      <c r="R55" s="10">
        <v>3894.6433618312744</v>
      </c>
      <c r="S55" s="34" t="s">
        <v>100</v>
      </c>
      <c r="T55" s="34" t="s">
        <v>100</v>
      </c>
      <c r="U55" s="34" t="s">
        <v>100</v>
      </c>
      <c r="V55" s="34" t="s">
        <v>100</v>
      </c>
      <c r="W55" s="8" t="s">
        <v>100</v>
      </c>
      <c r="X55" s="34" t="s">
        <v>100</v>
      </c>
      <c r="Y55" s="34" t="s">
        <v>100</v>
      </c>
      <c r="Z55" s="34" t="s">
        <v>100</v>
      </c>
      <c r="AA55" s="34" t="s">
        <v>100</v>
      </c>
      <c r="AB55" s="11" t="s">
        <v>100</v>
      </c>
      <c r="AC55" s="34" t="s">
        <v>100</v>
      </c>
      <c r="AD55" s="34" t="s">
        <v>100</v>
      </c>
      <c r="AE55" s="34" t="s">
        <v>100</v>
      </c>
      <c r="AF55" s="34" t="s">
        <v>100</v>
      </c>
      <c r="AG55" s="11" t="s">
        <v>100</v>
      </c>
      <c r="AH55" s="34" t="s">
        <v>100</v>
      </c>
      <c r="AI55" s="34" t="s">
        <v>100</v>
      </c>
      <c r="AJ55" s="34" t="s">
        <v>100</v>
      </c>
      <c r="AK55" s="34" t="s">
        <v>100</v>
      </c>
      <c r="AL55" s="8" t="s">
        <v>100</v>
      </c>
      <c r="AM55" s="34" t="s">
        <v>100</v>
      </c>
      <c r="AN55" s="34" t="s">
        <v>100</v>
      </c>
      <c r="AO55" s="34" t="s">
        <v>100</v>
      </c>
      <c r="AP55" s="34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105.44914944547881</v>
      </c>
      <c r="D56" s="5" t="s">
        <v>100</v>
      </c>
      <c r="E56" s="5" t="s">
        <v>100</v>
      </c>
      <c r="F56" s="5" t="s">
        <v>100</v>
      </c>
      <c r="G56" s="5" t="s">
        <v>100</v>
      </c>
      <c r="H56" s="4">
        <v>7.0078421261198743E-3</v>
      </c>
      <c r="I56" s="5" t="s">
        <v>100</v>
      </c>
      <c r="J56" s="5" t="s">
        <v>100</v>
      </c>
      <c r="K56" s="5" t="s">
        <v>100</v>
      </c>
      <c r="L56" s="5" t="s">
        <v>100</v>
      </c>
      <c r="M56" s="4" t="s">
        <v>100</v>
      </c>
      <c r="N56" s="5" t="s">
        <v>100</v>
      </c>
      <c r="O56" s="5" t="s">
        <v>100</v>
      </c>
      <c r="P56" s="5" t="s">
        <v>100</v>
      </c>
      <c r="Q56" s="5" t="s">
        <v>100</v>
      </c>
      <c r="R56" s="3">
        <v>3921.936407648529</v>
      </c>
      <c r="S56" s="5" t="s">
        <v>100</v>
      </c>
      <c r="T56" s="5" t="s">
        <v>100</v>
      </c>
      <c r="U56" s="5" t="s">
        <v>100</v>
      </c>
      <c r="V56" s="5" t="s">
        <v>100</v>
      </c>
      <c r="W56" s="2" t="s">
        <v>100</v>
      </c>
      <c r="X56" s="5" t="s">
        <v>100</v>
      </c>
      <c r="Y56" s="5" t="s">
        <v>100</v>
      </c>
      <c r="Z56" s="5" t="s">
        <v>100</v>
      </c>
      <c r="AA56" s="5" t="s">
        <v>100</v>
      </c>
      <c r="AB56" s="4" t="s">
        <v>100</v>
      </c>
      <c r="AC56" s="5" t="s">
        <v>100</v>
      </c>
      <c r="AD56" s="5" t="s">
        <v>100</v>
      </c>
      <c r="AE56" s="5" t="s">
        <v>100</v>
      </c>
      <c r="AF56" s="5" t="s">
        <v>100</v>
      </c>
      <c r="AG56" s="4" t="s">
        <v>100</v>
      </c>
      <c r="AH56" s="5" t="s">
        <v>100</v>
      </c>
      <c r="AI56" s="5" t="s">
        <v>100</v>
      </c>
      <c r="AJ56" s="5" t="s">
        <v>100</v>
      </c>
      <c r="AK56" s="5" t="s">
        <v>100</v>
      </c>
      <c r="AL56" s="2" t="s">
        <v>100</v>
      </c>
      <c r="AM56" s="5" t="s">
        <v>100</v>
      </c>
      <c r="AN56" s="5" t="s">
        <v>100</v>
      </c>
      <c r="AO56" s="5" t="s">
        <v>100</v>
      </c>
      <c r="AP56" s="5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105.77459152808363</v>
      </c>
      <c r="D57" s="34" t="s">
        <v>100</v>
      </c>
      <c r="E57" s="34" t="s">
        <v>100</v>
      </c>
      <c r="F57" s="34" t="s">
        <v>100</v>
      </c>
      <c r="G57" s="34" t="s">
        <v>100</v>
      </c>
      <c r="H57" s="11">
        <v>3.0862466346689718E-3</v>
      </c>
      <c r="I57" s="34" t="s">
        <v>100</v>
      </c>
      <c r="J57" s="34" t="s">
        <v>100</v>
      </c>
      <c r="K57" s="34" t="s">
        <v>100</v>
      </c>
      <c r="L57" s="34" t="s">
        <v>100</v>
      </c>
      <c r="M57" s="11" t="s">
        <v>100</v>
      </c>
      <c r="N57" s="34" t="s">
        <v>100</v>
      </c>
      <c r="O57" s="34" t="s">
        <v>100</v>
      </c>
      <c r="P57" s="34" t="s">
        <v>100</v>
      </c>
      <c r="Q57" s="34" t="s">
        <v>100</v>
      </c>
      <c r="R57" s="10">
        <v>3934.0404706880204</v>
      </c>
      <c r="S57" s="34" t="s">
        <v>100</v>
      </c>
      <c r="T57" s="34" t="s">
        <v>100</v>
      </c>
      <c r="U57" s="34" t="s">
        <v>100</v>
      </c>
      <c r="V57" s="34" t="s">
        <v>100</v>
      </c>
      <c r="W57" s="8" t="s">
        <v>100</v>
      </c>
      <c r="X57" s="34" t="s">
        <v>100</v>
      </c>
      <c r="Y57" s="34" t="s">
        <v>100</v>
      </c>
      <c r="Z57" s="34" t="s">
        <v>100</v>
      </c>
      <c r="AA57" s="34" t="s">
        <v>100</v>
      </c>
      <c r="AB57" s="11" t="s">
        <v>100</v>
      </c>
      <c r="AC57" s="34" t="s">
        <v>100</v>
      </c>
      <c r="AD57" s="34" t="s">
        <v>100</v>
      </c>
      <c r="AE57" s="34" t="s">
        <v>100</v>
      </c>
      <c r="AF57" s="34" t="s">
        <v>100</v>
      </c>
      <c r="AG57" s="11" t="s">
        <v>100</v>
      </c>
      <c r="AH57" s="34" t="s">
        <v>100</v>
      </c>
      <c r="AI57" s="34" t="s">
        <v>100</v>
      </c>
      <c r="AJ57" s="34" t="s">
        <v>100</v>
      </c>
      <c r="AK57" s="34" t="s">
        <v>100</v>
      </c>
      <c r="AL57" s="8" t="s">
        <v>100</v>
      </c>
      <c r="AM57" s="34" t="s">
        <v>100</v>
      </c>
      <c r="AN57" s="34" t="s">
        <v>100</v>
      </c>
      <c r="AO57" s="34" t="s">
        <v>100</v>
      </c>
      <c r="AP57" s="34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106.85966183617553</v>
      </c>
      <c r="D58" s="5" t="s">
        <v>100</v>
      </c>
      <c r="E58" s="5" t="s">
        <v>100</v>
      </c>
      <c r="F58" s="5" t="s">
        <v>100</v>
      </c>
      <c r="G58" s="5" t="s">
        <v>100</v>
      </c>
      <c r="H58" s="4">
        <v>1.0258326620942818E-2</v>
      </c>
      <c r="I58" s="5" t="s">
        <v>100</v>
      </c>
      <c r="J58" s="5" t="s">
        <v>100</v>
      </c>
      <c r="K58" s="5" t="s">
        <v>100</v>
      </c>
      <c r="L58" s="5" t="s">
        <v>100</v>
      </c>
      <c r="M58" s="4" t="s">
        <v>100</v>
      </c>
      <c r="N58" s="5" t="s">
        <v>100</v>
      </c>
      <c r="O58" s="5" t="s">
        <v>100</v>
      </c>
      <c r="P58" s="5" t="s">
        <v>100</v>
      </c>
      <c r="Q58" s="5" t="s">
        <v>100</v>
      </c>
      <c r="R58" s="3">
        <v>3974.3971427763458</v>
      </c>
      <c r="S58" s="5" t="s">
        <v>100</v>
      </c>
      <c r="T58" s="5" t="s">
        <v>100</v>
      </c>
      <c r="U58" s="5" t="s">
        <v>100</v>
      </c>
      <c r="V58" s="5" t="s">
        <v>100</v>
      </c>
      <c r="W58" s="2" t="s">
        <v>100</v>
      </c>
      <c r="X58" s="5" t="s">
        <v>100</v>
      </c>
      <c r="Y58" s="5" t="s">
        <v>100</v>
      </c>
      <c r="Z58" s="5" t="s">
        <v>100</v>
      </c>
      <c r="AA58" s="5" t="s">
        <v>100</v>
      </c>
      <c r="AB58" s="4" t="s">
        <v>100</v>
      </c>
      <c r="AC58" s="5" t="s">
        <v>100</v>
      </c>
      <c r="AD58" s="5" t="s">
        <v>100</v>
      </c>
      <c r="AE58" s="5" t="s">
        <v>100</v>
      </c>
      <c r="AF58" s="5" t="s">
        <v>100</v>
      </c>
      <c r="AG58" s="4" t="s">
        <v>100</v>
      </c>
      <c r="AH58" s="5" t="s">
        <v>100</v>
      </c>
      <c r="AI58" s="5" t="s">
        <v>100</v>
      </c>
      <c r="AJ58" s="5" t="s">
        <v>100</v>
      </c>
      <c r="AK58" s="5" t="s">
        <v>100</v>
      </c>
      <c r="AL58" s="2" t="s">
        <v>100</v>
      </c>
      <c r="AM58" s="5" t="s">
        <v>100</v>
      </c>
      <c r="AN58" s="5" t="s">
        <v>100</v>
      </c>
      <c r="AO58" s="5" t="s">
        <v>100</v>
      </c>
      <c r="AP58" s="5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107.44870411144679</v>
      </c>
      <c r="D59" s="34" t="s">
        <v>100</v>
      </c>
      <c r="E59" s="34" t="s">
        <v>100</v>
      </c>
      <c r="F59" s="34" t="s">
        <v>100</v>
      </c>
      <c r="G59" s="34" t="s">
        <v>100</v>
      </c>
      <c r="H59" s="11">
        <v>5.5122977665258517E-3</v>
      </c>
      <c r="I59" s="34" t="s">
        <v>100</v>
      </c>
      <c r="J59" s="34" t="s">
        <v>100</v>
      </c>
      <c r="K59" s="34" t="s">
        <v>100</v>
      </c>
      <c r="L59" s="34" t="s">
        <v>100</v>
      </c>
      <c r="M59" s="11" t="s">
        <v>100</v>
      </c>
      <c r="N59" s="34" t="s">
        <v>100</v>
      </c>
      <c r="O59" s="34" t="s">
        <v>100</v>
      </c>
      <c r="P59" s="34" t="s">
        <v>100</v>
      </c>
      <c r="Q59" s="34" t="s">
        <v>100</v>
      </c>
      <c r="R59" s="10">
        <v>3996.3052032697587</v>
      </c>
      <c r="S59" s="34" t="s">
        <v>100</v>
      </c>
      <c r="T59" s="34" t="s">
        <v>100</v>
      </c>
      <c r="U59" s="34" t="s">
        <v>100</v>
      </c>
      <c r="V59" s="34" t="s">
        <v>100</v>
      </c>
      <c r="W59" s="8" t="s">
        <v>100</v>
      </c>
      <c r="X59" s="34" t="s">
        <v>100</v>
      </c>
      <c r="Y59" s="34" t="s">
        <v>100</v>
      </c>
      <c r="Z59" s="34" t="s">
        <v>100</v>
      </c>
      <c r="AA59" s="34" t="s">
        <v>100</v>
      </c>
      <c r="AB59" s="11" t="s">
        <v>100</v>
      </c>
      <c r="AC59" s="34" t="s">
        <v>100</v>
      </c>
      <c r="AD59" s="34" t="s">
        <v>100</v>
      </c>
      <c r="AE59" s="34" t="s">
        <v>100</v>
      </c>
      <c r="AF59" s="34" t="s">
        <v>100</v>
      </c>
      <c r="AG59" s="11" t="s">
        <v>100</v>
      </c>
      <c r="AH59" s="34" t="s">
        <v>100</v>
      </c>
      <c r="AI59" s="34" t="s">
        <v>100</v>
      </c>
      <c r="AJ59" s="34" t="s">
        <v>100</v>
      </c>
      <c r="AK59" s="34" t="s">
        <v>100</v>
      </c>
      <c r="AL59" s="8" t="s">
        <v>100</v>
      </c>
      <c r="AM59" s="34" t="s">
        <v>100</v>
      </c>
      <c r="AN59" s="34" t="s">
        <v>100</v>
      </c>
      <c r="AO59" s="34" t="s">
        <v>100</v>
      </c>
      <c r="AP59" s="34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108.62560673096517</v>
      </c>
      <c r="D60" s="5" t="s">
        <v>100</v>
      </c>
      <c r="E60" s="5" t="s">
        <v>100</v>
      </c>
      <c r="F60" s="5" t="s">
        <v>100</v>
      </c>
      <c r="G60" s="5" t="s">
        <v>100</v>
      </c>
      <c r="H60" s="4">
        <v>1.0953157874269936E-2</v>
      </c>
      <c r="I60" s="5" t="s">
        <v>100</v>
      </c>
      <c r="J60" s="5" t="s">
        <v>100</v>
      </c>
      <c r="K60" s="5" t="s">
        <v>100</v>
      </c>
      <c r="L60" s="5" t="s">
        <v>100</v>
      </c>
      <c r="M60" s="4" t="s">
        <v>100</v>
      </c>
      <c r="N60" s="5" t="s">
        <v>100</v>
      </c>
      <c r="O60" s="5" t="s">
        <v>100</v>
      </c>
      <c r="P60" s="5" t="s">
        <v>100</v>
      </c>
      <c r="Q60" s="5" t="s">
        <v>100</v>
      </c>
      <c r="R60" s="3">
        <v>4040.0773650749388</v>
      </c>
      <c r="S60" s="5" t="s">
        <v>100</v>
      </c>
      <c r="T60" s="5" t="s">
        <v>100</v>
      </c>
      <c r="U60" s="5" t="s">
        <v>100</v>
      </c>
      <c r="V60" s="5" t="s">
        <v>100</v>
      </c>
      <c r="W60" s="2" t="s">
        <v>100</v>
      </c>
      <c r="X60" s="5" t="s">
        <v>100</v>
      </c>
      <c r="Y60" s="5" t="s">
        <v>100</v>
      </c>
      <c r="Z60" s="5" t="s">
        <v>100</v>
      </c>
      <c r="AA60" s="5" t="s">
        <v>100</v>
      </c>
      <c r="AB60" s="4" t="s">
        <v>100</v>
      </c>
      <c r="AC60" s="5" t="s">
        <v>100</v>
      </c>
      <c r="AD60" s="5" t="s">
        <v>100</v>
      </c>
      <c r="AE60" s="5" t="s">
        <v>100</v>
      </c>
      <c r="AF60" s="5" t="s">
        <v>100</v>
      </c>
      <c r="AG60" s="4" t="s">
        <v>100</v>
      </c>
      <c r="AH60" s="5" t="s">
        <v>100</v>
      </c>
      <c r="AI60" s="5" t="s">
        <v>100</v>
      </c>
      <c r="AJ60" s="5" t="s">
        <v>100</v>
      </c>
      <c r="AK60" s="5" t="s">
        <v>100</v>
      </c>
      <c r="AL60" s="2" t="s">
        <v>100</v>
      </c>
      <c r="AM60" s="5" t="s">
        <v>100</v>
      </c>
      <c r="AN60" s="5" t="s">
        <v>100</v>
      </c>
      <c r="AO60" s="5" t="s">
        <v>100</v>
      </c>
      <c r="AP60" s="5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109.14085986307904</v>
      </c>
      <c r="D61" s="34" t="s">
        <v>100</v>
      </c>
      <c r="E61" s="34" t="s">
        <v>100</v>
      </c>
      <c r="F61" s="34" t="s">
        <v>100</v>
      </c>
      <c r="G61" s="34" t="s">
        <v>100</v>
      </c>
      <c r="H61" s="11">
        <v>4.7433855388262485E-3</v>
      </c>
      <c r="I61" s="34" t="s">
        <v>100</v>
      </c>
      <c r="J61" s="34" t="s">
        <v>100</v>
      </c>
      <c r="K61" s="34" t="s">
        <v>100</v>
      </c>
      <c r="L61" s="34" t="s">
        <v>100</v>
      </c>
      <c r="M61" s="11" t="s">
        <v>100</v>
      </c>
      <c r="N61" s="34" t="s">
        <v>100</v>
      </c>
      <c r="O61" s="34" t="s">
        <v>100</v>
      </c>
      <c r="P61" s="34" t="s">
        <v>100</v>
      </c>
      <c r="Q61" s="34" t="s">
        <v>100</v>
      </c>
      <c r="R61" s="10">
        <v>4059.2410096241738</v>
      </c>
      <c r="S61" s="34" t="s">
        <v>100</v>
      </c>
      <c r="T61" s="34" t="s">
        <v>100</v>
      </c>
      <c r="U61" s="34" t="s">
        <v>100</v>
      </c>
      <c r="V61" s="34" t="s">
        <v>100</v>
      </c>
      <c r="W61" s="8" t="s">
        <v>100</v>
      </c>
      <c r="X61" s="34" t="s">
        <v>100</v>
      </c>
      <c r="Y61" s="34" t="s">
        <v>100</v>
      </c>
      <c r="Z61" s="34" t="s">
        <v>100</v>
      </c>
      <c r="AA61" s="34" t="s">
        <v>100</v>
      </c>
      <c r="AB61" s="11" t="s">
        <v>100</v>
      </c>
      <c r="AC61" s="34" t="s">
        <v>100</v>
      </c>
      <c r="AD61" s="34" t="s">
        <v>100</v>
      </c>
      <c r="AE61" s="34" t="s">
        <v>100</v>
      </c>
      <c r="AF61" s="34" t="s">
        <v>100</v>
      </c>
      <c r="AG61" s="11" t="s">
        <v>100</v>
      </c>
      <c r="AH61" s="34" t="s">
        <v>100</v>
      </c>
      <c r="AI61" s="34" t="s">
        <v>100</v>
      </c>
      <c r="AJ61" s="34" t="s">
        <v>100</v>
      </c>
      <c r="AK61" s="34" t="s">
        <v>100</v>
      </c>
      <c r="AL61" s="8" t="s">
        <v>100</v>
      </c>
      <c r="AM61" s="34" t="s">
        <v>100</v>
      </c>
      <c r="AN61" s="34" t="s">
        <v>100</v>
      </c>
      <c r="AO61" s="34" t="s">
        <v>100</v>
      </c>
      <c r="AP61" s="34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110.05565277965171</v>
      </c>
      <c r="D62" s="5" t="s">
        <v>100</v>
      </c>
      <c r="E62" s="5" t="s">
        <v>100</v>
      </c>
      <c r="F62" s="5" t="s">
        <v>100</v>
      </c>
      <c r="G62" s="5" t="s">
        <v>100</v>
      </c>
      <c r="H62" s="4">
        <v>8.3817638757868549E-3</v>
      </c>
      <c r="I62" s="5" t="s">
        <v>100</v>
      </c>
      <c r="J62" s="5" t="s">
        <v>100</v>
      </c>
      <c r="K62" s="5" t="s">
        <v>100</v>
      </c>
      <c r="L62" s="5" t="s">
        <v>100</v>
      </c>
      <c r="M62" s="4" t="s">
        <v>100</v>
      </c>
      <c r="N62" s="5" t="s">
        <v>100</v>
      </c>
      <c r="O62" s="5" t="s">
        <v>100</v>
      </c>
      <c r="P62" s="5" t="s">
        <v>100</v>
      </c>
      <c r="Q62" s="5" t="s">
        <v>100</v>
      </c>
      <c r="R62" s="3">
        <v>4093.264609281754</v>
      </c>
      <c r="S62" s="5" t="s">
        <v>100</v>
      </c>
      <c r="T62" s="5" t="s">
        <v>100</v>
      </c>
      <c r="U62" s="5" t="s">
        <v>100</v>
      </c>
      <c r="V62" s="5" t="s">
        <v>100</v>
      </c>
      <c r="W62" s="2" t="s">
        <v>100</v>
      </c>
      <c r="X62" s="5" t="s">
        <v>100</v>
      </c>
      <c r="Y62" s="5" t="s">
        <v>100</v>
      </c>
      <c r="Z62" s="5" t="s">
        <v>100</v>
      </c>
      <c r="AA62" s="5" t="s">
        <v>100</v>
      </c>
      <c r="AB62" s="4" t="s">
        <v>100</v>
      </c>
      <c r="AC62" s="5" t="s">
        <v>100</v>
      </c>
      <c r="AD62" s="5" t="s">
        <v>100</v>
      </c>
      <c r="AE62" s="5" t="s">
        <v>100</v>
      </c>
      <c r="AF62" s="5" t="s">
        <v>100</v>
      </c>
      <c r="AG62" s="4" t="s">
        <v>100</v>
      </c>
      <c r="AH62" s="5" t="s">
        <v>100</v>
      </c>
      <c r="AI62" s="5" t="s">
        <v>100</v>
      </c>
      <c r="AJ62" s="5" t="s">
        <v>100</v>
      </c>
      <c r="AK62" s="5" t="s">
        <v>100</v>
      </c>
      <c r="AL62" s="2" t="s">
        <v>100</v>
      </c>
      <c r="AM62" s="5" t="s">
        <v>100</v>
      </c>
      <c r="AN62" s="5" t="s">
        <v>100</v>
      </c>
      <c r="AO62" s="5" t="s">
        <v>100</v>
      </c>
      <c r="AP62" s="5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110.827330635807</v>
      </c>
      <c r="D63" s="34" t="s">
        <v>100</v>
      </c>
      <c r="E63" s="34" t="s">
        <v>100</v>
      </c>
      <c r="F63" s="34" t="s">
        <v>100</v>
      </c>
      <c r="G63" s="34" t="s">
        <v>100</v>
      </c>
      <c r="H63" s="11">
        <v>7.0117057748984388E-3</v>
      </c>
      <c r="I63" s="34" t="s">
        <v>100</v>
      </c>
      <c r="J63" s="34" t="s">
        <v>100</v>
      </c>
      <c r="K63" s="34" t="s">
        <v>100</v>
      </c>
      <c r="L63" s="34" t="s">
        <v>100</v>
      </c>
      <c r="M63" s="11" t="s">
        <v>100</v>
      </c>
      <c r="N63" s="34" t="s">
        <v>100</v>
      </c>
      <c r="O63" s="34" t="s">
        <v>100</v>
      </c>
      <c r="P63" s="34" t="s">
        <v>100</v>
      </c>
      <c r="Q63" s="34" t="s">
        <v>100</v>
      </c>
      <c r="R63" s="10">
        <v>4121.9653763808419</v>
      </c>
      <c r="S63" s="34" t="s">
        <v>100</v>
      </c>
      <c r="T63" s="34" t="s">
        <v>100</v>
      </c>
      <c r="U63" s="34" t="s">
        <v>100</v>
      </c>
      <c r="V63" s="34" t="s">
        <v>100</v>
      </c>
      <c r="W63" s="8" t="s">
        <v>100</v>
      </c>
      <c r="X63" s="34" t="s">
        <v>100</v>
      </c>
      <c r="Y63" s="34" t="s">
        <v>100</v>
      </c>
      <c r="Z63" s="34" t="s">
        <v>100</v>
      </c>
      <c r="AA63" s="34" t="s">
        <v>100</v>
      </c>
      <c r="AB63" s="11" t="s">
        <v>100</v>
      </c>
      <c r="AC63" s="34" t="s">
        <v>100</v>
      </c>
      <c r="AD63" s="34" t="s">
        <v>100</v>
      </c>
      <c r="AE63" s="34" t="s">
        <v>100</v>
      </c>
      <c r="AF63" s="34" t="s">
        <v>100</v>
      </c>
      <c r="AG63" s="11" t="s">
        <v>100</v>
      </c>
      <c r="AH63" s="34" t="s">
        <v>100</v>
      </c>
      <c r="AI63" s="34" t="s">
        <v>100</v>
      </c>
      <c r="AJ63" s="34" t="s">
        <v>100</v>
      </c>
      <c r="AK63" s="34" t="s">
        <v>100</v>
      </c>
      <c r="AL63" s="8" t="s">
        <v>100</v>
      </c>
      <c r="AM63" s="34" t="s">
        <v>100</v>
      </c>
      <c r="AN63" s="34" t="s">
        <v>100</v>
      </c>
      <c r="AO63" s="34" t="s">
        <v>100</v>
      </c>
      <c r="AP63" s="34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111.69906554174804</v>
      </c>
      <c r="D64" s="5" t="s">
        <v>100</v>
      </c>
      <c r="E64" s="5" t="s">
        <v>100</v>
      </c>
      <c r="F64" s="5" t="s">
        <v>100</v>
      </c>
      <c r="G64" s="5" t="s">
        <v>100</v>
      </c>
      <c r="H64" s="4">
        <v>7.8657033507887296E-3</v>
      </c>
      <c r="I64" s="5" t="s">
        <v>100</v>
      </c>
      <c r="J64" s="5" t="s">
        <v>100</v>
      </c>
      <c r="K64" s="5" t="s">
        <v>100</v>
      </c>
      <c r="L64" s="5" t="s">
        <v>100</v>
      </c>
      <c r="M64" s="4">
        <v>0.11699065541748044</v>
      </c>
      <c r="N64" s="5" t="s">
        <v>100</v>
      </c>
      <c r="O64" s="5" t="s">
        <v>100</v>
      </c>
      <c r="P64" s="5" t="s">
        <v>100</v>
      </c>
      <c r="Q64" s="5" t="s">
        <v>100</v>
      </c>
      <c r="R64" s="3">
        <v>4154.3875332536754</v>
      </c>
      <c r="S64" s="5" t="s">
        <v>100</v>
      </c>
      <c r="T64" s="5" t="s">
        <v>100</v>
      </c>
      <c r="U64" s="5" t="s">
        <v>100</v>
      </c>
      <c r="V64" s="5" t="s">
        <v>100</v>
      </c>
      <c r="W64" s="2" t="s">
        <v>100</v>
      </c>
      <c r="X64" s="5" t="s">
        <v>100</v>
      </c>
      <c r="Y64" s="5" t="s">
        <v>100</v>
      </c>
      <c r="Z64" s="5" t="s">
        <v>100</v>
      </c>
      <c r="AA64" s="5" t="s">
        <v>100</v>
      </c>
      <c r="AB64" s="4" t="s">
        <v>100</v>
      </c>
      <c r="AC64" s="5" t="s">
        <v>100</v>
      </c>
      <c r="AD64" s="5" t="s">
        <v>100</v>
      </c>
      <c r="AE64" s="5" t="s">
        <v>100</v>
      </c>
      <c r="AF64" s="5" t="s">
        <v>100</v>
      </c>
      <c r="AG64" s="4" t="s">
        <v>100</v>
      </c>
      <c r="AH64" s="5" t="s">
        <v>100</v>
      </c>
      <c r="AI64" s="5" t="s">
        <v>100</v>
      </c>
      <c r="AJ64" s="5" t="s">
        <v>100</v>
      </c>
      <c r="AK64" s="5" t="s">
        <v>100</v>
      </c>
      <c r="AL64" s="2" t="s">
        <v>100</v>
      </c>
      <c r="AM64" s="5" t="s">
        <v>100</v>
      </c>
      <c r="AN64" s="5" t="s">
        <v>100</v>
      </c>
      <c r="AO64" s="5" t="s">
        <v>100</v>
      </c>
      <c r="AP64" s="5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112.54793122895529</v>
      </c>
      <c r="D65" s="34" t="s">
        <v>100</v>
      </c>
      <c r="E65" s="34" t="s">
        <v>100</v>
      </c>
      <c r="F65" s="34" t="s">
        <v>100</v>
      </c>
      <c r="G65" s="34" t="s">
        <v>100</v>
      </c>
      <c r="H65" s="11">
        <v>7.5995773383616353E-3</v>
      </c>
      <c r="I65" s="34" t="s">
        <v>100</v>
      </c>
      <c r="J65" s="34" t="s">
        <v>100</v>
      </c>
      <c r="K65" s="34" t="s">
        <v>100</v>
      </c>
      <c r="L65" s="34" t="s">
        <v>100</v>
      </c>
      <c r="M65" s="11">
        <v>0.10959673040152618</v>
      </c>
      <c r="N65" s="34" t="s">
        <v>100</v>
      </c>
      <c r="O65" s="34" t="s">
        <v>100</v>
      </c>
      <c r="P65" s="34" t="s">
        <v>100</v>
      </c>
      <c r="Q65" s="34" t="s">
        <v>100</v>
      </c>
      <c r="R65" s="10">
        <v>4185.959122606163</v>
      </c>
      <c r="S65" s="34" t="s">
        <v>100</v>
      </c>
      <c r="T65" s="34" t="s">
        <v>100</v>
      </c>
      <c r="U65" s="34" t="s">
        <v>100</v>
      </c>
      <c r="V65" s="34" t="s">
        <v>100</v>
      </c>
      <c r="W65" s="8" t="s">
        <v>100</v>
      </c>
      <c r="X65" s="34" t="s">
        <v>100</v>
      </c>
      <c r="Y65" s="34" t="s">
        <v>100</v>
      </c>
      <c r="Z65" s="34" t="s">
        <v>100</v>
      </c>
      <c r="AA65" s="34" t="s">
        <v>100</v>
      </c>
      <c r="AB65" s="11" t="s">
        <v>100</v>
      </c>
      <c r="AC65" s="34" t="s">
        <v>100</v>
      </c>
      <c r="AD65" s="34" t="s">
        <v>100</v>
      </c>
      <c r="AE65" s="34" t="s">
        <v>100</v>
      </c>
      <c r="AF65" s="34" t="s">
        <v>100</v>
      </c>
      <c r="AG65" s="11" t="s">
        <v>100</v>
      </c>
      <c r="AH65" s="34" t="s">
        <v>100</v>
      </c>
      <c r="AI65" s="34" t="s">
        <v>100</v>
      </c>
      <c r="AJ65" s="34" t="s">
        <v>100</v>
      </c>
      <c r="AK65" s="34" t="s">
        <v>100</v>
      </c>
      <c r="AL65" s="8" t="s">
        <v>100</v>
      </c>
      <c r="AM65" s="34" t="s">
        <v>100</v>
      </c>
      <c r="AN65" s="34" t="s">
        <v>100</v>
      </c>
      <c r="AO65" s="34" t="s">
        <v>100</v>
      </c>
      <c r="AP65" s="34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112.76256071015624</v>
      </c>
      <c r="D66" s="5" t="s">
        <v>100</v>
      </c>
      <c r="E66" s="5" t="s">
        <v>100</v>
      </c>
      <c r="F66" s="5" t="s">
        <v>100</v>
      </c>
      <c r="G66" s="5" t="s">
        <v>100</v>
      </c>
      <c r="H66" s="4">
        <v>1.9070051209055293E-3</v>
      </c>
      <c r="I66" s="5" t="s">
        <v>100</v>
      </c>
      <c r="J66" s="5" t="s">
        <v>100</v>
      </c>
      <c r="K66" s="5" t="s">
        <v>100</v>
      </c>
      <c r="L66" s="5" t="s">
        <v>100</v>
      </c>
      <c r="M66" s="4">
        <v>9.2895984001091669E-2</v>
      </c>
      <c r="N66" s="5" t="s">
        <v>100</v>
      </c>
      <c r="O66" s="5" t="s">
        <v>100</v>
      </c>
      <c r="P66" s="5" t="s">
        <v>100</v>
      </c>
      <c r="Q66" s="5" t="s">
        <v>100</v>
      </c>
      <c r="R66" s="3">
        <v>4193.9417680888746</v>
      </c>
      <c r="S66" s="5" t="s">
        <v>100</v>
      </c>
      <c r="T66" s="5" t="s">
        <v>100</v>
      </c>
      <c r="U66" s="5" t="s">
        <v>100</v>
      </c>
      <c r="V66" s="5" t="s">
        <v>100</v>
      </c>
      <c r="W66" s="2" t="s">
        <v>100</v>
      </c>
      <c r="X66" s="5" t="s">
        <v>100</v>
      </c>
      <c r="Y66" s="5" t="s">
        <v>100</v>
      </c>
      <c r="Z66" s="5" t="s">
        <v>100</v>
      </c>
      <c r="AA66" s="5" t="s">
        <v>100</v>
      </c>
      <c r="AB66" s="4" t="s">
        <v>100</v>
      </c>
      <c r="AC66" s="5" t="s">
        <v>100</v>
      </c>
      <c r="AD66" s="5" t="s">
        <v>100</v>
      </c>
      <c r="AE66" s="5" t="s">
        <v>100</v>
      </c>
      <c r="AF66" s="5" t="s">
        <v>100</v>
      </c>
      <c r="AG66" s="4" t="s">
        <v>100</v>
      </c>
      <c r="AH66" s="5" t="s">
        <v>100</v>
      </c>
      <c r="AI66" s="5" t="s">
        <v>100</v>
      </c>
      <c r="AJ66" s="5" t="s">
        <v>100</v>
      </c>
      <c r="AK66" s="5" t="s">
        <v>100</v>
      </c>
      <c r="AL66" s="2" t="s">
        <v>100</v>
      </c>
      <c r="AM66" s="5" t="s">
        <v>100</v>
      </c>
      <c r="AN66" s="5" t="s">
        <v>100</v>
      </c>
      <c r="AO66" s="5" t="s">
        <v>100</v>
      </c>
      <c r="AP66" s="5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113.40490311735864</v>
      </c>
      <c r="D67" s="34" t="s">
        <v>100</v>
      </c>
      <c r="E67" s="34" t="s">
        <v>100</v>
      </c>
      <c r="F67" s="34" t="s">
        <v>100</v>
      </c>
      <c r="G67" s="34" t="s">
        <v>100</v>
      </c>
      <c r="H67" s="11">
        <v>5.6964155758530075E-3</v>
      </c>
      <c r="I67" s="34" t="s">
        <v>100</v>
      </c>
      <c r="J67" s="34" t="s">
        <v>100</v>
      </c>
      <c r="K67" s="34" t="s">
        <v>100</v>
      </c>
      <c r="L67" s="34" t="s">
        <v>100</v>
      </c>
      <c r="M67" s="11">
        <v>8.298291048595452E-2</v>
      </c>
      <c r="N67" s="34" t="s">
        <v>100</v>
      </c>
      <c r="O67" s="34" t="s">
        <v>100</v>
      </c>
      <c r="P67" s="34" t="s">
        <v>100</v>
      </c>
      <c r="Q67" s="34" t="s">
        <v>100</v>
      </c>
      <c r="R67" s="10">
        <v>4217.8322033008362</v>
      </c>
      <c r="S67" s="34" t="s">
        <v>100</v>
      </c>
      <c r="T67" s="34" t="s">
        <v>100</v>
      </c>
      <c r="U67" s="34" t="s">
        <v>100</v>
      </c>
      <c r="V67" s="34" t="s">
        <v>100</v>
      </c>
      <c r="W67" s="8" t="s">
        <v>100</v>
      </c>
      <c r="X67" s="34" t="s">
        <v>100</v>
      </c>
      <c r="Y67" s="34" t="s">
        <v>100</v>
      </c>
      <c r="Z67" s="34" t="s">
        <v>100</v>
      </c>
      <c r="AA67" s="34" t="s">
        <v>100</v>
      </c>
      <c r="AB67" s="11" t="s">
        <v>100</v>
      </c>
      <c r="AC67" s="34" t="s">
        <v>100</v>
      </c>
      <c r="AD67" s="34" t="s">
        <v>100</v>
      </c>
      <c r="AE67" s="34" t="s">
        <v>100</v>
      </c>
      <c r="AF67" s="34" t="s">
        <v>100</v>
      </c>
      <c r="AG67" s="11" t="s">
        <v>100</v>
      </c>
      <c r="AH67" s="34" t="s">
        <v>100</v>
      </c>
      <c r="AI67" s="34" t="s">
        <v>100</v>
      </c>
      <c r="AJ67" s="34" t="s">
        <v>100</v>
      </c>
      <c r="AK67" s="34" t="s">
        <v>100</v>
      </c>
      <c r="AL67" s="8" t="s">
        <v>100</v>
      </c>
      <c r="AM67" s="34" t="s">
        <v>100</v>
      </c>
      <c r="AN67" s="34" t="s">
        <v>100</v>
      </c>
      <c r="AO67" s="34" t="s">
        <v>100</v>
      </c>
      <c r="AP67" s="34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114.30095255652064</v>
      </c>
      <c r="D68" s="5" t="s">
        <v>100</v>
      </c>
      <c r="E68" s="5" t="s">
        <v>100</v>
      </c>
      <c r="F68" s="5" t="s">
        <v>100</v>
      </c>
      <c r="G68" s="5" t="s">
        <v>100</v>
      </c>
      <c r="H68" s="4">
        <v>7.9013289066937435E-3</v>
      </c>
      <c r="I68" s="5" t="s">
        <v>100</v>
      </c>
      <c r="J68" s="5" t="s">
        <v>100</v>
      </c>
      <c r="K68" s="5" t="s">
        <v>100</v>
      </c>
      <c r="L68" s="5" t="s">
        <v>100</v>
      </c>
      <c r="M68" s="4">
        <v>8.3943807584892394E-2</v>
      </c>
      <c r="N68" s="5" t="s">
        <v>100</v>
      </c>
      <c r="O68" s="5" t="s">
        <v>100</v>
      </c>
      <c r="P68" s="5" t="s">
        <v>100</v>
      </c>
      <c r="Q68" s="5" t="s">
        <v>100</v>
      </c>
      <c r="R68" s="3">
        <v>4251.1586828123609</v>
      </c>
      <c r="S68" s="5" t="s">
        <v>100</v>
      </c>
      <c r="T68" s="5" t="s">
        <v>100</v>
      </c>
      <c r="U68" s="5" t="s">
        <v>100</v>
      </c>
      <c r="V68" s="5" t="s">
        <v>100</v>
      </c>
      <c r="W68" s="2" t="s">
        <v>100</v>
      </c>
      <c r="X68" s="5" t="s">
        <v>100</v>
      </c>
      <c r="Y68" s="5" t="s">
        <v>100</v>
      </c>
      <c r="Z68" s="5" t="s">
        <v>100</v>
      </c>
      <c r="AA68" s="5" t="s">
        <v>100</v>
      </c>
      <c r="AB68" s="4" t="s">
        <v>100</v>
      </c>
      <c r="AC68" s="5" t="s">
        <v>100</v>
      </c>
      <c r="AD68" s="5" t="s">
        <v>100</v>
      </c>
      <c r="AE68" s="5" t="s">
        <v>100</v>
      </c>
      <c r="AF68" s="5" t="s">
        <v>100</v>
      </c>
      <c r="AG68" s="4" t="s">
        <v>100</v>
      </c>
      <c r="AH68" s="5" t="s">
        <v>100</v>
      </c>
      <c r="AI68" s="5" t="s">
        <v>100</v>
      </c>
      <c r="AJ68" s="5" t="s">
        <v>100</v>
      </c>
      <c r="AK68" s="5" t="s">
        <v>100</v>
      </c>
      <c r="AL68" s="2" t="s">
        <v>100</v>
      </c>
      <c r="AM68" s="5" t="s">
        <v>100</v>
      </c>
      <c r="AN68" s="5" t="s">
        <v>100</v>
      </c>
      <c r="AO68" s="5" t="s">
        <v>100</v>
      </c>
      <c r="AP68" s="5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115.9061178089014</v>
      </c>
      <c r="D69" s="34" t="s">
        <v>100</v>
      </c>
      <c r="E69" s="34" t="s">
        <v>100</v>
      </c>
      <c r="F69" s="34" t="s">
        <v>100</v>
      </c>
      <c r="G69" s="34" t="s">
        <v>100</v>
      </c>
      <c r="H69" s="11">
        <v>1.4043323493625434E-2</v>
      </c>
      <c r="I69" s="34" t="s">
        <v>100</v>
      </c>
      <c r="J69" s="34" t="s">
        <v>100</v>
      </c>
      <c r="K69" s="34" t="s">
        <v>100</v>
      </c>
      <c r="L69" s="34" t="s">
        <v>100</v>
      </c>
      <c r="M69" s="11">
        <v>9.5784121067749917E-2</v>
      </c>
      <c r="N69" s="34" t="s">
        <v>100</v>
      </c>
      <c r="O69" s="34" t="s">
        <v>100</v>
      </c>
      <c r="P69" s="34" t="s">
        <v>100</v>
      </c>
      <c r="Q69" s="34" t="s">
        <v>100</v>
      </c>
      <c r="R69" s="10">
        <v>4310.8590794178299</v>
      </c>
      <c r="S69" s="34" t="s">
        <v>100</v>
      </c>
      <c r="T69" s="34" t="s">
        <v>100</v>
      </c>
      <c r="U69" s="34" t="s">
        <v>100</v>
      </c>
      <c r="V69" s="34" t="s">
        <v>100</v>
      </c>
      <c r="W69" s="8" t="s">
        <v>100</v>
      </c>
      <c r="X69" s="34" t="s">
        <v>100</v>
      </c>
      <c r="Y69" s="34" t="s">
        <v>100</v>
      </c>
      <c r="Z69" s="34" t="s">
        <v>100</v>
      </c>
      <c r="AA69" s="34" t="s">
        <v>100</v>
      </c>
      <c r="AB69" s="11" t="s">
        <v>100</v>
      </c>
      <c r="AC69" s="34" t="s">
        <v>100</v>
      </c>
      <c r="AD69" s="34" t="s">
        <v>100</v>
      </c>
      <c r="AE69" s="34" t="s">
        <v>100</v>
      </c>
      <c r="AF69" s="34" t="s">
        <v>100</v>
      </c>
      <c r="AG69" s="11" t="s">
        <v>100</v>
      </c>
      <c r="AH69" s="34" t="s">
        <v>100</v>
      </c>
      <c r="AI69" s="34" t="s">
        <v>100</v>
      </c>
      <c r="AJ69" s="34" t="s">
        <v>100</v>
      </c>
      <c r="AK69" s="34" t="s">
        <v>100</v>
      </c>
      <c r="AL69" s="8" t="s">
        <v>100</v>
      </c>
      <c r="AM69" s="34" t="s">
        <v>100</v>
      </c>
      <c r="AN69" s="34" t="s">
        <v>100</v>
      </c>
      <c r="AO69" s="34" t="s">
        <v>100</v>
      </c>
      <c r="AP69" s="34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117.26750336884378</v>
      </c>
      <c r="D70" s="5" t="s">
        <v>100</v>
      </c>
      <c r="E70" s="5" t="s">
        <v>100</v>
      </c>
      <c r="F70" s="5" t="s">
        <v>100</v>
      </c>
      <c r="G70" s="5" t="s">
        <v>100</v>
      </c>
      <c r="H70" s="4">
        <v>1.1745588461404079E-2</v>
      </c>
      <c r="I70" s="5" t="s">
        <v>100</v>
      </c>
      <c r="J70" s="5" t="s">
        <v>100</v>
      </c>
      <c r="K70" s="5" t="s">
        <v>100</v>
      </c>
      <c r="L70" s="5" t="s">
        <v>100</v>
      </c>
      <c r="M70" s="4">
        <v>9.7397290556882954E-2</v>
      </c>
      <c r="N70" s="5" t="s">
        <v>100</v>
      </c>
      <c r="O70" s="5" t="s">
        <v>100</v>
      </c>
      <c r="P70" s="5" t="s">
        <v>100</v>
      </c>
      <c r="Q70" s="5" t="s">
        <v>100</v>
      </c>
      <c r="R70" s="3">
        <v>4361.4926560797794</v>
      </c>
      <c r="S70" s="5" t="s">
        <v>100</v>
      </c>
      <c r="T70" s="5" t="s">
        <v>100</v>
      </c>
      <c r="U70" s="5" t="s">
        <v>100</v>
      </c>
      <c r="V70" s="5" t="s">
        <v>100</v>
      </c>
      <c r="W70" s="2" t="s">
        <v>100</v>
      </c>
      <c r="X70" s="5" t="s">
        <v>100</v>
      </c>
      <c r="Y70" s="5" t="s">
        <v>100</v>
      </c>
      <c r="Z70" s="5" t="s">
        <v>100</v>
      </c>
      <c r="AA70" s="5" t="s">
        <v>100</v>
      </c>
      <c r="AB70" s="4" t="s">
        <v>100</v>
      </c>
      <c r="AC70" s="5" t="s">
        <v>100</v>
      </c>
      <c r="AD70" s="5" t="s">
        <v>100</v>
      </c>
      <c r="AE70" s="5" t="s">
        <v>100</v>
      </c>
      <c r="AF70" s="5" t="s">
        <v>100</v>
      </c>
      <c r="AG70" s="4" t="s">
        <v>100</v>
      </c>
      <c r="AH70" s="5" t="s">
        <v>100</v>
      </c>
      <c r="AI70" s="5" t="s">
        <v>100</v>
      </c>
      <c r="AJ70" s="5" t="s">
        <v>100</v>
      </c>
      <c r="AK70" s="5" t="s">
        <v>100</v>
      </c>
      <c r="AL70" s="2" t="s">
        <v>100</v>
      </c>
      <c r="AM70" s="5" t="s">
        <v>100</v>
      </c>
      <c r="AN70" s="5" t="s">
        <v>100</v>
      </c>
      <c r="AO70" s="5" t="s">
        <v>100</v>
      </c>
      <c r="AP70" s="5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118.74508523956763</v>
      </c>
      <c r="D71" s="34" t="s">
        <v>100</v>
      </c>
      <c r="E71" s="34" t="s">
        <v>100</v>
      </c>
      <c r="F71" s="34" t="s">
        <v>100</v>
      </c>
      <c r="G71" s="34" t="s">
        <v>100</v>
      </c>
      <c r="H71" s="11">
        <v>1.260009660200905E-2</v>
      </c>
      <c r="I71" s="34" t="s">
        <v>100</v>
      </c>
      <c r="J71" s="34" t="s">
        <v>100</v>
      </c>
      <c r="K71" s="34" t="s">
        <v>100</v>
      </c>
      <c r="L71" s="34" t="s">
        <v>100</v>
      </c>
      <c r="M71" s="11">
        <v>0.10513278146569482</v>
      </c>
      <c r="N71" s="34" t="s">
        <v>100</v>
      </c>
      <c r="O71" s="34" t="s">
        <v>100</v>
      </c>
      <c r="P71" s="34" t="s">
        <v>100</v>
      </c>
      <c r="Q71" s="34" t="s">
        <v>100</v>
      </c>
      <c r="R71" s="10">
        <v>4416.4478848753379</v>
      </c>
      <c r="S71" s="34" t="s">
        <v>100</v>
      </c>
      <c r="T71" s="34" t="s">
        <v>100</v>
      </c>
      <c r="U71" s="34" t="s">
        <v>100</v>
      </c>
      <c r="V71" s="34" t="s">
        <v>100</v>
      </c>
      <c r="W71" s="8" t="s">
        <v>100</v>
      </c>
      <c r="X71" s="34" t="s">
        <v>100</v>
      </c>
      <c r="Y71" s="34" t="s">
        <v>100</v>
      </c>
      <c r="Z71" s="34" t="s">
        <v>100</v>
      </c>
      <c r="AA71" s="34" t="s">
        <v>100</v>
      </c>
      <c r="AB71" s="11" t="s">
        <v>100</v>
      </c>
      <c r="AC71" s="34" t="s">
        <v>100</v>
      </c>
      <c r="AD71" s="34" t="s">
        <v>100</v>
      </c>
      <c r="AE71" s="34" t="s">
        <v>100</v>
      </c>
      <c r="AF71" s="34" t="s">
        <v>100</v>
      </c>
      <c r="AG71" s="11" t="s">
        <v>100</v>
      </c>
      <c r="AH71" s="34" t="s">
        <v>100</v>
      </c>
      <c r="AI71" s="34" t="s">
        <v>100</v>
      </c>
      <c r="AJ71" s="34" t="s">
        <v>100</v>
      </c>
      <c r="AK71" s="34" t="s">
        <v>100</v>
      </c>
      <c r="AL71" s="8" t="s">
        <v>100</v>
      </c>
      <c r="AM71" s="34" t="s">
        <v>100</v>
      </c>
      <c r="AN71" s="34" t="s">
        <v>100</v>
      </c>
      <c r="AO71" s="34" t="s">
        <v>100</v>
      </c>
      <c r="AP71" s="34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120.11027047020708</v>
      </c>
      <c r="D72" s="5" t="s">
        <v>100</v>
      </c>
      <c r="E72" s="5" t="s">
        <v>100</v>
      </c>
      <c r="F72" s="5" t="s">
        <v>100</v>
      </c>
      <c r="G72" s="5" t="s">
        <v>100</v>
      </c>
      <c r="H72" s="4">
        <v>1.1496772501238268E-2</v>
      </c>
      <c r="I72" s="5" t="s">
        <v>100</v>
      </c>
      <c r="J72" s="5" t="s">
        <v>100</v>
      </c>
      <c r="K72" s="5" t="s">
        <v>100</v>
      </c>
      <c r="L72" s="5" t="s">
        <v>100</v>
      </c>
      <c r="M72" s="4">
        <v>0.10572703881586754</v>
      </c>
      <c r="N72" s="5" t="s">
        <v>100</v>
      </c>
      <c r="O72" s="5" t="s">
        <v>100</v>
      </c>
      <c r="P72" s="5" t="s">
        <v>100</v>
      </c>
      <c r="Q72" s="5" t="s">
        <v>100</v>
      </c>
      <c r="R72" s="3">
        <v>4467.2227814713251</v>
      </c>
      <c r="S72" s="5" t="s">
        <v>100</v>
      </c>
      <c r="T72" s="5" t="s">
        <v>100</v>
      </c>
      <c r="U72" s="5" t="s">
        <v>100</v>
      </c>
      <c r="V72" s="5" t="s">
        <v>100</v>
      </c>
      <c r="W72" s="2" t="s">
        <v>100</v>
      </c>
      <c r="X72" s="5" t="s">
        <v>100</v>
      </c>
      <c r="Y72" s="5" t="s">
        <v>100</v>
      </c>
      <c r="Z72" s="5" t="s">
        <v>100</v>
      </c>
      <c r="AA72" s="5" t="s">
        <v>100</v>
      </c>
      <c r="AB72" s="4" t="s">
        <v>100</v>
      </c>
      <c r="AC72" s="5" t="s">
        <v>100</v>
      </c>
      <c r="AD72" s="5" t="s">
        <v>100</v>
      </c>
      <c r="AE72" s="5" t="s">
        <v>100</v>
      </c>
      <c r="AF72" s="5" t="s">
        <v>100</v>
      </c>
      <c r="AG72" s="4" t="s">
        <v>100</v>
      </c>
      <c r="AH72" s="5" t="s">
        <v>100</v>
      </c>
      <c r="AI72" s="5" t="s">
        <v>100</v>
      </c>
      <c r="AJ72" s="5" t="s">
        <v>100</v>
      </c>
      <c r="AK72" s="5" t="s">
        <v>100</v>
      </c>
      <c r="AL72" s="2" t="s">
        <v>100</v>
      </c>
      <c r="AM72" s="5" t="s">
        <v>100</v>
      </c>
      <c r="AN72" s="5" t="s">
        <v>100</v>
      </c>
      <c r="AO72" s="5" t="s">
        <v>100</v>
      </c>
      <c r="AP72" s="5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121.65181888046301</v>
      </c>
      <c r="D73" s="34" t="s">
        <v>100</v>
      </c>
      <c r="E73" s="34" t="s">
        <v>100</v>
      </c>
      <c r="F73" s="34" t="s">
        <v>100</v>
      </c>
      <c r="G73" s="34" t="s">
        <v>100</v>
      </c>
      <c r="H73" s="11">
        <v>1.2834442918337378E-2</v>
      </c>
      <c r="I73" s="34" t="s">
        <v>100</v>
      </c>
      <c r="J73" s="34" t="s">
        <v>100</v>
      </c>
      <c r="K73" s="34" t="s">
        <v>100</v>
      </c>
      <c r="L73" s="34" t="s">
        <v>100</v>
      </c>
      <c r="M73" s="11">
        <v>0.11463130337326821</v>
      </c>
      <c r="N73" s="34" t="s">
        <v>100</v>
      </c>
      <c r="O73" s="34" t="s">
        <v>100</v>
      </c>
      <c r="P73" s="34" t="s">
        <v>100</v>
      </c>
      <c r="Q73" s="34" t="s">
        <v>100</v>
      </c>
      <c r="R73" s="10">
        <v>4524.5570972636151</v>
      </c>
      <c r="S73" s="34" t="s">
        <v>100</v>
      </c>
      <c r="T73" s="34" t="s">
        <v>100</v>
      </c>
      <c r="U73" s="34" t="s">
        <v>100</v>
      </c>
      <c r="V73" s="34" t="s">
        <v>100</v>
      </c>
      <c r="W73" s="8" t="s">
        <v>100</v>
      </c>
      <c r="X73" s="34" t="s">
        <v>100</v>
      </c>
      <c r="Y73" s="34" t="s">
        <v>100</v>
      </c>
      <c r="Z73" s="34" t="s">
        <v>100</v>
      </c>
      <c r="AA73" s="34" t="s">
        <v>100</v>
      </c>
      <c r="AB73" s="11" t="s">
        <v>100</v>
      </c>
      <c r="AC73" s="34" t="s">
        <v>100</v>
      </c>
      <c r="AD73" s="34" t="s">
        <v>100</v>
      </c>
      <c r="AE73" s="34" t="s">
        <v>100</v>
      </c>
      <c r="AF73" s="34" t="s">
        <v>100</v>
      </c>
      <c r="AG73" s="11" t="s">
        <v>100</v>
      </c>
      <c r="AH73" s="34" t="s">
        <v>100</v>
      </c>
      <c r="AI73" s="34" t="s">
        <v>100</v>
      </c>
      <c r="AJ73" s="34" t="s">
        <v>100</v>
      </c>
      <c r="AK73" s="34" t="s">
        <v>100</v>
      </c>
      <c r="AL73" s="8" t="s">
        <v>100</v>
      </c>
      <c r="AM73" s="34" t="s">
        <v>100</v>
      </c>
      <c r="AN73" s="34" t="s">
        <v>100</v>
      </c>
      <c r="AO73" s="34" t="s">
        <v>100</v>
      </c>
      <c r="AP73" s="34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122.72464218081122</v>
      </c>
      <c r="D74" s="5" t="s">
        <v>100</v>
      </c>
      <c r="E74" s="5" t="s">
        <v>100</v>
      </c>
      <c r="F74" s="5" t="s">
        <v>100</v>
      </c>
      <c r="G74" s="5" t="s">
        <v>100</v>
      </c>
      <c r="H74" s="4">
        <v>8.8188019728861113E-3</v>
      </c>
      <c r="I74" s="5" t="s">
        <v>100</v>
      </c>
      <c r="J74" s="5" t="s">
        <v>100</v>
      </c>
      <c r="K74" s="5" t="s">
        <v>100</v>
      </c>
      <c r="L74" s="5" t="s">
        <v>100</v>
      </c>
      <c r="M74" s="4">
        <v>0.11511439059404571</v>
      </c>
      <c r="N74" s="5" t="s">
        <v>100</v>
      </c>
      <c r="O74" s="5" t="s">
        <v>100</v>
      </c>
      <c r="P74" s="5" t="s">
        <v>100</v>
      </c>
      <c r="Q74" s="5" t="s">
        <v>100</v>
      </c>
      <c r="R74" s="3">
        <v>4564.4582703193992</v>
      </c>
      <c r="S74" s="5" t="s">
        <v>100</v>
      </c>
      <c r="T74" s="5" t="s">
        <v>100</v>
      </c>
      <c r="U74" s="5" t="s">
        <v>100</v>
      </c>
      <c r="V74" s="5" t="s">
        <v>100</v>
      </c>
      <c r="W74" s="2" t="s">
        <v>100</v>
      </c>
      <c r="X74" s="5" t="s">
        <v>100</v>
      </c>
      <c r="Y74" s="5" t="s">
        <v>100</v>
      </c>
      <c r="Z74" s="5" t="s">
        <v>100</v>
      </c>
      <c r="AA74" s="5" t="s">
        <v>100</v>
      </c>
      <c r="AB74" s="4" t="s">
        <v>100</v>
      </c>
      <c r="AC74" s="5" t="s">
        <v>100</v>
      </c>
      <c r="AD74" s="5" t="s">
        <v>100</v>
      </c>
      <c r="AE74" s="5" t="s">
        <v>100</v>
      </c>
      <c r="AF74" s="5" t="s">
        <v>100</v>
      </c>
      <c r="AG74" s="4" t="s">
        <v>100</v>
      </c>
      <c r="AH74" s="5" t="s">
        <v>100</v>
      </c>
      <c r="AI74" s="5" t="s">
        <v>100</v>
      </c>
      <c r="AJ74" s="5" t="s">
        <v>100</v>
      </c>
      <c r="AK74" s="5" t="s">
        <v>100</v>
      </c>
      <c r="AL74" s="2" t="s">
        <v>100</v>
      </c>
      <c r="AM74" s="5" t="s">
        <v>100</v>
      </c>
      <c r="AN74" s="5" t="s">
        <v>100</v>
      </c>
      <c r="AO74" s="5" t="s">
        <v>100</v>
      </c>
      <c r="AP74" s="5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123.77715898984543</v>
      </c>
      <c r="D75" s="34" t="s">
        <v>100</v>
      </c>
      <c r="E75" s="34" t="s">
        <v>100</v>
      </c>
      <c r="F75" s="34" t="s">
        <v>100</v>
      </c>
      <c r="G75" s="34" t="s">
        <v>100</v>
      </c>
      <c r="H75" s="11">
        <v>8.5762467124045616E-3</v>
      </c>
      <c r="I75" s="34" t="s">
        <v>100</v>
      </c>
      <c r="J75" s="34" t="s">
        <v>100</v>
      </c>
      <c r="K75" s="34" t="s">
        <v>100</v>
      </c>
      <c r="L75" s="34" t="s">
        <v>100</v>
      </c>
      <c r="M75" s="11">
        <v>0.11684688496733031</v>
      </c>
      <c r="N75" s="34" t="s">
        <v>100</v>
      </c>
      <c r="O75" s="34" t="s">
        <v>100</v>
      </c>
      <c r="P75" s="34" t="s">
        <v>100</v>
      </c>
      <c r="Q75" s="34" t="s">
        <v>100</v>
      </c>
      <c r="R75" s="10">
        <v>4603.6041905541333</v>
      </c>
      <c r="S75" s="34" t="s">
        <v>100</v>
      </c>
      <c r="T75" s="34" t="s">
        <v>100</v>
      </c>
      <c r="U75" s="34" t="s">
        <v>100</v>
      </c>
      <c r="V75" s="34" t="s">
        <v>100</v>
      </c>
      <c r="W75" s="8" t="s">
        <v>100</v>
      </c>
      <c r="X75" s="34" t="s">
        <v>100</v>
      </c>
      <c r="Y75" s="34" t="s">
        <v>100</v>
      </c>
      <c r="Z75" s="34" t="s">
        <v>100</v>
      </c>
      <c r="AA75" s="34" t="s">
        <v>100</v>
      </c>
      <c r="AB75" s="11" t="s">
        <v>100</v>
      </c>
      <c r="AC75" s="34" t="s">
        <v>100</v>
      </c>
      <c r="AD75" s="34" t="s">
        <v>100</v>
      </c>
      <c r="AE75" s="34" t="s">
        <v>100</v>
      </c>
      <c r="AF75" s="34" t="s">
        <v>100</v>
      </c>
      <c r="AG75" s="11" t="s">
        <v>100</v>
      </c>
      <c r="AH75" s="34" t="s">
        <v>100</v>
      </c>
      <c r="AI75" s="34" t="s">
        <v>100</v>
      </c>
      <c r="AJ75" s="34" t="s">
        <v>100</v>
      </c>
      <c r="AK75" s="34" t="s">
        <v>100</v>
      </c>
      <c r="AL75" s="8" t="s">
        <v>100</v>
      </c>
      <c r="AM75" s="34" t="s">
        <v>100</v>
      </c>
      <c r="AN75" s="34" t="s">
        <v>100</v>
      </c>
      <c r="AO75" s="34" t="s">
        <v>100</v>
      </c>
      <c r="AP75" s="34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124.66155124556657</v>
      </c>
      <c r="D76" s="5" t="s">
        <v>100</v>
      </c>
      <c r="E76" s="5" t="s">
        <v>100</v>
      </c>
      <c r="F76" s="5" t="s">
        <v>100</v>
      </c>
      <c r="G76" s="5" t="s">
        <v>100</v>
      </c>
      <c r="H76" s="4">
        <v>7.14503598998992E-3</v>
      </c>
      <c r="I76" s="5" t="s">
        <v>100</v>
      </c>
      <c r="J76" s="5" t="s">
        <v>100</v>
      </c>
      <c r="K76" s="5" t="s">
        <v>100</v>
      </c>
      <c r="L76" s="5" t="s">
        <v>100</v>
      </c>
      <c r="M76" s="4">
        <v>0.11604829137065376</v>
      </c>
      <c r="N76" s="5" t="s">
        <v>100</v>
      </c>
      <c r="O76" s="5" t="s">
        <v>100</v>
      </c>
      <c r="P76" s="5" t="s">
        <v>100</v>
      </c>
      <c r="Q76" s="5" t="s">
        <v>100</v>
      </c>
      <c r="R76" s="3">
        <v>4636.497108179311</v>
      </c>
      <c r="S76" s="5" t="s">
        <v>100</v>
      </c>
      <c r="T76" s="5" t="s">
        <v>100</v>
      </c>
      <c r="U76" s="5" t="s">
        <v>100</v>
      </c>
      <c r="V76" s="5" t="s">
        <v>100</v>
      </c>
      <c r="W76" s="2" t="s">
        <v>100</v>
      </c>
      <c r="X76" s="5" t="s">
        <v>100</v>
      </c>
      <c r="Y76" s="5" t="s">
        <v>100</v>
      </c>
      <c r="Z76" s="5" t="s">
        <v>100</v>
      </c>
      <c r="AA76" s="5" t="s">
        <v>100</v>
      </c>
      <c r="AB76" s="4" t="s">
        <v>100</v>
      </c>
      <c r="AC76" s="5" t="s">
        <v>100</v>
      </c>
      <c r="AD76" s="5" t="s">
        <v>100</v>
      </c>
      <c r="AE76" s="5" t="s">
        <v>100</v>
      </c>
      <c r="AF76" s="5" t="s">
        <v>100</v>
      </c>
      <c r="AG76" s="4" t="s">
        <v>100</v>
      </c>
      <c r="AH76" s="5" t="s">
        <v>100</v>
      </c>
      <c r="AI76" s="5" t="s">
        <v>100</v>
      </c>
      <c r="AJ76" s="5" t="s">
        <v>100</v>
      </c>
      <c r="AK76" s="5" t="s">
        <v>100</v>
      </c>
      <c r="AL76" s="2" t="s">
        <v>100</v>
      </c>
      <c r="AM76" s="5" t="s">
        <v>100</v>
      </c>
      <c r="AN76" s="5" t="s">
        <v>100</v>
      </c>
      <c r="AO76" s="5" t="s">
        <v>100</v>
      </c>
      <c r="AP76" s="5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125.66502006862748</v>
      </c>
      <c r="D77" s="34" t="s">
        <v>100</v>
      </c>
      <c r="E77" s="34" t="s">
        <v>100</v>
      </c>
      <c r="F77" s="34" t="s">
        <v>100</v>
      </c>
      <c r="G77" s="34" t="s">
        <v>100</v>
      </c>
      <c r="H77" s="11">
        <v>8.0495454535474704E-3</v>
      </c>
      <c r="I77" s="34" t="s">
        <v>100</v>
      </c>
      <c r="J77" s="34" t="s">
        <v>100</v>
      </c>
      <c r="K77" s="34" t="s">
        <v>100</v>
      </c>
      <c r="L77" s="34" t="s">
        <v>100</v>
      </c>
      <c r="M77" s="11">
        <v>0.11654668989861938</v>
      </c>
      <c r="N77" s="34" t="s">
        <v>100</v>
      </c>
      <c r="O77" s="34" t="s">
        <v>100</v>
      </c>
      <c r="P77" s="34" t="s">
        <v>100</v>
      </c>
      <c r="Q77" s="34" t="s">
        <v>100</v>
      </c>
      <c r="R77" s="10">
        <v>4673.8188023968414</v>
      </c>
      <c r="S77" s="34" t="s">
        <v>100</v>
      </c>
      <c r="T77" s="34" t="s">
        <v>100</v>
      </c>
      <c r="U77" s="34" t="s">
        <v>100</v>
      </c>
      <c r="V77" s="34" t="s">
        <v>100</v>
      </c>
      <c r="W77" s="8" t="s">
        <v>100</v>
      </c>
      <c r="X77" s="34" t="s">
        <v>100</v>
      </c>
      <c r="Y77" s="34" t="s">
        <v>100</v>
      </c>
      <c r="Z77" s="34" t="s">
        <v>100</v>
      </c>
      <c r="AA77" s="34" t="s">
        <v>100</v>
      </c>
      <c r="AB77" s="11" t="s">
        <v>100</v>
      </c>
      <c r="AC77" s="34" t="s">
        <v>100</v>
      </c>
      <c r="AD77" s="34" t="s">
        <v>100</v>
      </c>
      <c r="AE77" s="34" t="s">
        <v>100</v>
      </c>
      <c r="AF77" s="34" t="s">
        <v>100</v>
      </c>
      <c r="AG77" s="11" t="s">
        <v>100</v>
      </c>
      <c r="AH77" s="34" t="s">
        <v>100</v>
      </c>
      <c r="AI77" s="34" t="s">
        <v>100</v>
      </c>
      <c r="AJ77" s="34" t="s">
        <v>100</v>
      </c>
      <c r="AK77" s="34" t="s">
        <v>100</v>
      </c>
      <c r="AL77" s="8" t="s">
        <v>100</v>
      </c>
      <c r="AM77" s="34" t="s">
        <v>100</v>
      </c>
      <c r="AN77" s="34" t="s">
        <v>100</v>
      </c>
      <c r="AO77" s="34" t="s">
        <v>100</v>
      </c>
      <c r="AP77" s="34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126.61907563079779</v>
      </c>
      <c r="D78" s="5" t="s">
        <v>100</v>
      </c>
      <c r="E78" s="5" t="s">
        <v>100</v>
      </c>
      <c r="F78" s="5" t="s">
        <v>100</v>
      </c>
      <c r="G78" s="5" t="s">
        <v>100</v>
      </c>
      <c r="H78" s="4">
        <v>7.5920535535607637E-3</v>
      </c>
      <c r="I78" s="5" t="s">
        <v>100</v>
      </c>
      <c r="J78" s="5" t="s">
        <v>100</v>
      </c>
      <c r="K78" s="5" t="s">
        <v>100</v>
      </c>
      <c r="L78" s="5" t="s">
        <v>100</v>
      </c>
      <c r="M78" s="4">
        <v>0.12288223000059584</v>
      </c>
      <c r="N78" s="5" t="s">
        <v>100</v>
      </c>
      <c r="O78" s="5" t="s">
        <v>100</v>
      </c>
      <c r="P78" s="5" t="s">
        <v>100</v>
      </c>
      <c r="Q78" s="5" t="s">
        <v>100</v>
      </c>
      <c r="R78" s="3">
        <v>4709.3026850442775</v>
      </c>
      <c r="S78" s="5" t="s">
        <v>100</v>
      </c>
      <c r="T78" s="5" t="s">
        <v>100</v>
      </c>
      <c r="U78" s="5" t="s">
        <v>100</v>
      </c>
      <c r="V78" s="5" t="s">
        <v>100</v>
      </c>
      <c r="W78" s="2" t="s">
        <v>100</v>
      </c>
      <c r="X78" s="5" t="s">
        <v>100</v>
      </c>
      <c r="Y78" s="5" t="s">
        <v>100</v>
      </c>
      <c r="Z78" s="5" t="s">
        <v>100</v>
      </c>
      <c r="AA78" s="5" t="s">
        <v>100</v>
      </c>
      <c r="AB78" s="4" t="s">
        <v>100</v>
      </c>
      <c r="AC78" s="5" t="s">
        <v>100</v>
      </c>
      <c r="AD78" s="5" t="s">
        <v>100</v>
      </c>
      <c r="AE78" s="5" t="s">
        <v>100</v>
      </c>
      <c r="AF78" s="5" t="s">
        <v>100</v>
      </c>
      <c r="AG78" s="4" t="s">
        <v>100</v>
      </c>
      <c r="AH78" s="5" t="s">
        <v>100</v>
      </c>
      <c r="AI78" s="5" t="s">
        <v>100</v>
      </c>
      <c r="AJ78" s="5" t="s">
        <v>100</v>
      </c>
      <c r="AK78" s="5" t="s">
        <v>100</v>
      </c>
      <c r="AL78" s="2" t="s">
        <v>100</v>
      </c>
      <c r="AM78" s="5" t="s">
        <v>100</v>
      </c>
      <c r="AN78" s="5" t="s">
        <v>100</v>
      </c>
      <c r="AO78" s="5" t="s">
        <v>100</v>
      </c>
      <c r="AP78" s="5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127.50338458600437</v>
      </c>
      <c r="D79" s="34" t="s">
        <v>100</v>
      </c>
      <c r="E79" s="34" t="s">
        <v>100</v>
      </c>
      <c r="F79" s="34" t="s">
        <v>100</v>
      </c>
      <c r="G79" s="34" t="s">
        <v>100</v>
      </c>
      <c r="H79" s="11">
        <v>6.9840105118527942E-3</v>
      </c>
      <c r="I79" s="34" t="s">
        <v>100</v>
      </c>
      <c r="J79" s="34" t="s">
        <v>100</v>
      </c>
      <c r="K79" s="34" t="s">
        <v>100</v>
      </c>
      <c r="L79" s="34" t="s">
        <v>100</v>
      </c>
      <c r="M79" s="11">
        <v>0.12431985814630719</v>
      </c>
      <c r="N79" s="34" t="s">
        <v>100</v>
      </c>
      <c r="O79" s="34" t="s">
        <v>100</v>
      </c>
      <c r="P79" s="34" t="s">
        <v>100</v>
      </c>
      <c r="Q79" s="34" t="s">
        <v>100</v>
      </c>
      <c r="R79" s="10">
        <v>4742.1925045001235</v>
      </c>
      <c r="S79" s="34" t="s">
        <v>100</v>
      </c>
      <c r="T79" s="34" t="s">
        <v>100</v>
      </c>
      <c r="U79" s="34" t="s">
        <v>100</v>
      </c>
      <c r="V79" s="34" t="s">
        <v>100</v>
      </c>
      <c r="W79" s="8" t="s">
        <v>100</v>
      </c>
      <c r="X79" s="34" t="s">
        <v>100</v>
      </c>
      <c r="Y79" s="34" t="s">
        <v>100</v>
      </c>
      <c r="Z79" s="34" t="s">
        <v>100</v>
      </c>
      <c r="AA79" s="34" t="s">
        <v>100</v>
      </c>
      <c r="AB79" s="11" t="s">
        <v>100</v>
      </c>
      <c r="AC79" s="34" t="s">
        <v>100</v>
      </c>
      <c r="AD79" s="34" t="s">
        <v>100</v>
      </c>
      <c r="AE79" s="34" t="s">
        <v>100</v>
      </c>
      <c r="AF79" s="34" t="s">
        <v>100</v>
      </c>
      <c r="AG79" s="11" t="s">
        <v>100</v>
      </c>
      <c r="AH79" s="34" t="s">
        <v>100</v>
      </c>
      <c r="AI79" s="34" t="s">
        <v>100</v>
      </c>
      <c r="AJ79" s="34" t="s">
        <v>100</v>
      </c>
      <c r="AK79" s="34" t="s">
        <v>100</v>
      </c>
      <c r="AL79" s="8" t="s">
        <v>100</v>
      </c>
      <c r="AM79" s="34" t="s">
        <v>100</v>
      </c>
      <c r="AN79" s="34" t="s">
        <v>100</v>
      </c>
      <c r="AO79" s="34" t="s">
        <v>100</v>
      </c>
      <c r="AP79" s="34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128.31085507609652</v>
      </c>
      <c r="D80" s="5" t="s">
        <v>100</v>
      </c>
      <c r="E80" s="5" t="s">
        <v>100</v>
      </c>
      <c r="F80" s="5" t="s">
        <v>100</v>
      </c>
      <c r="G80" s="5" t="s">
        <v>100</v>
      </c>
      <c r="H80" s="4">
        <v>6.3329337704560616E-3</v>
      </c>
      <c r="I80" s="5" t="s">
        <v>100</v>
      </c>
      <c r="J80" s="5" t="s">
        <v>100</v>
      </c>
      <c r="K80" s="5" t="s">
        <v>100</v>
      </c>
      <c r="L80" s="5" t="s">
        <v>100</v>
      </c>
      <c r="M80" s="4">
        <v>0.12257030415077352</v>
      </c>
      <c r="N80" s="5" t="s">
        <v>100</v>
      </c>
      <c r="O80" s="5" t="s">
        <v>100</v>
      </c>
      <c r="P80" s="5" t="s">
        <v>100</v>
      </c>
      <c r="Q80" s="5" t="s">
        <v>100</v>
      </c>
      <c r="R80" s="3">
        <v>4772.2244955578753</v>
      </c>
      <c r="S80" s="5" t="s">
        <v>100</v>
      </c>
      <c r="T80" s="5" t="s">
        <v>100</v>
      </c>
      <c r="U80" s="5" t="s">
        <v>100</v>
      </c>
      <c r="V80" s="5" t="s">
        <v>100</v>
      </c>
      <c r="W80" s="2" t="s">
        <v>100</v>
      </c>
      <c r="X80" s="5" t="s">
        <v>100</v>
      </c>
      <c r="Y80" s="5" t="s">
        <v>100</v>
      </c>
      <c r="Z80" s="5" t="s">
        <v>100</v>
      </c>
      <c r="AA80" s="5" t="s">
        <v>100</v>
      </c>
      <c r="AB80" s="4" t="s">
        <v>100</v>
      </c>
      <c r="AC80" s="5" t="s">
        <v>100</v>
      </c>
      <c r="AD80" s="5" t="s">
        <v>100</v>
      </c>
      <c r="AE80" s="5" t="s">
        <v>100</v>
      </c>
      <c r="AF80" s="5" t="s">
        <v>100</v>
      </c>
      <c r="AG80" s="4" t="s">
        <v>100</v>
      </c>
      <c r="AH80" s="5" t="s">
        <v>100</v>
      </c>
      <c r="AI80" s="5" t="s">
        <v>100</v>
      </c>
      <c r="AJ80" s="5" t="s">
        <v>100</v>
      </c>
      <c r="AK80" s="5" t="s">
        <v>100</v>
      </c>
      <c r="AL80" s="2" t="s">
        <v>100</v>
      </c>
      <c r="AM80" s="5" t="s">
        <v>100</v>
      </c>
      <c r="AN80" s="5" t="s">
        <v>100</v>
      </c>
      <c r="AO80" s="5" t="s">
        <v>100</v>
      </c>
      <c r="AP80" s="5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128.10519626223723</v>
      </c>
      <c r="D81" s="34" t="s">
        <v>100</v>
      </c>
      <c r="E81" s="34" t="s">
        <v>100</v>
      </c>
      <c r="F81" s="34" t="s">
        <v>100</v>
      </c>
      <c r="G81" s="34" t="s">
        <v>100</v>
      </c>
      <c r="H81" s="11">
        <v>-1.6028169536967112E-3</v>
      </c>
      <c r="I81" s="34" t="s">
        <v>100</v>
      </c>
      <c r="J81" s="34" t="s">
        <v>100</v>
      </c>
      <c r="K81" s="34" t="s">
        <v>100</v>
      </c>
      <c r="L81" s="34" t="s">
        <v>100</v>
      </c>
      <c r="M81" s="11">
        <v>0.1052496510447265</v>
      </c>
      <c r="N81" s="34" t="s">
        <v>100</v>
      </c>
      <c r="O81" s="34" t="s">
        <v>100</v>
      </c>
      <c r="P81" s="34" t="s">
        <v>100</v>
      </c>
      <c r="Q81" s="34" t="s">
        <v>100</v>
      </c>
      <c r="R81" s="10">
        <v>4764.5754932295486</v>
      </c>
      <c r="S81" s="34" t="s">
        <v>100</v>
      </c>
      <c r="T81" s="34" t="s">
        <v>100</v>
      </c>
      <c r="U81" s="34" t="s">
        <v>100</v>
      </c>
      <c r="V81" s="34" t="s">
        <v>100</v>
      </c>
      <c r="W81" s="8" t="s">
        <v>100</v>
      </c>
      <c r="X81" s="34" t="s">
        <v>100</v>
      </c>
      <c r="Y81" s="34" t="s">
        <v>100</v>
      </c>
      <c r="Z81" s="34" t="s">
        <v>100</v>
      </c>
      <c r="AA81" s="34" t="s">
        <v>100</v>
      </c>
      <c r="AB81" s="11" t="s">
        <v>100</v>
      </c>
      <c r="AC81" s="34" t="s">
        <v>100</v>
      </c>
      <c r="AD81" s="34" t="s">
        <v>100</v>
      </c>
      <c r="AE81" s="34" t="s">
        <v>100</v>
      </c>
      <c r="AF81" s="34" t="s">
        <v>100</v>
      </c>
      <c r="AG81" s="11" t="s">
        <v>100</v>
      </c>
      <c r="AH81" s="34" t="s">
        <v>100</v>
      </c>
      <c r="AI81" s="34" t="s">
        <v>100</v>
      </c>
      <c r="AJ81" s="34" t="s">
        <v>100</v>
      </c>
      <c r="AK81" s="34" t="s">
        <v>100</v>
      </c>
      <c r="AL81" s="8" t="s">
        <v>100</v>
      </c>
      <c r="AM81" s="34" t="s">
        <v>100</v>
      </c>
      <c r="AN81" s="34" t="s">
        <v>100</v>
      </c>
      <c r="AO81" s="34" t="s">
        <v>100</v>
      </c>
      <c r="AP81" s="34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127.78173278554449</v>
      </c>
      <c r="D82" s="5" t="s">
        <v>100</v>
      </c>
      <c r="E82" s="5" t="s">
        <v>100</v>
      </c>
      <c r="F82" s="5" t="s">
        <v>100</v>
      </c>
      <c r="G82" s="5" t="s">
        <v>100</v>
      </c>
      <c r="H82" s="4">
        <v>-2.5249832647740622E-3</v>
      </c>
      <c r="I82" s="5" t="s">
        <v>100</v>
      </c>
      <c r="J82" s="5" t="s">
        <v>100</v>
      </c>
      <c r="K82" s="5" t="s">
        <v>100</v>
      </c>
      <c r="L82" s="5" t="s">
        <v>100</v>
      </c>
      <c r="M82" s="4">
        <v>8.9660213739096273E-2</v>
      </c>
      <c r="N82" s="5" t="s">
        <v>100</v>
      </c>
      <c r="O82" s="5" t="s">
        <v>100</v>
      </c>
      <c r="P82" s="5" t="s">
        <v>100</v>
      </c>
      <c r="Q82" s="5" t="s">
        <v>100</v>
      </c>
      <c r="R82" s="3">
        <v>4752.5450198453918</v>
      </c>
      <c r="S82" s="5" t="s">
        <v>100</v>
      </c>
      <c r="T82" s="5" t="s">
        <v>100</v>
      </c>
      <c r="U82" s="5" t="s">
        <v>100</v>
      </c>
      <c r="V82" s="5" t="s">
        <v>100</v>
      </c>
      <c r="W82" s="2" t="s">
        <v>100</v>
      </c>
      <c r="X82" s="5" t="s">
        <v>100</v>
      </c>
      <c r="Y82" s="5" t="s">
        <v>100</v>
      </c>
      <c r="Z82" s="5" t="s">
        <v>100</v>
      </c>
      <c r="AA82" s="5" t="s">
        <v>100</v>
      </c>
      <c r="AB82" s="4" t="s">
        <v>100</v>
      </c>
      <c r="AC82" s="5" t="s">
        <v>100</v>
      </c>
      <c r="AD82" s="5" t="s">
        <v>100</v>
      </c>
      <c r="AE82" s="5" t="s">
        <v>100</v>
      </c>
      <c r="AF82" s="5" t="s">
        <v>100</v>
      </c>
      <c r="AG82" s="4" t="s">
        <v>100</v>
      </c>
      <c r="AH82" s="5" t="s">
        <v>100</v>
      </c>
      <c r="AI82" s="5" t="s">
        <v>100</v>
      </c>
      <c r="AJ82" s="5" t="s">
        <v>100</v>
      </c>
      <c r="AK82" s="5" t="s">
        <v>100</v>
      </c>
      <c r="AL82" s="2" t="s">
        <v>100</v>
      </c>
      <c r="AM82" s="5" t="s">
        <v>100</v>
      </c>
      <c r="AN82" s="5" t="s">
        <v>100</v>
      </c>
      <c r="AO82" s="5" t="s">
        <v>100</v>
      </c>
      <c r="AP82" s="5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128.31020734286062</v>
      </c>
      <c r="D83" s="34" t="s">
        <v>100</v>
      </c>
      <c r="E83" s="34" t="s">
        <v>100</v>
      </c>
      <c r="F83" s="34" t="s">
        <v>100</v>
      </c>
      <c r="G83" s="34" t="s">
        <v>100</v>
      </c>
      <c r="H83" s="11">
        <v>4.1357598288565096E-3</v>
      </c>
      <c r="I83" s="34" t="s">
        <v>100</v>
      </c>
      <c r="J83" s="34" t="s">
        <v>100</v>
      </c>
      <c r="K83" s="34" t="s">
        <v>100</v>
      </c>
      <c r="L83" s="34" t="s">
        <v>100</v>
      </c>
      <c r="M83" s="11">
        <v>8.0551730490532769E-2</v>
      </c>
      <c r="N83" s="34" t="s">
        <v>100</v>
      </c>
      <c r="O83" s="34" t="s">
        <v>100</v>
      </c>
      <c r="P83" s="34" t="s">
        <v>100</v>
      </c>
      <c r="Q83" s="34" t="s">
        <v>100</v>
      </c>
      <c r="R83" s="10">
        <v>4772.2004046233005</v>
      </c>
      <c r="S83" s="34" t="s">
        <v>100</v>
      </c>
      <c r="T83" s="34" t="s">
        <v>100</v>
      </c>
      <c r="U83" s="34" t="s">
        <v>100</v>
      </c>
      <c r="V83" s="34" t="s">
        <v>100</v>
      </c>
      <c r="W83" s="8" t="s">
        <v>100</v>
      </c>
      <c r="X83" s="34" t="s">
        <v>100</v>
      </c>
      <c r="Y83" s="34" t="s">
        <v>100</v>
      </c>
      <c r="Z83" s="34" t="s">
        <v>100</v>
      </c>
      <c r="AA83" s="34" t="s">
        <v>100</v>
      </c>
      <c r="AB83" s="11" t="s">
        <v>100</v>
      </c>
      <c r="AC83" s="34" t="s">
        <v>100</v>
      </c>
      <c r="AD83" s="34" t="s">
        <v>100</v>
      </c>
      <c r="AE83" s="34" t="s">
        <v>100</v>
      </c>
      <c r="AF83" s="34" t="s">
        <v>100</v>
      </c>
      <c r="AG83" s="11" t="s">
        <v>100</v>
      </c>
      <c r="AH83" s="34" t="s">
        <v>100</v>
      </c>
      <c r="AI83" s="34" t="s">
        <v>100</v>
      </c>
      <c r="AJ83" s="34" t="s">
        <v>100</v>
      </c>
      <c r="AK83" s="34" t="s">
        <v>100</v>
      </c>
      <c r="AL83" s="8" t="s">
        <v>100</v>
      </c>
      <c r="AM83" s="34" t="s">
        <v>100</v>
      </c>
      <c r="AN83" s="34" t="s">
        <v>100</v>
      </c>
      <c r="AO83" s="34" t="s">
        <v>100</v>
      </c>
      <c r="AP83" s="34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129.99395621750847</v>
      </c>
      <c r="D84" s="5" t="s">
        <v>100</v>
      </c>
      <c r="E84" s="5" t="s">
        <v>100</v>
      </c>
      <c r="F84" s="5" t="s">
        <v>100</v>
      </c>
      <c r="G84" s="5" t="s">
        <v>100</v>
      </c>
      <c r="H84" s="4">
        <v>1.3122485806204374E-2</v>
      </c>
      <c r="I84" s="5" t="s">
        <v>100</v>
      </c>
      <c r="J84" s="5" t="s">
        <v>100</v>
      </c>
      <c r="K84" s="5" t="s">
        <v>100</v>
      </c>
      <c r="L84" s="5" t="s">
        <v>100</v>
      </c>
      <c r="M84" s="4">
        <v>8.2288431360688641E-2</v>
      </c>
      <c r="N84" s="5" t="s">
        <v>100</v>
      </c>
      <c r="O84" s="5" t="s">
        <v>100</v>
      </c>
      <c r="P84" s="5" t="s">
        <v>100</v>
      </c>
      <c r="Q84" s="5" t="s">
        <v>100</v>
      </c>
      <c r="R84" s="3">
        <v>4834.8235366973331</v>
      </c>
      <c r="S84" s="5" t="s">
        <v>100</v>
      </c>
      <c r="T84" s="5" t="s">
        <v>100</v>
      </c>
      <c r="U84" s="5" t="s">
        <v>100</v>
      </c>
      <c r="V84" s="5" t="s">
        <v>100</v>
      </c>
      <c r="W84" s="2" t="s">
        <v>100</v>
      </c>
      <c r="X84" s="5" t="s">
        <v>100</v>
      </c>
      <c r="Y84" s="5" t="s">
        <v>100</v>
      </c>
      <c r="Z84" s="5" t="s">
        <v>100</v>
      </c>
      <c r="AA84" s="5" t="s">
        <v>100</v>
      </c>
      <c r="AB84" s="4" t="s">
        <v>100</v>
      </c>
      <c r="AC84" s="5" t="s">
        <v>100</v>
      </c>
      <c r="AD84" s="5" t="s">
        <v>100</v>
      </c>
      <c r="AE84" s="5" t="s">
        <v>100</v>
      </c>
      <c r="AF84" s="5" t="s">
        <v>100</v>
      </c>
      <c r="AG84" s="4" t="s">
        <v>100</v>
      </c>
      <c r="AH84" s="5" t="s">
        <v>100</v>
      </c>
      <c r="AI84" s="5" t="s">
        <v>100</v>
      </c>
      <c r="AJ84" s="5" t="s">
        <v>100</v>
      </c>
      <c r="AK84" s="5" t="s">
        <v>100</v>
      </c>
      <c r="AL84" s="2" t="s">
        <v>100</v>
      </c>
      <c r="AM84" s="5" t="s">
        <v>100</v>
      </c>
      <c r="AN84" s="5" t="s">
        <v>100</v>
      </c>
      <c r="AO84" s="5" t="s">
        <v>100</v>
      </c>
      <c r="AP84" s="5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131.92516820360302</v>
      </c>
      <c r="D85" s="34" t="s">
        <v>100</v>
      </c>
      <c r="E85" s="34" t="s">
        <v>100</v>
      </c>
      <c r="F85" s="34" t="s">
        <v>100</v>
      </c>
      <c r="G85" s="34" t="s">
        <v>100</v>
      </c>
      <c r="H85" s="11">
        <v>1.4856167488765547E-2</v>
      </c>
      <c r="I85" s="34" t="s">
        <v>100</v>
      </c>
      <c r="J85" s="34" t="s">
        <v>100</v>
      </c>
      <c r="K85" s="34" t="s">
        <v>100</v>
      </c>
      <c r="L85" s="34" t="s">
        <v>100</v>
      </c>
      <c r="M85" s="11">
        <v>8.4448793430986546E-2</v>
      </c>
      <c r="N85" s="34" t="s">
        <v>100</v>
      </c>
      <c r="O85" s="34" t="s">
        <v>100</v>
      </c>
      <c r="P85" s="34" t="s">
        <v>100</v>
      </c>
      <c r="Q85" s="34" t="s">
        <v>100</v>
      </c>
      <c r="R85" s="10">
        <v>4906.6504849371349</v>
      </c>
      <c r="S85" s="34" t="s">
        <v>100</v>
      </c>
      <c r="T85" s="34" t="s">
        <v>100</v>
      </c>
      <c r="U85" s="34" t="s">
        <v>100</v>
      </c>
      <c r="V85" s="34" t="s">
        <v>100</v>
      </c>
      <c r="W85" s="8" t="s">
        <v>100</v>
      </c>
      <c r="X85" s="34" t="s">
        <v>100</v>
      </c>
      <c r="Y85" s="34" t="s">
        <v>100</v>
      </c>
      <c r="Z85" s="34" t="s">
        <v>100</v>
      </c>
      <c r="AA85" s="34" t="s">
        <v>100</v>
      </c>
      <c r="AB85" s="11" t="s">
        <v>100</v>
      </c>
      <c r="AC85" s="34" t="s">
        <v>100</v>
      </c>
      <c r="AD85" s="34" t="s">
        <v>100</v>
      </c>
      <c r="AE85" s="34" t="s">
        <v>100</v>
      </c>
      <c r="AF85" s="34" t="s">
        <v>100</v>
      </c>
      <c r="AG85" s="11" t="s">
        <v>100</v>
      </c>
      <c r="AH85" s="34" t="s">
        <v>100</v>
      </c>
      <c r="AI85" s="34" t="s">
        <v>100</v>
      </c>
      <c r="AJ85" s="34" t="s">
        <v>100</v>
      </c>
      <c r="AK85" s="34" t="s">
        <v>100</v>
      </c>
      <c r="AL85" s="8" t="s">
        <v>100</v>
      </c>
      <c r="AM85" s="34" t="s">
        <v>100</v>
      </c>
      <c r="AN85" s="34" t="s">
        <v>100</v>
      </c>
      <c r="AO85" s="34" t="s">
        <v>100</v>
      </c>
      <c r="AP85" s="34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133.06019705877782</v>
      </c>
      <c r="D86" s="5" t="s">
        <v>100</v>
      </c>
      <c r="E86" s="5" t="s">
        <v>100</v>
      </c>
      <c r="F86" s="5" t="s">
        <v>100</v>
      </c>
      <c r="G86" s="5" t="s">
        <v>100</v>
      </c>
      <c r="H86" s="4">
        <v>8.6035808832403676E-3</v>
      </c>
      <c r="I86" s="5" t="s">
        <v>100</v>
      </c>
      <c r="J86" s="5" t="s">
        <v>100</v>
      </c>
      <c r="K86" s="5" t="s">
        <v>100</v>
      </c>
      <c r="L86" s="5" t="s">
        <v>100</v>
      </c>
      <c r="M86" s="4">
        <v>8.4217437462471123E-2</v>
      </c>
      <c r="N86" s="5" t="s">
        <v>100</v>
      </c>
      <c r="O86" s="5" t="s">
        <v>100</v>
      </c>
      <c r="P86" s="5" t="s">
        <v>100</v>
      </c>
      <c r="Q86" s="5" t="s">
        <v>100</v>
      </c>
      <c r="R86" s="3">
        <v>4948.8652492500823</v>
      </c>
      <c r="S86" s="5" t="s">
        <v>100</v>
      </c>
      <c r="T86" s="5" t="s">
        <v>100</v>
      </c>
      <c r="U86" s="5" t="s">
        <v>100</v>
      </c>
      <c r="V86" s="5" t="s">
        <v>100</v>
      </c>
      <c r="W86" s="2" t="s">
        <v>100</v>
      </c>
      <c r="X86" s="5" t="s">
        <v>100</v>
      </c>
      <c r="Y86" s="5" t="s">
        <v>100</v>
      </c>
      <c r="Z86" s="5" t="s">
        <v>100</v>
      </c>
      <c r="AA86" s="5" t="s">
        <v>100</v>
      </c>
      <c r="AB86" s="4" t="s">
        <v>100</v>
      </c>
      <c r="AC86" s="5" t="s">
        <v>100</v>
      </c>
      <c r="AD86" s="5" t="s">
        <v>100</v>
      </c>
      <c r="AE86" s="5" t="s">
        <v>100</v>
      </c>
      <c r="AF86" s="5" t="s">
        <v>100</v>
      </c>
      <c r="AG86" s="4" t="s">
        <v>100</v>
      </c>
      <c r="AH86" s="5" t="s">
        <v>100</v>
      </c>
      <c r="AI86" s="5" t="s">
        <v>100</v>
      </c>
      <c r="AJ86" s="5" t="s">
        <v>100</v>
      </c>
      <c r="AK86" s="5" t="s">
        <v>100</v>
      </c>
      <c r="AL86" s="2" t="s">
        <v>100</v>
      </c>
      <c r="AM86" s="5" t="s">
        <v>100</v>
      </c>
      <c r="AN86" s="5" t="s">
        <v>100</v>
      </c>
      <c r="AO86" s="5" t="s">
        <v>100</v>
      </c>
      <c r="AP86" s="5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133.84030331963982</v>
      </c>
      <c r="D87" s="34" t="s">
        <v>100</v>
      </c>
      <c r="E87" s="34" t="s">
        <v>100</v>
      </c>
      <c r="F87" s="34" t="s">
        <v>100</v>
      </c>
      <c r="G87" s="34" t="s">
        <v>100</v>
      </c>
      <c r="H87" s="11">
        <v>5.8628070460273905E-3</v>
      </c>
      <c r="I87" s="34" t="s">
        <v>100</v>
      </c>
      <c r="J87" s="34" t="s">
        <v>100</v>
      </c>
      <c r="K87" s="34" t="s">
        <v>100</v>
      </c>
      <c r="L87" s="34" t="s">
        <v>100</v>
      </c>
      <c r="M87" s="11">
        <v>8.1300495276515061E-2</v>
      </c>
      <c r="N87" s="34" t="s">
        <v>100</v>
      </c>
      <c r="O87" s="34" t="s">
        <v>100</v>
      </c>
      <c r="P87" s="34" t="s">
        <v>100</v>
      </c>
      <c r="Q87" s="34" t="s">
        <v>100</v>
      </c>
      <c r="R87" s="10">
        <v>4977.8794913032261</v>
      </c>
      <c r="S87" s="34" t="s">
        <v>100</v>
      </c>
      <c r="T87" s="34" t="s">
        <v>100</v>
      </c>
      <c r="U87" s="34" t="s">
        <v>100</v>
      </c>
      <c r="V87" s="34" t="s">
        <v>100</v>
      </c>
      <c r="W87" s="8" t="s">
        <v>100</v>
      </c>
      <c r="X87" s="34" t="s">
        <v>100</v>
      </c>
      <c r="Y87" s="34" t="s">
        <v>100</v>
      </c>
      <c r="Z87" s="34" t="s">
        <v>100</v>
      </c>
      <c r="AA87" s="34" t="s">
        <v>100</v>
      </c>
      <c r="AB87" s="11" t="s">
        <v>100</v>
      </c>
      <c r="AC87" s="34" t="s">
        <v>100</v>
      </c>
      <c r="AD87" s="34" t="s">
        <v>100</v>
      </c>
      <c r="AE87" s="34" t="s">
        <v>100</v>
      </c>
      <c r="AF87" s="34" t="s">
        <v>100</v>
      </c>
      <c r="AG87" s="11" t="s">
        <v>100</v>
      </c>
      <c r="AH87" s="34" t="s">
        <v>100</v>
      </c>
      <c r="AI87" s="34" t="s">
        <v>100</v>
      </c>
      <c r="AJ87" s="34" t="s">
        <v>100</v>
      </c>
      <c r="AK87" s="34" t="s">
        <v>100</v>
      </c>
      <c r="AL87" s="8" t="s">
        <v>100</v>
      </c>
      <c r="AM87" s="34" t="s">
        <v>100</v>
      </c>
      <c r="AN87" s="34" t="s">
        <v>100</v>
      </c>
      <c r="AO87" s="34" t="s">
        <v>100</v>
      </c>
      <c r="AP87" s="34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134.13499247219102</v>
      </c>
      <c r="D88" s="5" t="s">
        <v>100</v>
      </c>
      <c r="E88" s="5" t="s">
        <v>100</v>
      </c>
      <c r="F88" s="5" t="s">
        <v>100</v>
      </c>
      <c r="G88" s="5" t="s">
        <v>100</v>
      </c>
      <c r="H88" s="4">
        <v>2.2017968074042799E-3</v>
      </c>
      <c r="I88" s="5" t="s">
        <v>100</v>
      </c>
      <c r="J88" s="5" t="s">
        <v>100</v>
      </c>
      <c r="K88" s="5" t="s">
        <v>100</v>
      </c>
      <c r="L88" s="5" t="s">
        <v>100</v>
      </c>
      <c r="M88" s="4">
        <v>7.5993288483656274E-2</v>
      </c>
      <c r="N88" s="5" t="s">
        <v>100</v>
      </c>
      <c r="O88" s="5" t="s">
        <v>100</v>
      </c>
      <c r="P88" s="5" t="s">
        <v>100</v>
      </c>
      <c r="Q88" s="5" t="s">
        <v>100</v>
      </c>
      <c r="R88" s="3">
        <v>4988.8397704748204</v>
      </c>
      <c r="S88" s="5" t="s">
        <v>100</v>
      </c>
      <c r="T88" s="5" t="s">
        <v>100</v>
      </c>
      <c r="U88" s="5" t="s">
        <v>100</v>
      </c>
      <c r="V88" s="5" t="s">
        <v>100</v>
      </c>
      <c r="W88" s="2" t="s">
        <v>100</v>
      </c>
      <c r="X88" s="5" t="s">
        <v>100</v>
      </c>
      <c r="Y88" s="5" t="s">
        <v>100</v>
      </c>
      <c r="Z88" s="5" t="s">
        <v>100</v>
      </c>
      <c r="AA88" s="5" t="s">
        <v>100</v>
      </c>
      <c r="AB88" s="4" t="s">
        <v>100</v>
      </c>
      <c r="AC88" s="5" t="s">
        <v>100</v>
      </c>
      <c r="AD88" s="5" t="s">
        <v>100</v>
      </c>
      <c r="AE88" s="5" t="s">
        <v>100</v>
      </c>
      <c r="AF88" s="5" t="s">
        <v>100</v>
      </c>
      <c r="AG88" s="4" t="s">
        <v>100</v>
      </c>
      <c r="AH88" s="5" t="s">
        <v>100</v>
      </c>
      <c r="AI88" s="5" t="s">
        <v>100</v>
      </c>
      <c r="AJ88" s="5" t="s">
        <v>100</v>
      </c>
      <c r="AK88" s="5" t="s">
        <v>100</v>
      </c>
      <c r="AL88" s="2" t="s">
        <v>100</v>
      </c>
      <c r="AM88" s="5" t="s">
        <v>100</v>
      </c>
      <c r="AN88" s="5" t="s">
        <v>100</v>
      </c>
      <c r="AO88" s="5" t="s">
        <v>100</v>
      </c>
      <c r="AP88" s="5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134.35700509218995</v>
      </c>
      <c r="D89" s="34" t="s">
        <v>100</v>
      </c>
      <c r="E89" s="34" t="s">
        <v>100</v>
      </c>
      <c r="F89" s="34" t="s">
        <v>100</v>
      </c>
      <c r="G89" s="34" t="s">
        <v>100</v>
      </c>
      <c r="H89" s="11">
        <v>1.6551431949792597E-3</v>
      </c>
      <c r="I89" s="34" t="s">
        <v>100</v>
      </c>
      <c r="J89" s="34" t="s">
        <v>100</v>
      </c>
      <c r="K89" s="34" t="s">
        <v>100</v>
      </c>
      <c r="L89" s="34" t="s">
        <v>100</v>
      </c>
      <c r="M89" s="11">
        <v>6.9167895877592978E-2</v>
      </c>
      <c r="N89" s="34" t="s">
        <v>100</v>
      </c>
      <c r="O89" s="34" t="s">
        <v>100</v>
      </c>
      <c r="P89" s="34" t="s">
        <v>100</v>
      </c>
      <c r="Q89" s="34" t="s">
        <v>100</v>
      </c>
      <c r="R89" s="10">
        <v>4997.0970146717636</v>
      </c>
      <c r="S89" s="34" t="s">
        <v>100</v>
      </c>
      <c r="T89" s="34" t="s">
        <v>100</v>
      </c>
      <c r="U89" s="34" t="s">
        <v>100</v>
      </c>
      <c r="V89" s="34" t="s">
        <v>100</v>
      </c>
      <c r="W89" s="8" t="s">
        <v>100</v>
      </c>
      <c r="X89" s="34" t="s">
        <v>100</v>
      </c>
      <c r="Y89" s="34" t="s">
        <v>100</v>
      </c>
      <c r="Z89" s="34" t="s">
        <v>100</v>
      </c>
      <c r="AA89" s="34" t="s">
        <v>100</v>
      </c>
      <c r="AB89" s="11" t="s">
        <v>100</v>
      </c>
      <c r="AC89" s="34" t="s">
        <v>100</v>
      </c>
      <c r="AD89" s="34" t="s">
        <v>100</v>
      </c>
      <c r="AE89" s="34" t="s">
        <v>100</v>
      </c>
      <c r="AF89" s="34" t="s">
        <v>100</v>
      </c>
      <c r="AG89" s="11" t="s">
        <v>100</v>
      </c>
      <c r="AH89" s="34" t="s">
        <v>100</v>
      </c>
      <c r="AI89" s="34" t="s">
        <v>100</v>
      </c>
      <c r="AJ89" s="34" t="s">
        <v>100</v>
      </c>
      <c r="AK89" s="34" t="s">
        <v>100</v>
      </c>
      <c r="AL89" s="8" t="s">
        <v>100</v>
      </c>
      <c r="AM89" s="34" t="s">
        <v>100</v>
      </c>
      <c r="AN89" s="34" t="s">
        <v>100</v>
      </c>
      <c r="AO89" s="34" t="s">
        <v>100</v>
      </c>
      <c r="AP89" s="34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134.69534022950933</v>
      </c>
      <c r="D90" s="5" t="s">
        <v>100</v>
      </c>
      <c r="E90" s="5" t="s">
        <v>100</v>
      </c>
      <c r="F90" s="5" t="s">
        <v>100</v>
      </c>
      <c r="G90" s="5" t="s">
        <v>100</v>
      </c>
      <c r="H90" s="4">
        <v>2.5181801059587262E-3</v>
      </c>
      <c r="I90" s="5" t="s">
        <v>100</v>
      </c>
      <c r="J90" s="5" t="s">
        <v>100</v>
      </c>
      <c r="K90" s="5" t="s">
        <v>100</v>
      </c>
      <c r="L90" s="5" t="s">
        <v>100</v>
      </c>
      <c r="M90" s="4">
        <v>6.3783948496518139E-2</v>
      </c>
      <c r="N90" s="5" t="s">
        <v>100</v>
      </c>
      <c r="O90" s="5" t="s">
        <v>100</v>
      </c>
      <c r="P90" s="5" t="s">
        <v>100</v>
      </c>
      <c r="Q90" s="5" t="s">
        <v>100</v>
      </c>
      <c r="R90" s="3">
        <v>5009.6806049616571</v>
      </c>
      <c r="S90" s="5" t="s">
        <v>100</v>
      </c>
      <c r="T90" s="5" t="s">
        <v>100</v>
      </c>
      <c r="U90" s="5" t="s">
        <v>100</v>
      </c>
      <c r="V90" s="5" t="s">
        <v>100</v>
      </c>
      <c r="W90" s="2" t="s">
        <v>100</v>
      </c>
      <c r="X90" s="5" t="s">
        <v>100</v>
      </c>
      <c r="Y90" s="5" t="s">
        <v>100</v>
      </c>
      <c r="Z90" s="5" t="s">
        <v>100</v>
      </c>
      <c r="AA90" s="5" t="s">
        <v>100</v>
      </c>
      <c r="AB90" s="4" t="s">
        <v>100</v>
      </c>
      <c r="AC90" s="5" t="s">
        <v>100</v>
      </c>
      <c r="AD90" s="5" t="s">
        <v>100</v>
      </c>
      <c r="AE90" s="5" t="s">
        <v>100</v>
      </c>
      <c r="AF90" s="5" t="s">
        <v>100</v>
      </c>
      <c r="AG90" s="4" t="s">
        <v>100</v>
      </c>
      <c r="AH90" s="5" t="s">
        <v>100</v>
      </c>
      <c r="AI90" s="5" t="s">
        <v>100</v>
      </c>
      <c r="AJ90" s="5" t="s">
        <v>100</v>
      </c>
      <c r="AK90" s="5" t="s">
        <v>100</v>
      </c>
      <c r="AL90" s="2" t="s">
        <v>100</v>
      </c>
      <c r="AM90" s="5" t="s">
        <v>100</v>
      </c>
      <c r="AN90" s="5" t="s">
        <v>100</v>
      </c>
      <c r="AO90" s="5" t="s">
        <v>100</v>
      </c>
      <c r="AP90" s="5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135.04188311711809</v>
      </c>
      <c r="D91" s="34" t="s">
        <v>100</v>
      </c>
      <c r="E91" s="34" t="s">
        <v>100</v>
      </c>
      <c r="F91" s="34" t="s">
        <v>100</v>
      </c>
      <c r="G91" s="34" t="s">
        <v>100</v>
      </c>
      <c r="H91" s="11">
        <v>2.572790469353047E-3</v>
      </c>
      <c r="I91" s="34" t="s">
        <v>100</v>
      </c>
      <c r="J91" s="34" t="s">
        <v>100</v>
      </c>
      <c r="K91" s="34" t="s">
        <v>100</v>
      </c>
      <c r="L91" s="34" t="s">
        <v>100</v>
      </c>
      <c r="M91" s="11">
        <v>5.9123909185554213E-2</v>
      </c>
      <c r="N91" s="34" t="s">
        <v>100</v>
      </c>
      <c r="O91" s="34" t="s">
        <v>100</v>
      </c>
      <c r="P91" s="34" t="s">
        <v>100</v>
      </c>
      <c r="Q91" s="34" t="s">
        <v>100</v>
      </c>
      <c r="R91" s="10">
        <v>5022.569463476606</v>
      </c>
      <c r="S91" s="34" t="s">
        <v>100</v>
      </c>
      <c r="T91" s="34" t="s">
        <v>100</v>
      </c>
      <c r="U91" s="34" t="s">
        <v>100</v>
      </c>
      <c r="V91" s="34" t="s">
        <v>100</v>
      </c>
      <c r="W91" s="8" t="s">
        <v>100</v>
      </c>
      <c r="X91" s="34" t="s">
        <v>100</v>
      </c>
      <c r="Y91" s="34" t="s">
        <v>100</v>
      </c>
      <c r="Z91" s="34" t="s">
        <v>100</v>
      </c>
      <c r="AA91" s="34" t="s">
        <v>100</v>
      </c>
      <c r="AB91" s="11" t="s">
        <v>100</v>
      </c>
      <c r="AC91" s="34" t="s">
        <v>100</v>
      </c>
      <c r="AD91" s="34" t="s">
        <v>100</v>
      </c>
      <c r="AE91" s="34" t="s">
        <v>100</v>
      </c>
      <c r="AF91" s="34" t="s">
        <v>100</v>
      </c>
      <c r="AG91" s="11" t="s">
        <v>100</v>
      </c>
      <c r="AH91" s="34" t="s">
        <v>100</v>
      </c>
      <c r="AI91" s="34" t="s">
        <v>100</v>
      </c>
      <c r="AJ91" s="34" t="s">
        <v>100</v>
      </c>
      <c r="AK91" s="34" t="s">
        <v>100</v>
      </c>
      <c r="AL91" s="8" t="s">
        <v>100</v>
      </c>
      <c r="AM91" s="34" t="s">
        <v>100</v>
      </c>
      <c r="AN91" s="34" t="s">
        <v>100</v>
      </c>
      <c r="AO91" s="34" t="s">
        <v>100</v>
      </c>
      <c r="AP91" s="34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136.18075412694608</v>
      </c>
      <c r="D92" s="5" t="s">
        <v>100</v>
      </c>
      <c r="E92" s="5" t="s">
        <v>100</v>
      </c>
      <c r="F92" s="5" t="s">
        <v>100</v>
      </c>
      <c r="G92" s="5" t="s">
        <v>100</v>
      </c>
      <c r="H92" s="4">
        <v>8.4334651112670037E-3</v>
      </c>
      <c r="I92" s="5" t="s">
        <v>100</v>
      </c>
      <c r="J92" s="5" t="s">
        <v>100</v>
      </c>
      <c r="K92" s="5" t="s">
        <v>100</v>
      </c>
      <c r="L92" s="5" t="s">
        <v>100</v>
      </c>
      <c r="M92" s="4">
        <v>6.1334631790757044E-2</v>
      </c>
      <c r="N92" s="5" t="s">
        <v>100</v>
      </c>
      <c r="O92" s="5" t="s">
        <v>100</v>
      </c>
      <c r="P92" s="5" t="s">
        <v>100</v>
      </c>
      <c r="Q92" s="5" t="s">
        <v>100</v>
      </c>
      <c r="R92" s="3">
        <v>5064.9271278157503</v>
      </c>
      <c r="S92" s="5" t="s">
        <v>100</v>
      </c>
      <c r="T92" s="5" t="s">
        <v>100</v>
      </c>
      <c r="U92" s="5" t="s">
        <v>100</v>
      </c>
      <c r="V92" s="5" t="s">
        <v>100</v>
      </c>
      <c r="W92" s="2" t="s">
        <v>100</v>
      </c>
      <c r="X92" s="5" t="s">
        <v>100</v>
      </c>
      <c r="Y92" s="5" t="s">
        <v>100</v>
      </c>
      <c r="Z92" s="5" t="s">
        <v>100</v>
      </c>
      <c r="AA92" s="5" t="s">
        <v>100</v>
      </c>
      <c r="AB92" s="4" t="s">
        <v>100</v>
      </c>
      <c r="AC92" s="5" t="s">
        <v>100</v>
      </c>
      <c r="AD92" s="5" t="s">
        <v>100</v>
      </c>
      <c r="AE92" s="5" t="s">
        <v>100</v>
      </c>
      <c r="AF92" s="5" t="s">
        <v>100</v>
      </c>
      <c r="AG92" s="4" t="s">
        <v>100</v>
      </c>
      <c r="AH92" s="5" t="s">
        <v>100</v>
      </c>
      <c r="AI92" s="5" t="s">
        <v>100</v>
      </c>
      <c r="AJ92" s="5" t="s">
        <v>100</v>
      </c>
      <c r="AK92" s="5" t="s">
        <v>100</v>
      </c>
      <c r="AL92" s="2" t="s">
        <v>100</v>
      </c>
      <c r="AM92" s="5" t="s">
        <v>100</v>
      </c>
      <c r="AN92" s="5" t="s">
        <v>100</v>
      </c>
      <c r="AO92" s="5" t="s">
        <v>100</v>
      </c>
      <c r="AP92" s="5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136.81607431461092</v>
      </c>
      <c r="D93" s="34" t="s">
        <v>100</v>
      </c>
      <c r="E93" s="34" t="s">
        <v>100</v>
      </c>
      <c r="F93" s="34" t="s">
        <v>100</v>
      </c>
      <c r="G93" s="34" t="s">
        <v>100</v>
      </c>
      <c r="H93" s="11">
        <v>4.6652714749442726E-3</v>
      </c>
      <c r="I93" s="34" t="s">
        <v>100</v>
      </c>
      <c r="J93" s="34" t="s">
        <v>100</v>
      </c>
      <c r="K93" s="34" t="s">
        <v>100</v>
      </c>
      <c r="L93" s="34" t="s">
        <v>100</v>
      </c>
      <c r="M93" s="11">
        <v>6.7997851035972889E-2</v>
      </c>
      <c r="N93" s="34" t="s">
        <v>100</v>
      </c>
      <c r="O93" s="34" t="s">
        <v>100</v>
      </c>
      <c r="P93" s="34" t="s">
        <v>100</v>
      </c>
      <c r="Q93" s="34" t="s">
        <v>100</v>
      </c>
      <c r="R93" s="10">
        <v>5088.5563878678204</v>
      </c>
      <c r="S93" s="34" t="s">
        <v>100</v>
      </c>
      <c r="T93" s="34" t="s">
        <v>100</v>
      </c>
      <c r="U93" s="34" t="s">
        <v>100</v>
      </c>
      <c r="V93" s="34" t="s">
        <v>100</v>
      </c>
      <c r="W93" s="8" t="s">
        <v>100</v>
      </c>
      <c r="X93" s="34" t="s">
        <v>100</v>
      </c>
      <c r="Y93" s="34" t="s">
        <v>100</v>
      </c>
      <c r="Z93" s="34" t="s">
        <v>100</v>
      </c>
      <c r="AA93" s="34" t="s">
        <v>100</v>
      </c>
      <c r="AB93" s="11" t="s">
        <v>100</v>
      </c>
      <c r="AC93" s="34" t="s">
        <v>100</v>
      </c>
      <c r="AD93" s="34" t="s">
        <v>100</v>
      </c>
      <c r="AE93" s="34" t="s">
        <v>100</v>
      </c>
      <c r="AF93" s="34" t="s">
        <v>100</v>
      </c>
      <c r="AG93" s="11" t="s">
        <v>100</v>
      </c>
      <c r="AH93" s="34" t="s">
        <v>100</v>
      </c>
      <c r="AI93" s="34" t="s">
        <v>100</v>
      </c>
      <c r="AJ93" s="34" t="s">
        <v>100</v>
      </c>
      <c r="AK93" s="34" t="s">
        <v>100</v>
      </c>
      <c r="AL93" s="8" t="s">
        <v>100</v>
      </c>
      <c r="AM93" s="34" t="s">
        <v>100</v>
      </c>
      <c r="AN93" s="34" t="s">
        <v>100</v>
      </c>
      <c r="AO93" s="34" t="s">
        <v>100</v>
      </c>
      <c r="AP93" s="34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137.2880908575377</v>
      </c>
      <c r="D94" s="5" t="s">
        <v>100</v>
      </c>
      <c r="E94" s="5" t="s">
        <v>100</v>
      </c>
      <c r="F94" s="5" t="s">
        <v>100</v>
      </c>
      <c r="G94" s="5" t="s">
        <v>100</v>
      </c>
      <c r="H94" s="4">
        <v>3.4500079416207069E-3</v>
      </c>
      <c r="I94" s="5" t="s">
        <v>100</v>
      </c>
      <c r="J94" s="5" t="s">
        <v>100</v>
      </c>
      <c r="K94" s="5" t="s">
        <v>100</v>
      </c>
      <c r="L94" s="5" t="s">
        <v>100</v>
      </c>
      <c r="M94" s="4">
        <v>7.4395282211015878E-2</v>
      </c>
      <c r="N94" s="5" t="s">
        <v>100</v>
      </c>
      <c r="O94" s="5" t="s">
        <v>100</v>
      </c>
      <c r="P94" s="5" t="s">
        <v>100</v>
      </c>
      <c r="Q94" s="5" t="s">
        <v>100</v>
      </c>
      <c r="R94" s="3">
        <v>5106.1119478173487</v>
      </c>
      <c r="S94" s="5" t="s">
        <v>100</v>
      </c>
      <c r="T94" s="5" t="s">
        <v>100</v>
      </c>
      <c r="U94" s="5" t="s">
        <v>100</v>
      </c>
      <c r="V94" s="5" t="s">
        <v>100</v>
      </c>
      <c r="W94" s="2" t="s">
        <v>100</v>
      </c>
      <c r="X94" s="5" t="s">
        <v>100</v>
      </c>
      <c r="Y94" s="5" t="s">
        <v>100</v>
      </c>
      <c r="Z94" s="5" t="s">
        <v>100</v>
      </c>
      <c r="AA94" s="5" t="s">
        <v>100</v>
      </c>
      <c r="AB94" s="4" t="s">
        <v>100</v>
      </c>
      <c r="AC94" s="5" t="s">
        <v>100</v>
      </c>
      <c r="AD94" s="5" t="s">
        <v>100</v>
      </c>
      <c r="AE94" s="5" t="s">
        <v>100</v>
      </c>
      <c r="AF94" s="5" t="s">
        <v>100</v>
      </c>
      <c r="AG94" s="4" t="s">
        <v>100</v>
      </c>
      <c r="AH94" s="5" t="s">
        <v>100</v>
      </c>
      <c r="AI94" s="5" t="s">
        <v>100</v>
      </c>
      <c r="AJ94" s="5" t="s">
        <v>100</v>
      </c>
      <c r="AK94" s="5" t="s">
        <v>100</v>
      </c>
      <c r="AL94" s="2" t="s">
        <v>100</v>
      </c>
      <c r="AM94" s="5" t="s">
        <v>100</v>
      </c>
      <c r="AN94" s="5" t="s">
        <v>100</v>
      </c>
      <c r="AO94" s="5" t="s">
        <v>100</v>
      </c>
      <c r="AP94" s="5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138.00612748742537</v>
      </c>
      <c r="D95" s="34" t="s">
        <v>100</v>
      </c>
      <c r="E95" s="34" t="s">
        <v>100</v>
      </c>
      <c r="F95" s="34" t="s">
        <v>100</v>
      </c>
      <c r="G95" s="34" t="s">
        <v>100</v>
      </c>
      <c r="H95" s="11">
        <v>5.230145057758654E-3</v>
      </c>
      <c r="I95" s="34" t="s">
        <v>100</v>
      </c>
      <c r="J95" s="34" t="s">
        <v>100</v>
      </c>
      <c r="K95" s="34" t="s">
        <v>100</v>
      </c>
      <c r="L95" s="34" t="s">
        <v>100</v>
      </c>
      <c r="M95" s="11">
        <v>7.5566241730527839E-2</v>
      </c>
      <c r="N95" s="34" t="s">
        <v>100</v>
      </c>
      <c r="O95" s="34" t="s">
        <v>100</v>
      </c>
      <c r="P95" s="34" t="s">
        <v>100</v>
      </c>
      <c r="Q95" s="34" t="s">
        <v>100</v>
      </c>
      <c r="R95" s="10">
        <v>5132.8176539855876</v>
      </c>
      <c r="S95" s="34" t="s">
        <v>100</v>
      </c>
      <c r="T95" s="34" t="s">
        <v>100</v>
      </c>
      <c r="U95" s="34" t="s">
        <v>100</v>
      </c>
      <c r="V95" s="34" t="s">
        <v>100</v>
      </c>
      <c r="W95" s="8" t="s">
        <v>100</v>
      </c>
      <c r="X95" s="34" t="s">
        <v>100</v>
      </c>
      <c r="Y95" s="34" t="s">
        <v>100</v>
      </c>
      <c r="Z95" s="34" t="s">
        <v>100</v>
      </c>
      <c r="AA95" s="34" t="s">
        <v>100</v>
      </c>
      <c r="AB95" s="11" t="s">
        <v>100</v>
      </c>
      <c r="AC95" s="34" t="s">
        <v>100</v>
      </c>
      <c r="AD95" s="34" t="s">
        <v>100</v>
      </c>
      <c r="AE95" s="34" t="s">
        <v>100</v>
      </c>
      <c r="AF95" s="34" t="s">
        <v>100</v>
      </c>
      <c r="AG95" s="11" t="s">
        <v>100</v>
      </c>
      <c r="AH95" s="34" t="s">
        <v>100</v>
      </c>
      <c r="AI95" s="34" t="s">
        <v>100</v>
      </c>
      <c r="AJ95" s="34" t="s">
        <v>100</v>
      </c>
      <c r="AK95" s="34" t="s">
        <v>100</v>
      </c>
      <c r="AL95" s="8" t="s">
        <v>100</v>
      </c>
      <c r="AM95" s="34" t="s">
        <v>100</v>
      </c>
      <c r="AN95" s="34" t="s">
        <v>100</v>
      </c>
      <c r="AO95" s="34" t="s">
        <v>100</v>
      </c>
      <c r="AP95" s="34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138.4826291764208</v>
      </c>
      <c r="D96" s="5" t="s">
        <v>100</v>
      </c>
      <c r="E96" s="5" t="s">
        <v>100</v>
      </c>
      <c r="F96" s="5" t="s">
        <v>100</v>
      </c>
      <c r="G96" s="5" t="s">
        <v>100</v>
      </c>
      <c r="H96" s="4">
        <v>3.4527574801982443E-3</v>
      </c>
      <c r="I96" s="5" t="s">
        <v>100</v>
      </c>
      <c r="J96" s="5" t="s">
        <v>100</v>
      </c>
      <c r="K96" s="5" t="s">
        <v>100</v>
      </c>
      <c r="L96" s="5" t="s">
        <v>100</v>
      </c>
      <c r="M96" s="4">
        <v>6.530052016194432E-2</v>
      </c>
      <c r="N96" s="5" t="s">
        <v>100</v>
      </c>
      <c r="O96" s="5" t="s">
        <v>100</v>
      </c>
      <c r="P96" s="5" t="s">
        <v>100</v>
      </c>
      <c r="Q96" s="5" t="s">
        <v>100</v>
      </c>
      <c r="R96" s="3">
        <v>5150.5400285348805</v>
      </c>
      <c r="S96" s="5" t="s">
        <v>100</v>
      </c>
      <c r="T96" s="5" t="s">
        <v>100</v>
      </c>
      <c r="U96" s="5" t="s">
        <v>100</v>
      </c>
      <c r="V96" s="5" t="s">
        <v>100</v>
      </c>
      <c r="W96" s="2" t="s">
        <v>100</v>
      </c>
      <c r="X96" s="5" t="s">
        <v>100</v>
      </c>
      <c r="Y96" s="5" t="s">
        <v>100</v>
      </c>
      <c r="Z96" s="5" t="s">
        <v>100</v>
      </c>
      <c r="AA96" s="5" t="s">
        <v>100</v>
      </c>
      <c r="AB96" s="4" t="s">
        <v>100</v>
      </c>
      <c r="AC96" s="5" t="s">
        <v>100</v>
      </c>
      <c r="AD96" s="5" t="s">
        <v>100</v>
      </c>
      <c r="AE96" s="5" t="s">
        <v>100</v>
      </c>
      <c r="AF96" s="5" t="s">
        <v>100</v>
      </c>
      <c r="AG96" s="4" t="s">
        <v>100</v>
      </c>
      <c r="AH96" s="5" t="s">
        <v>100</v>
      </c>
      <c r="AI96" s="5" t="s">
        <v>100</v>
      </c>
      <c r="AJ96" s="5" t="s">
        <v>100</v>
      </c>
      <c r="AK96" s="5" t="s">
        <v>100</v>
      </c>
      <c r="AL96" s="2" t="s">
        <v>100</v>
      </c>
      <c r="AM96" s="5" t="s">
        <v>100</v>
      </c>
      <c r="AN96" s="5" t="s">
        <v>100</v>
      </c>
      <c r="AO96" s="5" t="s">
        <v>100</v>
      </c>
      <c r="AP96" s="5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138.69163338538061</v>
      </c>
      <c r="D97" s="34" t="s">
        <v>100</v>
      </c>
      <c r="E97" s="34" t="s">
        <v>100</v>
      </c>
      <c r="F97" s="34" t="s">
        <v>100</v>
      </c>
      <c r="G97" s="34" t="s">
        <v>100</v>
      </c>
      <c r="H97" s="11">
        <v>1.509244951535026E-3</v>
      </c>
      <c r="I97" s="34" t="s">
        <v>100</v>
      </c>
      <c r="J97" s="34" t="s">
        <v>100</v>
      </c>
      <c r="K97" s="34" t="s">
        <v>100</v>
      </c>
      <c r="L97" s="34" t="s">
        <v>100</v>
      </c>
      <c r="M97" s="11">
        <v>5.129017665025648E-2</v>
      </c>
      <c r="N97" s="34" t="s">
        <v>100</v>
      </c>
      <c r="O97" s="34" t="s">
        <v>100</v>
      </c>
      <c r="P97" s="34" t="s">
        <v>100</v>
      </c>
      <c r="Q97" s="34" t="s">
        <v>100</v>
      </c>
      <c r="R97" s="10">
        <v>5158.3134550706263</v>
      </c>
      <c r="S97" s="34" t="s">
        <v>100</v>
      </c>
      <c r="T97" s="34" t="s">
        <v>100</v>
      </c>
      <c r="U97" s="34" t="s">
        <v>100</v>
      </c>
      <c r="V97" s="34" t="s">
        <v>100</v>
      </c>
      <c r="W97" s="8" t="s">
        <v>100</v>
      </c>
      <c r="X97" s="34" t="s">
        <v>100</v>
      </c>
      <c r="Y97" s="34" t="s">
        <v>100</v>
      </c>
      <c r="Z97" s="34" t="s">
        <v>100</v>
      </c>
      <c r="AA97" s="34" t="s">
        <v>100</v>
      </c>
      <c r="AB97" s="11" t="s">
        <v>100</v>
      </c>
      <c r="AC97" s="34" t="s">
        <v>100</v>
      </c>
      <c r="AD97" s="34" t="s">
        <v>100</v>
      </c>
      <c r="AE97" s="34" t="s">
        <v>100</v>
      </c>
      <c r="AF97" s="34" t="s">
        <v>100</v>
      </c>
      <c r="AG97" s="11" t="s">
        <v>100</v>
      </c>
      <c r="AH97" s="34" t="s">
        <v>100</v>
      </c>
      <c r="AI97" s="34" t="s">
        <v>100</v>
      </c>
      <c r="AJ97" s="34" t="s">
        <v>100</v>
      </c>
      <c r="AK97" s="34" t="s">
        <v>100</v>
      </c>
      <c r="AL97" s="8" t="s">
        <v>100</v>
      </c>
      <c r="AM97" s="34" t="s">
        <v>100</v>
      </c>
      <c r="AN97" s="34" t="s">
        <v>100</v>
      </c>
      <c r="AO97" s="34" t="s">
        <v>100</v>
      </c>
      <c r="AP97" s="34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139.01452512007157</v>
      </c>
      <c r="D98" s="5" t="s">
        <v>100</v>
      </c>
      <c r="E98" s="5" t="s">
        <v>100</v>
      </c>
      <c r="F98" s="5" t="s">
        <v>100</v>
      </c>
      <c r="G98" s="5" t="s">
        <v>100</v>
      </c>
      <c r="H98" s="4">
        <v>2.328126987975875E-3</v>
      </c>
      <c r="I98" s="5" t="s">
        <v>100</v>
      </c>
      <c r="J98" s="5" t="s">
        <v>100</v>
      </c>
      <c r="K98" s="5" t="s">
        <v>100</v>
      </c>
      <c r="L98" s="5" t="s">
        <v>100</v>
      </c>
      <c r="M98" s="4">
        <v>4.4749130039718032E-2</v>
      </c>
      <c r="N98" s="5" t="s">
        <v>100</v>
      </c>
      <c r="O98" s="5" t="s">
        <v>100</v>
      </c>
      <c r="P98" s="5" t="s">
        <v>100</v>
      </c>
      <c r="Q98" s="5" t="s">
        <v>100</v>
      </c>
      <c r="R98" s="3">
        <v>5170.3226638378146</v>
      </c>
      <c r="S98" s="5" t="s">
        <v>100</v>
      </c>
      <c r="T98" s="5" t="s">
        <v>100</v>
      </c>
      <c r="U98" s="5" t="s">
        <v>100</v>
      </c>
      <c r="V98" s="5" t="s">
        <v>100</v>
      </c>
      <c r="W98" s="2" t="s">
        <v>100</v>
      </c>
      <c r="X98" s="5" t="s">
        <v>100</v>
      </c>
      <c r="Y98" s="5" t="s">
        <v>100</v>
      </c>
      <c r="Z98" s="5" t="s">
        <v>100</v>
      </c>
      <c r="AA98" s="5" t="s">
        <v>100</v>
      </c>
      <c r="AB98" s="4" t="s">
        <v>100</v>
      </c>
      <c r="AC98" s="5" t="s">
        <v>100</v>
      </c>
      <c r="AD98" s="5" t="s">
        <v>100</v>
      </c>
      <c r="AE98" s="5" t="s">
        <v>100</v>
      </c>
      <c r="AF98" s="5" t="s">
        <v>100</v>
      </c>
      <c r="AG98" s="4" t="s">
        <v>100</v>
      </c>
      <c r="AH98" s="5" t="s">
        <v>100</v>
      </c>
      <c r="AI98" s="5" t="s">
        <v>100</v>
      </c>
      <c r="AJ98" s="5" t="s">
        <v>100</v>
      </c>
      <c r="AK98" s="5" t="s">
        <v>100</v>
      </c>
      <c r="AL98" s="2" t="s">
        <v>100</v>
      </c>
      <c r="AM98" s="5" t="s">
        <v>100</v>
      </c>
      <c r="AN98" s="5" t="s">
        <v>100</v>
      </c>
      <c r="AO98" s="5" t="s">
        <v>100</v>
      </c>
      <c r="AP98" s="5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139.48433924110068</v>
      </c>
      <c r="D99" s="34" t="s">
        <v>100</v>
      </c>
      <c r="E99" s="34" t="s">
        <v>100</v>
      </c>
      <c r="F99" s="34" t="s">
        <v>100</v>
      </c>
      <c r="G99" s="34" t="s">
        <v>100</v>
      </c>
      <c r="H99" s="11">
        <v>3.3796045458079843E-3</v>
      </c>
      <c r="I99" s="34" t="s">
        <v>100</v>
      </c>
      <c r="J99" s="34" t="s">
        <v>100</v>
      </c>
      <c r="K99" s="34" t="s">
        <v>100</v>
      </c>
      <c r="L99" s="34" t="s">
        <v>100</v>
      </c>
      <c r="M99" s="11">
        <v>4.2169927753239467E-2</v>
      </c>
      <c r="N99" s="34" t="s">
        <v>100</v>
      </c>
      <c r="O99" s="34" t="s">
        <v>100</v>
      </c>
      <c r="P99" s="34" t="s">
        <v>100</v>
      </c>
      <c r="Q99" s="34" t="s">
        <v>100</v>
      </c>
      <c r="R99" s="10">
        <v>5187.7963098158143</v>
      </c>
      <c r="S99" s="34" t="s">
        <v>100</v>
      </c>
      <c r="T99" s="34" t="s">
        <v>100</v>
      </c>
      <c r="U99" s="34" t="s">
        <v>100</v>
      </c>
      <c r="V99" s="34" t="s">
        <v>100</v>
      </c>
      <c r="W99" s="8" t="s">
        <v>100</v>
      </c>
      <c r="X99" s="34" t="s">
        <v>100</v>
      </c>
      <c r="Y99" s="34" t="s">
        <v>100</v>
      </c>
      <c r="Z99" s="34" t="s">
        <v>100</v>
      </c>
      <c r="AA99" s="34" t="s">
        <v>100</v>
      </c>
      <c r="AB99" s="11" t="s">
        <v>100</v>
      </c>
      <c r="AC99" s="34" t="s">
        <v>100</v>
      </c>
      <c r="AD99" s="34" t="s">
        <v>100</v>
      </c>
      <c r="AE99" s="34" t="s">
        <v>100</v>
      </c>
      <c r="AF99" s="34" t="s">
        <v>100</v>
      </c>
      <c r="AG99" s="11" t="s">
        <v>100</v>
      </c>
      <c r="AH99" s="34" t="s">
        <v>100</v>
      </c>
      <c r="AI99" s="34" t="s">
        <v>100</v>
      </c>
      <c r="AJ99" s="34" t="s">
        <v>100</v>
      </c>
      <c r="AK99" s="34" t="s">
        <v>100</v>
      </c>
      <c r="AL99" s="8" t="s">
        <v>100</v>
      </c>
      <c r="AM99" s="34" t="s">
        <v>100</v>
      </c>
      <c r="AN99" s="34" t="s">
        <v>100</v>
      </c>
      <c r="AO99" s="34" t="s">
        <v>100</v>
      </c>
      <c r="AP99" s="34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140.2521193739459</v>
      </c>
      <c r="D100" s="5" t="s">
        <v>100</v>
      </c>
      <c r="E100" s="5" t="s">
        <v>100</v>
      </c>
      <c r="F100" s="5" t="s">
        <v>100</v>
      </c>
      <c r="G100" s="5" t="s">
        <v>100</v>
      </c>
      <c r="H100" s="4">
        <v>5.5044181807255522E-3</v>
      </c>
      <c r="I100" s="5" t="s">
        <v>100</v>
      </c>
      <c r="J100" s="5" t="s">
        <v>100</v>
      </c>
      <c r="K100" s="5" t="s">
        <v>100</v>
      </c>
      <c r="L100" s="5" t="s">
        <v>100</v>
      </c>
      <c r="M100" s="4">
        <v>4.5604258732284908E-2</v>
      </c>
      <c r="N100" s="5" t="s">
        <v>100</v>
      </c>
      <c r="O100" s="5" t="s">
        <v>100</v>
      </c>
      <c r="P100" s="5" t="s">
        <v>100</v>
      </c>
      <c r="Q100" s="5" t="s">
        <v>100</v>
      </c>
      <c r="R100" s="3">
        <v>5216.3521101414653</v>
      </c>
      <c r="S100" s="5" t="s">
        <v>100</v>
      </c>
      <c r="T100" s="5" t="s">
        <v>100</v>
      </c>
      <c r="U100" s="5" t="s">
        <v>100</v>
      </c>
      <c r="V100" s="5" t="s">
        <v>100</v>
      </c>
      <c r="W100" s="2" t="s">
        <v>100</v>
      </c>
      <c r="X100" s="5" t="s">
        <v>100</v>
      </c>
      <c r="Y100" s="5" t="s">
        <v>100</v>
      </c>
      <c r="Z100" s="5" t="s">
        <v>100</v>
      </c>
      <c r="AA100" s="5" t="s">
        <v>100</v>
      </c>
      <c r="AB100" s="4" t="s">
        <v>100</v>
      </c>
      <c r="AC100" s="5" t="s">
        <v>100</v>
      </c>
      <c r="AD100" s="5" t="s">
        <v>100</v>
      </c>
      <c r="AE100" s="5" t="s">
        <v>100</v>
      </c>
      <c r="AF100" s="5" t="s">
        <v>100</v>
      </c>
      <c r="AG100" s="4" t="s">
        <v>100</v>
      </c>
      <c r="AH100" s="5" t="s">
        <v>100</v>
      </c>
      <c r="AI100" s="5" t="s">
        <v>100</v>
      </c>
      <c r="AJ100" s="5" t="s">
        <v>100</v>
      </c>
      <c r="AK100" s="5" t="s">
        <v>100</v>
      </c>
      <c r="AL100" s="2" t="s">
        <v>100</v>
      </c>
      <c r="AM100" s="5" t="s">
        <v>100</v>
      </c>
      <c r="AN100" s="5" t="s">
        <v>100</v>
      </c>
      <c r="AO100" s="5" t="s">
        <v>100</v>
      </c>
      <c r="AP100" s="5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141.11193016115806</v>
      </c>
      <c r="D101" s="34" t="s">
        <v>100</v>
      </c>
      <c r="E101" s="34" t="s">
        <v>100</v>
      </c>
      <c r="F101" s="34" t="s">
        <v>100</v>
      </c>
      <c r="G101" s="34" t="s">
        <v>100</v>
      </c>
      <c r="H101" s="11">
        <v>6.1304655576697002E-3</v>
      </c>
      <c r="I101" s="34" t="s">
        <v>100</v>
      </c>
      <c r="J101" s="34" t="s">
        <v>100</v>
      </c>
      <c r="K101" s="34" t="s">
        <v>100</v>
      </c>
      <c r="L101" s="34" t="s">
        <v>100</v>
      </c>
      <c r="M101" s="11">
        <v>5.0275942548236863E-2</v>
      </c>
      <c r="N101" s="34" t="s">
        <v>100</v>
      </c>
      <c r="O101" s="34" t="s">
        <v>100</v>
      </c>
      <c r="P101" s="34" t="s">
        <v>100</v>
      </c>
      <c r="Q101" s="34" t="s">
        <v>100</v>
      </c>
      <c r="R101" s="10">
        <v>5248.3307770893653</v>
      </c>
      <c r="S101" s="34" t="s">
        <v>100</v>
      </c>
      <c r="T101" s="34" t="s">
        <v>100</v>
      </c>
      <c r="U101" s="34" t="s">
        <v>100</v>
      </c>
      <c r="V101" s="34" t="s">
        <v>100</v>
      </c>
      <c r="W101" s="8" t="s">
        <v>100</v>
      </c>
      <c r="X101" s="34" t="s">
        <v>100</v>
      </c>
      <c r="Y101" s="34" t="s">
        <v>100</v>
      </c>
      <c r="Z101" s="34" t="s">
        <v>100</v>
      </c>
      <c r="AA101" s="34" t="s">
        <v>100</v>
      </c>
      <c r="AB101" s="11" t="s">
        <v>100</v>
      </c>
      <c r="AC101" s="34" t="s">
        <v>100</v>
      </c>
      <c r="AD101" s="34" t="s">
        <v>100</v>
      </c>
      <c r="AE101" s="34" t="s">
        <v>100</v>
      </c>
      <c r="AF101" s="34" t="s">
        <v>100</v>
      </c>
      <c r="AG101" s="11" t="s">
        <v>100</v>
      </c>
      <c r="AH101" s="34" t="s">
        <v>100</v>
      </c>
      <c r="AI101" s="34" t="s">
        <v>100</v>
      </c>
      <c r="AJ101" s="34" t="s">
        <v>100</v>
      </c>
      <c r="AK101" s="34" t="s">
        <v>100</v>
      </c>
      <c r="AL101" s="8" t="s">
        <v>100</v>
      </c>
      <c r="AM101" s="34" t="s">
        <v>100</v>
      </c>
      <c r="AN101" s="34" t="s">
        <v>100</v>
      </c>
      <c r="AO101" s="34" t="s">
        <v>100</v>
      </c>
      <c r="AP101" s="34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141.90311069249813</v>
      </c>
      <c r="D102" s="5" t="s">
        <v>100</v>
      </c>
      <c r="E102" s="5" t="s">
        <v>100</v>
      </c>
      <c r="F102" s="5" t="s">
        <v>100</v>
      </c>
      <c r="G102" s="5" t="s">
        <v>100</v>
      </c>
      <c r="H102" s="4">
        <v>5.60675862371452E-3</v>
      </c>
      <c r="I102" s="5" t="s">
        <v>100</v>
      </c>
      <c r="J102" s="5" t="s">
        <v>100</v>
      </c>
      <c r="K102" s="5" t="s">
        <v>100</v>
      </c>
      <c r="L102" s="5" t="s">
        <v>100</v>
      </c>
      <c r="M102" s="4">
        <v>5.3511654157503807E-2</v>
      </c>
      <c r="N102" s="5" t="s">
        <v>100</v>
      </c>
      <c r="O102" s="5" t="s">
        <v>100</v>
      </c>
      <c r="P102" s="5" t="s">
        <v>100</v>
      </c>
      <c r="Q102" s="5" t="s">
        <v>100</v>
      </c>
      <c r="R102" s="3">
        <v>5277.7569009339168</v>
      </c>
      <c r="S102" s="5" t="s">
        <v>100</v>
      </c>
      <c r="T102" s="5" t="s">
        <v>100</v>
      </c>
      <c r="U102" s="5" t="s">
        <v>100</v>
      </c>
      <c r="V102" s="5" t="s">
        <v>100</v>
      </c>
      <c r="W102" s="2" t="s">
        <v>100</v>
      </c>
      <c r="X102" s="5" t="s">
        <v>100</v>
      </c>
      <c r="Y102" s="5" t="s">
        <v>100</v>
      </c>
      <c r="Z102" s="5" t="s">
        <v>100</v>
      </c>
      <c r="AA102" s="5" t="s">
        <v>100</v>
      </c>
      <c r="AB102" s="4" t="s">
        <v>100</v>
      </c>
      <c r="AC102" s="5" t="s">
        <v>100</v>
      </c>
      <c r="AD102" s="5" t="s">
        <v>100</v>
      </c>
      <c r="AE102" s="5" t="s">
        <v>100</v>
      </c>
      <c r="AF102" s="5" t="s">
        <v>100</v>
      </c>
      <c r="AG102" s="4" t="s">
        <v>100</v>
      </c>
      <c r="AH102" s="5" t="s">
        <v>100</v>
      </c>
      <c r="AI102" s="5" t="s">
        <v>100</v>
      </c>
      <c r="AJ102" s="5" t="s">
        <v>100</v>
      </c>
      <c r="AK102" s="5" t="s">
        <v>100</v>
      </c>
      <c r="AL102" s="2" t="s">
        <v>100</v>
      </c>
      <c r="AM102" s="5" t="s">
        <v>100</v>
      </c>
      <c r="AN102" s="5" t="s">
        <v>100</v>
      </c>
      <c r="AO102" s="5" t="s">
        <v>100</v>
      </c>
      <c r="AP102" s="5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142.5247668436385</v>
      </c>
      <c r="D103" s="34" t="s">
        <v>100</v>
      </c>
      <c r="E103" s="34" t="s">
        <v>100</v>
      </c>
      <c r="F103" s="34" t="s">
        <v>100</v>
      </c>
      <c r="G103" s="34" t="s">
        <v>100</v>
      </c>
      <c r="H103" s="11">
        <v>4.3808493563434253E-3</v>
      </c>
      <c r="I103" s="34" t="s">
        <v>100</v>
      </c>
      <c r="J103" s="34" t="s">
        <v>100</v>
      </c>
      <c r="K103" s="34" t="s">
        <v>100</v>
      </c>
      <c r="L103" s="34" t="s">
        <v>100</v>
      </c>
      <c r="M103" s="11">
        <v>5.5411577162551184E-2</v>
      </c>
      <c r="N103" s="34" t="s">
        <v>100</v>
      </c>
      <c r="O103" s="34" t="s">
        <v>100</v>
      </c>
      <c r="P103" s="34" t="s">
        <v>100</v>
      </c>
      <c r="Q103" s="34" t="s">
        <v>100</v>
      </c>
      <c r="R103" s="10">
        <v>5300.8779588563102</v>
      </c>
      <c r="S103" s="34" t="s">
        <v>100</v>
      </c>
      <c r="T103" s="34" t="s">
        <v>100</v>
      </c>
      <c r="U103" s="34" t="s">
        <v>100</v>
      </c>
      <c r="V103" s="34" t="s">
        <v>100</v>
      </c>
      <c r="W103" s="8" t="s">
        <v>100</v>
      </c>
      <c r="X103" s="34" t="s">
        <v>100</v>
      </c>
      <c r="Y103" s="34" t="s">
        <v>100</v>
      </c>
      <c r="Z103" s="34" t="s">
        <v>100</v>
      </c>
      <c r="AA103" s="34" t="s">
        <v>100</v>
      </c>
      <c r="AB103" s="11" t="s">
        <v>100</v>
      </c>
      <c r="AC103" s="34" t="s">
        <v>100</v>
      </c>
      <c r="AD103" s="34" t="s">
        <v>100</v>
      </c>
      <c r="AE103" s="34" t="s">
        <v>100</v>
      </c>
      <c r="AF103" s="34" t="s">
        <v>100</v>
      </c>
      <c r="AG103" s="11" t="s">
        <v>100</v>
      </c>
      <c r="AH103" s="34" t="s">
        <v>100</v>
      </c>
      <c r="AI103" s="34" t="s">
        <v>100</v>
      </c>
      <c r="AJ103" s="34" t="s">
        <v>100</v>
      </c>
      <c r="AK103" s="34" t="s">
        <v>100</v>
      </c>
      <c r="AL103" s="8" t="s">
        <v>100</v>
      </c>
      <c r="AM103" s="34" t="s">
        <v>100</v>
      </c>
      <c r="AN103" s="34" t="s">
        <v>100</v>
      </c>
      <c r="AO103" s="34" t="s">
        <v>100</v>
      </c>
      <c r="AP103" s="34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142.6983575873596</v>
      </c>
      <c r="D104" s="5" t="s">
        <v>100</v>
      </c>
      <c r="E104" s="5" t="s">
        <v>100</v>
      </c>
      <c r="F104" s="5" t="s">
        <v>100</v>
      </c>
      <c r="G104" s="5" t="s">
        <v>100</v>
      </c>
      <c r="H104" s="4">
        <v>1.217968971747461E-3</v>
      </c>
      <c r="I104" s="5" t="s">
        <v>100</v>
      </c>
      <c r="J104" s="5" t="s">
        <v>100</v>
      </c>
      <c r="K104" s="5" t="s">
        <v>100</v>
      </c>
      <c r="L104" s="5" t="s">
        <v>100</v>
      </c>
      <c r="M104" s="4">
        <v>4.7859945424724826E-2</v>
      </c>
      <c r="N104" s="5" t="s">
        <v>100</v>
      </c>
      <c r="O104" s="5" t="s">
        <v>100</v>
      </c>
      <c r="P104" s="5" t="s">
        <v>100</v>
      </c>
      <c r="Q104" s="5" t="s">
        <v>100</v>
      </c>
      <c r="R104" s="3">
        <v>5307.3342637332171</v>
      </c>
      <c r="S104" s="5" t="s">
        <v>100</v>
      </c>
      <c r="T104" s="5" t="s">
        <v>100</v>
      </c>
      <c r="U104" s="5" t="s">
        <v>100</v>
      </c>
      <c r="V104" s="5" t="s">
        <v>100</v>
      </c>
      <c r="W104" s="2" t="s">
        <v>100</v>
      </c>
      <c r="X104" s="5" t="s">
        <v>100</v>
      </c>
      <c r="Y104" s="5" t="s">
        <v>100</v>
      </c>
      <c r="Z104" s="5" t="s">
        <v>100</v>
      </c>
      <c r="AA104" s="5" t="s">
        <v>100</v>
      </c>
      <c r="AB104" s="4" t="s">
        <v>100</v>
      </c>
      <c r="AC104" s="5" t="s">
        <v>100</v>
      </c>
      <c r="AD104" s="5" t="s">
        <v>100</v>
      </c>
      <c r="AE104" s="5" t="s">
        <v>100</v>
      </c>
      <c r="AF104" s="5" t="s">
        <v>100</v>
      </c>
      <c r="AG104" s="4" t="s">
        <v>100</v>
      </c>
      <c r="AH104" s="5" t="s">
        <v>100</v>
      </c>
      <c r="AI104" s="5" t="s">
        <v>100</v>
      </c>
      <c r="AJ104" s="5" t="s">
        <v>100</v>
      </c>
      <c r="AK104" s="5" t="s">
        <v>100</v>
      </c>
      <c r="AL104" s="2" t="s">
        <v>100</v>
      </c>
      <c r="AM104" s="5" t="s">
        <v>100</v>
      </c>
      <c r="AN104" s="5" t="s">
        <v>100</v>
      </c>
      <c r="AO104" s="5" t="s">
        <v>100</v>
      </c>
      <c r="AP104" s="5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143.02275206179505</v>
      </c>
      <c r="D105" s="34" t="s">
        <v>100</v>
      </c>
      <c r="E105" s="34" t="s">
        <v>100</v>
      </c>
      <c r="F105" s="34" t="s">
        <v>100</v>
      </c>
      <c r="G105" s="34" t="s">
        <v>100</v>
      </c>
      <c r="H105" s="11">
        <v>2.2732880736685696E-3</v>
      </c>
      <c r="I105" s="34" t="s">
        <v>100</v>
      </c>
      <c r="J105" s="34" t="s">
        <v>100</v>
      </c>
      <c r="K105" s="34" t="s">
        <v>100</v>
      </c>
      <c r="L105" s="34" t="s">
        <v>100</v>
      </c>
      <c r="M105" s="11">
        <v>4.5365120862273622E-2</v>
      </c>
      <c r="N105" s="34" t="s">
        <v>100</v>
      </c>
      <c r="O105" s="34" t="s">
        <v>100</v>
      </c>
      <c r="P105" s="34" t="s">
        <v>100</v>
      </c>
      <c r="Q105" s="34" t="s">
        <v>100</v>
      </c>
      <c r="R105" s="10">
        <v>5319.3993634179351</v>
      </c>
      <c r="S105" s="34" t="s">
        <v>100</v>
      </c>
      <c r="T105" s="34" t="s">
        <v>100</v>
      </c>
      <c r="U105" s="34" t="s">
        <v>100</v>
      </c>
      <c r="V105" s="34" t="s">
        <v>100</v>
      </c>
      <c r="W105" s="8" t="s">
        <v>100</v>
      </c>
      <c r="X105" s="34" t="s">
        <v>100</v>
      </c>
      <c r="Y105" s="34" t="s">
        <v>100</v>
      </c>
      <c r="Z105" s="34" t="s">
        <v>100</v>
      </c>
      <c r="AA105" s="34" t="s">
        <v>100</v>
      </c>
      <c r="AB105" s="11" t="s">
        <v>100</v>
      </c>
      <c r="AC105" s="34" t="s">
        <v>100</v>
      </c>
      <c r="AD105" s="34" t="s">
        <v>100</v>
      </c>
      <c r="AE105" s="34" t="s">
        <v>100</v>
      </c>
      <c r="AF105" s="34" t="s">
        <v>100</v>
      </c>
      <c r="AG105" s="11" t="s">
        <v>100</v>
      </c>
      <c r="AH105" s="34" t="s">
        <v>100</v>
      </c>
      <c r="AI105" s="34" t="s">
        <v>100</v>
      </c>
      <c r="AJ105" s="34" t="s">
        <v>100</v>
      </c>
      <c r="AK105" s="34" t="s">
        <v>100</v>
      </c>
      <c r="AL105" s="8" t="s">
        <v>100</v>
      </c>
      <c r="AM105" s="34" t="s">
        <v>100</v>
      </c>
      <c r="AN105" s="34" t="s">
        <v>100</v>
      </c>
      <c r="AO105" s="34" t="s">
        <v>100</v>
      </c>
      <c r="AP105" s="34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143.30077773547859</v>
      </c>
      <c r="D106" s="5" t="s">
        <v>100</v>
      </c>
      <c r="E106" s="5" t="s">
        <v>100</v>
      </c>
      <c r="F106" s="5" t="s">
        <v>100</v>
      </c>
      <c r="G106" s="5" t="s">
        <v>100</v>
      </c>
      <c r="H106" s="4">
        <v>1.9439261912916521E-3</v>
      </c>
      <c r="I106" s="5" t="s">
        <v>100</v>
      </c>
      <c r="J106" s="5" t="s">
        <v>100</v>
      </c>
      <c r="K106" s="5" t="s">
        <v>100</v>
      </c>
      <c r="L106" s="5" t="s">
        <v>100</v>
      </c>
      <c r="M106" s="4">
        <v>4.379612856719084E-2</v>
      </c>
      <c r="N106" s="5" t="s">
        <v>100</v>
      </c>
      <c r="O106" s="5" t="s">
        <v>100</v>
      </c>
      <c r="P106" s="5" t="s">
        <v>100</v>
      </c>
      <c r="Q106" s="5" t="s">
        <v>100</v>
      </c>
      <c r="R106" s="3">
        <v>5329.7398831624232</v>
      </c>
      <c r="S106" s="5" t="s">
        <v>100</v>
      </c>
      <c r="T106" s="5" t="s">
        <v>100</v>
      </c>
      <c r="U106" s="5" t="s">
        <v>100</v>
      </c>
      <c r="V106" s="5" t="s">
        <v>100</v>
      </c>
      <c r="W106" s="2" t="s">
        <v>100</v>
      </c>
      <c r="X106" s="5" t="s">
        <v>100</v>
      </c>
      <c r="Y106" s="5" t="s">
        <v>100</v>
      </c>
      <c r="Z106" s="5" t="s">
        <v>100</v>
      </c>
      <c r="AA106" s="5" t="s">
        <v>100</v>
      </c>
      <c r="AB106" s="4" t="s">
        <v>100</v>
      </c>
      <c r="AC106" s="5" t="s">
        <v>100</v>
      </c>
      <c r="AD106" s="5" t="s">
        <v>100</v>
      </c>
      <c r="AE106" s="5" t="s">
        <v>100</v>
      </c>
      <c r="AF106" s="5" t="s">
        <v>100</v>
      </c>
      <c r="AG106" s="4" t="s">
        <v>100</v>
      </c>
      <c r="AH106" s="5" t="s">
        <v>100</v>
      </c>
      <c r="AI106" s="5" t="s">
        <v>100</v>
      </c>
      <c r="AJ106" s="5" t="s">
        <v>100</v>
      </c>
      <c r="AK106" s="5" t="s">
        <v>100</v>
      </c>
      <c r="AL106" s="2" t="s">
        <v>100</v>
      </c>
      <c r="AM106" s="5" t="s">
        <v>100</v>
      </c>
      <c r="AN106" s="5" t="s">
        <v>100</v>
      </c>
      <c r="AO106" s="5" t="s">
        <v>100</v>
      </c>
      <c r="AP106" s="5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143.64424156041795</v>
      </c>
      <c r="D107" s="34" t="s">
        <v>100</v>
      </c>
      <c r="E107" s="34" t="s">
        <v>100</v>
      </c>
      <c r="F107" s="34" t="s">
        <v>100</v>
      </c>
      <c r="G107" s="34" t="s">
        <v>100</v>
      </c>
      <c r="H107" s="11">
        <v>2.3968036347532724E-3</v>
      </c>
      <c r="I107" s="34" t="s">
        <v>100</v>
      </c>
      <c r="J107" s="34" t="s">
        <v>100</v>
      </c>
      <c r="K107" s="34" t="s">
        <v>100</v>
      </c>
      <c r="L107" s="34" t="s">
        <v>100</v>
      </c>
      <c r="M107" s="11">
        <v>4.085408507318844E-2</v>
      </c>
      <c r="N107" s="34" t="s">
        <v>100</v>
      </c>
      <c r="O107" s="34" t="s">
        <v>100</v>
      </c>
      <c r="P107" s="34" t="s">
        <v>100</v>
      </c>
      <c r="Q107" s="34" t="s">
        <v>100</v>
      </c>
      <c r="R107" s="10">
        <v>5342.5142230866759</v>
      </c>
      <c r="S107" s="34" t="s">
        <v>100</v>
      </c>
      <c r="T107" s="34" t="s">
        <v>100</v>
      </c>
      <c r="U107" s="34" t="s">
        <v>100</v>
      </c>
      <c r="V107" s="34" t="s">
        <v>100</v>
      </c>
      <c r="W107" s="8" t="s">
        <v>100</v>
      </c>
      <c r="X107" s="34" t="s">
        <v>100</v>
      </c>
      <c r="Y107" s="34" t="s">
        <v>100</v>
      </c>
      <c r="Z107" s="34" t="s">
        <v>100</v>
      </c>
      <c r="AA107" s="34" t="s">
        <v>100</v>
      </c>
      <c r="AB107" s="11" t="s">
        <v>100</v>
      </c>
      <c r="AC107" s="34" t="s">
        <v>100</v>
      </c>
      <c r="AD107" s="34" t="s">
        <v>100</v>
      </c>
      <c r="AE107" s="34" t="s">
        <v>100</v>
      </c>
      <c r="AF107" s="34" t="s">
        <v>100</v>
      </c>
      <c r="AG107" s="11" t="s">
        <v>100</v>
      </c>
      <c r="AH107" s="34" t="s">
        <v>100</v>
      </c>
      <c r="AI107" s="34" t="s">
        <v>100</v>
      </c>
      <c r="AJ107" s="34" t="s">
        <v>100</v>
      </c>
      <c r="AK107" s="34" t="s">
        <v>100</v>
      </c>
      <c r="AL107" s="8" t="s">
        <v>100</v>
      </c>
      <c r="AM107" s="34" t="s">
        <v>100</v>
      </c>
      <c r="AN107" s="34" t="s">
        <v>100</v>
      </c>
      <c r="AO107" s="34" t="s">
        <v>100</v>
      </c>
      <c r="AP107" s="34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143.82264408097933</v>
      </c>
      <c r="D108" s="5" t="s">
        <v>100</v>
      </c>
      <c r="E108" s="5" t="s">
        <v>100</v>
      </c>
      <c r="F108" s="5" t="s">
        <v>100</v>
      </c>
      <c r="G108" s="5" t="s">
        <v>100</v>
      </c>
      <c r="H108" s="4">
        <v>1.2419747469398961E-3</v>
      </c>
      <c r="I108" s="5" t="s">
        <v>100</v>
      </c>
      <c r="J108" s="5" t="s">
        <v>100</v>
      </c>
      <c r="K108" s="5" t="s">
        <v>100</v>
      </c>
      <c r="L108" s="5" t="s">
        <v>100</v>
      </c>
      <c r="M108" s="4">
        <v>3.8560900643759277E-2</v>
      </c>
      <c r="N108" s="5" t="s">
        <v>100</v>
      </c>
      <c r="O108" s="5" t="s">
        <v>100</v>
      </c>
      <c r="P108" s="5" t="s">
        <v>100</v>
      </c>
      <c r="Q108" s="5" t="s">
        <v>100</v>
      </c>
      <c r="R108" s="3">
        <v>5349.1494908369168</v>
      </c>
      <c r="S108" s="5" t="s">
        <v>100</v>
      </c>
      <c r="T108" s="5" t="s">
        <v>100</v>
      </c>
      <c r="U108" s="5" t="s">
        <v>100</v>
      </c>
      <c r="V108" s="5" t="s">
        <v>100</v>
      </c>
      <c r="W108" s="2" t="s">
        <v>100</v>
      </c>
      <c r="X108" s="5" t="s">
        <v>100</v>
      </c>
      <c r="Y108" s="5" t="s">
        <v>100</v>
      </c>
      <c r="Z108" s="5" t="s">
        <v>100</v>
      </c>
      <c r="AA108" s="5" t="s">
        <v>100</v>
      </c>
      <c r="AB108" s="4" t="s">
        <v>100</v>
      </c>
      <c r="AC108" s="5" t="s">
        <v>100</v>
      </c>
      <c r="AD108" s="5" t="s">
        <v>100</v>
      </c>
      <c r="AE108" s="5" t="s">
        <v>100</v>
      </c>
      <c r="AF108" s="5" t="s">
        <v>100</v>
      </c>
      <c r="AG108" s="4" t="s">
        <v>100</v>
      </c>
      <c r="AH108" s="5" t="s">
        <v>100</v>
      </c>
      <c r="AI108" s="5" t="s">
        <v>100</v>
      </c>
      <c r="AJ108" s="5" t="s">
        <v>100</v>
      </c>
      <c r="AK108" s="5" t="s">
        <v>100</v>
      </c>
      <c r="AL108" s="2" t="s">
        <v>100</v>
      </c>
      <c r="AM108" s="5" t="s">
        <v>100</v>
      </c>
      <c r="AN108" s="5" t="s">
        <v>100</v>
      </c>
      <c r="AO108" s="5" t="s">
        <v>100</v>
      </c>
      <c r="AP108" s="5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143.3882364280071</v>
      </c>
      <c r="D109" s="34" t="s">
        <v>100</v>
      </c>
      <c r="E109" s="34" t="s">
        <v>100</v>
      </c>
      <c r="F109" s="34" t="s">
        <v>100</v>
      </c>
      <c r="G109" s="34" t="s">
        <v>100</v>
      </c>
      <c r="H109" s="11">
        <v>-3.0204399018531735E-3</v>
      </c>
      <c r="I109" s="34" t="s">
        <v>100</v>
      </c>
      <c r="J109" s="34" t="s">
        <v>100</v>
      </c>
      <c r="K109" s="34" t="s">
        <v>100</v>
      </c>
      <c r="L109" s="34" t="s">
        <v>100</v>
      </c>
      <c r="M109" s="11">
        <v>3.3863636385160323E-2</v>
      </c>
      <c r="N109" s="34" t="s">
        <v>100</v>
      </c>
      <c r="O109" s="34" t="s">
        <v>100</v>
      </c>
      <c r="P109" s="34" t="s">
        <v>100</v>
      </c>
      <c r="Q109" s="34" t="s">
        <v>100</v>
      </c>
      <c r="R109" s="10">
        <v>5332.9927062738152</v>
      </c>
      <c r="S109" s="34" t="s">
        <v>100</v>
      </c>
      <c r="T109" s="34" t="s">
        <v>100</v>
      </c>
      <c r="U109" s="34" t="s">
        <v>100</v>
      </c>
      <c r="V109" s="34" t="s">
        <v>100</v>
      </c>
      <c r="W109" s="8" t="s">
        <v>100</v>
      </c>
      <c r="X109" s="34" t="s">
        <v>100</v>
      </c>
      <c r="Y109" s="34" t="s">
        <v>100</v>
      </c>
      <c r="Z109" s="34" t="s">
        <v>100</v>
      </c>
      <c r="AA109" s="34" t="s">
        <v>100</v>
      </c>
      <c r="AB109" s="11" t="s">
        <v>100</v>
      </c>
      <c r="AC109" s="34" t="s">
        <v>100</v>
      </c>
      <c r="AD109" s="34" t="s">
        <v>100</v>
      </c>
      <c r="AE109" s="34" t="s">
        <v>100</v>
      </c>
      <c r="AF109" s="34" t="s">
        <v>100</v>
      </c>
      <c r="AG109" s="11" t="s">
        <v>100</v>
      </c>
      <c r="AH109" s="34" t="s">
        <v>100</v>
      </c>
      <c r="AI109" s="34" t="s">
        <v>100</v>
      </c>
      <c r="AJ109" s="34" t="s">
        <v>100</v>
      </c>
      <c r="AK109" s="34" t="s">
        <v>100</v>
      </c>
      <c r="AL109" s="8" t="s">
        <v>100</v>
      </c>
      <c r="AM109" s="34" t="s">
        <v>100</v>
      </c>
      <c r="AN109" s="34" t="s">
        <v>100</v>
      </c>
      <c r="AO109" s="34" t="s">
        <v>100</v>
      </c>
      <c r="AP109" s="34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143.05615343154881</v>
      </c>
      <c r="D110" s="5" t="s">
        <v>100</v>
      </c>
      <c r="E110" s="5" t="s">
        <v>100</v>
      </c>
      <c r="F110" s="5" t="s">
        <v>100</v>
      </c>
      <c r="G110" s="5" t="s">
        <v>100</v>
      </c>
      <c r="H110" s="4">
        <v>-2.315970994071324E-3</v>
      </c>
      <c r="I110" s="5" t="s">
        <v>100</v>
      </c>
      <c r="J110" s="5" t="s">
        <v>100</v>
      </c>
      <c r="K110" s="5" t="s">
        <v>100</v>
      </c>
      <c r="L110" s="5" t="s">
        <v>100</v>
      </c>
      <c r="M110" s="4">
        <v>2.9073424579096008E-2</v>
      </c>
      <c r="N110" s="5" t="s">
        <v>100</v>
      </c>
      <c r="O110" s="5" t="s">
        <v>100</v>
      </c>
      <c r="P110" s="5" t="s">
        <v>100</v>
      </c>
      <c r="Q110" s="5" t="s">
        <v>100</v>
      </c>
      <c r="R110" s="3">
        <v>5320.6416498544913</v>
      </c>
      <c r="S110" s="5" t="s">
        <v>100</v>
      </c>
      <c r="T110" s="5" t="s">
        <v>100</v>
      </c>
      <c r="U110" s="5" t="s">
        <v>100</v>
      </c>
      <c r="V110" s="5" t="s">
        <v>100</v>
      </c>
      <c r="W110" s="2" t="s">
        <v>100</v>
      </c>
      <c r="X110" s="5" t="s">
        <v>100</v>
      </c>
      <c r="Y110" s="5" t="s">
        <v>100</v>
      </c>
      <c r="Z110" s="5" t="s">
        <v>100</v>
      </c>
      <c r="AA110" s="5" t="s">
        <v>100</v>
      </c>
      <c r="AB110" s="4" t="s">
        <v>100</v>
      </c>
      <c r="AC110" s="5" t="s">
        <v>100</v>
      </c>
      <c r="AD110" s="5" t="s">
        <v>100</v>
      </c>
      <c r="AE110" s="5" t="s">
        <v>100</v>
      </c>
      <c r="AF110" s="5" t="s">
        <v>100</v>
      </c>
      <c r="AG110" s="4" t="s">
        <v>100</v>
      </c>
      <c r="AH110" s="5" t="s">
        <v>100</v>
      </c>
      <c r="AI110" s="5" t="s">
        <v>100</v>
      </c>
      <c r="AJ110" s="5" t="s">
        <v>100</v>
      </c>
      <c r="AK110" s="5" t="s">
        <v>100</v>
      </c>
      <c r="AL110" s="2" t="s">
        <v>100</v>
      </c>
      <c r="AM110" s="5" t="s">
        <v>100</v>
      </c>
      <c r="AN110" s="5" t="s">
        <v>100</v>
      </c>
      <c r="AO110" s="5" t="s">
        <v>100</v>
      </c>
      <c r="AP110" s="5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143.03093842969849</v>
      </c>
      <c r="D111" s="34" t="s">
        <v>100</v>
      </c>
      <c r="E111" s="34" t="s">
        <v>100</v>
      </c>
      <c r="F111" s="34" t="s">
        <v>100</v>
      </c>
      <c r="G111" s="34" t="s">
        <v>100</v>
      </c>
      <c r="H111" s="11">
        <v>-1.7625947046295934E-4</v>
      </c>
      <c r="I111" s="34" t="s">
        <v>100</v>
      </c>
      <c r="J111" s="34" t="s">
        <v>100</v>
      </c>
      <c r="K111" s="34" t="s">
        <v>100</v>
      </c>
      <c r="L111" s="34" t="s">
        <v>100</v>
      </c>
      <c r="M111" s="11">
        <v>2.5426504565988939E-2</v>
      </c>
      <c r="N111" s="34" t="s">
        <v>100</v>
      </c>
      <c r="O111" s="34" t="s">
        <v>100</v>
      </c>
      <c r="P111" s="34" t="s">
        <v>100</v>
      </c>
      <c r="Q111" s="34" t="s">
        <v>100</v>
      </c>
      <c r="R111" s="10">
        <v>5319.7038363747643</v>
      </c>
      <c r="S111" s="34" t="s">
        <v>100</v>
      </c>
      <c r="T111" s="34" t="s">
        <v>100</v>
      </c>
      <c r="U111" s="34" t="s">
        <v>100</v>
      </c>
      <c r="V111" s="34" t="s">
        <v>100</v>
      </c>
      <c r="W111" s="8" t="s">
        <v>100</v>
      </c>
      <c r="X111" s="34" t="s">
        <v>100</v>
      </c>
      <c r="Y111" s="34" t="s">
        <v>100</v>
      </c>
      <c r="Z111" s="34" t="s">
        <v>100</v>
      </c>
      <c r="AA111" s="34" t="s">
        <v>100</v>
      </c>
      <c r="AB111" s="11" t="s">
        <v>100</v>
      </c>
      <c r="AC111" s="34" t="s">
        <v>100</v>
      </c>
      <c r="AD111" s="34" t="s">
        <v>100</v>
      </c>
      <c r="AE111" s="34" t="s">
        <v>100</v>
      </c>
      <c r="AF111" s="34" t="s">
        <v>100</v>
      </c>
      <c r="AG111" s="11" t="s">
        <v>100</v>
      </c>
      <c r="AH111" s="34" t="s">
        <v>100</v>
      </c>
      <c r="AI111" s="34" t="s">
        <v>100</v>
      </c>
      <c r="AJ111" s="34" t="s">
        <v>100</v>
      </c>
      <c r="AK111" s="34" t="s">
        <v>100</v>
      </c>
      <c r="AL111" s="8" t="s">
        <v>100</v>
      </c>
      <c r="AM111" s="34" t="s">
        <v>100</v>
      </c>
      <c r="AN111" s="34" t="s">
        <v>100</v>
      </c>
      <c r="AO111" s="34" t="s">
        <v>100</v>
      </c>
      <c r="AP111" s="34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143.16758392535564</v>
      </c>
      <c r="D112" s="5" t="s">
        <v>100</v>
      </c>
      <c r="E112" s="5" t="s">
        <v>100</v>
      </c>
      <c r="F112" s="5" t="s">
        <v>100</v>
      </c>
      <c r="G112" s="5" t="s">
        <v>100</v>
      </c>
      <c r="H112" s="4">
        <v>9.5535621283991613E-4</v>
      </c>
      <c r="I112" s="5" t="s">
        <v>100</v>
      </c>
      <c r="J112" s="5" t="s">
        <v>100</v>
      </c>
      <c r="K112" s="5" t="s">
        <v>100</v>
      </c>
      <c r="L112" s="5" t="s">
        <v>100</v>
      </c>
      <c r="M112" s="4">
        <v>2.0787311909607586E-2</v>
      </c>
      <c r="N112" s="5" t="s">
        <v>100</v>
      </c>
      <c r="O112" s="5" t="s">
        <v>100</v>
      </c>
      <c r="P112" s="5" t="s">
        <v>100</v>
      </c>
      <c r="Q112" s="5" t="s">
        <v>100</v>
      </c>
      <c r="R112" s="3">
        <v>5324.7860484853136</v>
      </c>
      <c r="S112" s="5" t="s">
        <v>100</v>
      </c>
      <c r="T112" s="5" t="s">
        <v>100</v>
      </c>
      <c r="U112" s="5" t="s">
        <v>100</v>
      </c>
      <c r="V112" s="5" t="s">
        <v>100</v>
      </c>
      <c r="W112" s="2" t="s">
        <v>100</v>
      </c>
      <c r="X112" s="5" t="s">
        <v>100</v>
      </c>
      <c r="Y112" s="5" t="s">
        <v>100</v>
      </c>
      <c r="Z112" s="5" t="s">
        <v>100</v>
      </c>
      <c r="AA112" s="5" t="s">
        <v>100</v>
      </c>
      <c r="AB112" s="4" t="s">
        <v>100</v>
      </c>
      <c r="AC112" s="5" t="s">
        <v>100</v>
      </c>
      <c r="AD112" s="5" t="s">
        <v>100</v>
      </c>
      <c r="AE112" s="5" t="s">
        <v>100</v>
      </c>
      <c r="AF112" s="5" t="s">
        <v>100</v>
      </c>
      <c r="AG112" s="4" t="s">
        <v>100</v>
      </c>
      <c r="AH112" s="5" t="s">
        <v>100</v>
      </c>
      <c r="AI112" s="5" t="s">
        <v>100</v>
      </c>
      <c r="AJ112" s="5" t="s">
        <v>100</v>
      </c>
      <c r="AK112" s="5" t="s">
        <v>100</v>
      </c>
      <c r="AL112" s="2" t="s">
        <v>100</v>
      </c>
      <c r="AM112" s="5" t="s">
        <v>100</v>
      </c>
      <c r="AN112" s="5" t="s">
        <v>100</v>
      </c>
      <c r="AO112" s="5" t="s">
        <v>100</v>
      </c>
      <c r="AP112" s="5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142.9463137280093</v>
      </c>
      <c r="D113" s="34" t="s">
        <v>100</v>
      </c>
      <c r="E113" s="34" t="s">
        <v>100</v>
      </c>
      <c r="F113" s="34" t="s">
        <v>100</v>
      </c>
      <c r="G113" s="34" t="s">
        <v>100</v>
      </c>
      <c r="H113" s="11">
        <v>-1.5455328034433104E-3</v>
      </c>
      <c r="I113" s="34" t="s">
        <v>100</v>
      </c>
      <c r="J113" s="34" t="s">
        <v>100</v>
      </c>
      <c r="K113" s="34" t="s">
        <v>100</v>
      </c>
      <c r="L113" s="34" t="s">
        <v>100</v>
      </c>
      <c r="M113" s="11">
        <v>1.2999493131135464E-2</v>
      </c>
      <c r="N113" s="34" t="s">
        <v>100</v>
      </c>
      <c r="O113" s="34" t="s">
        <v>100</v>
      </c>
      <c r="P113" s="34" t="s">
        <v>100</v>
      </c>
      <c r="Q113" s="34" t="s">
        <v>100</v>
      </c>
      <c r="R113" s="10">
        <v>5316.5564169760628</v>
      </c>
      <c r="S113" s="34" t="s">
        <v>100</v>
      </c>
      <c r="T113" s="34" t="s">
        <v>100</v>
      </c>
      <c r="U113" s="34" t="s">
        <v>100</v>
      </c>
      <c r="V113" s="34" t="s">
        <v>100</v>
      </c>
      <c r="W113" s="8" t="s">
        <v>100</v>
      </c>
      <c r="X113" s="34" t="s">
        <v>100</v>
      </c>
      <c r="Y113" s="34" t="s">
        <v>100</v>
      </c>
      <c r="Z113" s="34" t="s">
        <v>100</v>
      </c>
      <c r="AA113" s="34" t="s">
        <v>100</v>
      </c>
      <c r="AB113" s="11" t="s">
        <v>100</v>
      </c>
      <c r="AC113" s="34" t="s">
        <v>100</v>
      </c>
      <c r="AD113" s="34" t="s">
        <v>100</v>
      </c>
      <c r="AE113" s="34" t="s">
        <v>100</v>
      </c>
      <c r="AF113" s="34" t="s">
        <v>100</v>
      </c>
      <c r="AG113" s="11" t="s">
        <v>100</v>
      </c>
      <c r="AH113" s="34" t="s">
        <v>100</v>
      </c>
      <c r="AI113" s="34" t="s">
        <v>100</v>
      </c>
      <c r="AJ113" s="34" t="s">
        <v>100</v>
      </c>
      <c r="AK113" s="34" t="s">
        <v>100</v>
      </c>
      <c r="AL113" s="8" t="s">
        <v>100</v>
      </c>
      <c r="AM113" s="34" t="s">
        <v>100</v>
      </c>
      <c r="AN113" s="34" t="s">
        <v>100</v>
      </c>
      <c r="AO113" s="34" t="s">
        <v>100</v>
      </c>
      <c r="AP113" s="34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142.95110233363968</v>
      </c>
      <c r="D114" s="5" t="s">
        <v>100</v>
      </c>
      <c r="E114" s="5" t="s">
        <v>100</v>
      </c>
      <c r="F114" s="5" t="s">
        <v>100</v>
      </c>
      <c r="G114" s="5" t="s">
        <v>100</v>
      </c>
      <c r="H114" s="4">
        <v>3.3499329262115388E-5</v>
      </c>
      <c r="I114" s="5" t="s">
        <v>100</v>
      </c>
      <c r="J114" s="5" t="s">
        <v>100</v>
      </c>
      <c r="K114" s="5" t="s">
        <v>100</v>
      </c>
      <c r="L114" s="5" t="s">
        <v>100</v>
      </c>
      <c r="M114" s="4">
        <v>7.3852619299694666E-3</v>
      </c>
      <c r="N114" s="5" t="s">
        <v>100</v>
      </c>
      <c r="O114" s="5" t="s">
        <v>100</v>
      </c>
      <c r="P114" s="5" t="s">
        <v>100</v>
      </c>
      <c r="Q114" s="5" t="s">
        <v>100</v>
      </c>
      <c r="R114" s="3">
        <v>5316.734518050016</v>
      </c>
      <c r="S114" s="5" t="s">
        <v>100</v>
      </c>
      <c r="T114" s="5" t="s">
        <v>100</v>
      </c>
      <c r="U114" s="5" t="s">
        <v>100</v>
      </c>
      <c r="V114" s="5" t="s">
        <v>100</v>
      </c>
      <c r="W114" s="2" t="s">
        <v>100</v>
      </c>
      <c r="X114" s="5" t="s">
        <v>100</v>
      </c>
      <c r="Y114" s="5" t="s">
        <v>100</v>
      </c>
      <c r="Z114" s="5" t="s">
        <v>100</v>
      </c>
      <c r="AA114" s="5" t="s">
        <v>100</v>
      </c>
      <c r="AB114" s="4" t="s">
        <v>100</v>
      </c>
      <c r="AC114" s="5" t="s">
        <v>100</v>
      </c>
      <c r="AD114" s="5" t="s">
        <v>100</v>
      </c>
      <c r="AE114" s="5" t="s">
        <v>100</v>
      </c>
      <c r="AF114" s="5" t="s">
        <v>100</v>
      </c>
      <c r="AG114" s="4" t="s">
        <v>100</v>
      </c>
      <c r="AH114" s="5" t="s">
        <v>100</v>
      </c>
      <c r="AI114" s="5" t="s">
        <v>100</v>
      </c>
      <c r="AJ114" s="5" t="s">
        <v>100</v>
      </c>
      <c r="AK114" s="5" t="s">
        <v>100</v>
      </c>
      <c r="AL114" s="2" t="s">
        <v>100</v>
      </c>
      <c r="AM114" s="5" t="s">
        <v>100</v>
      </c>
      <c r="AN114" s="5" t="s">
        <v>100</v>
      </c>
      <c r="AO114" s="5" t="s">
        <v>100</v>
      </c>
      <c r="AP114" s="5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143.1389331039359</v>
      </c>
      <c r="D115" s="34" t="s">
        <v>100</v>
      </c>
      <c r="E115" s="34" t="s">
        <v>100</v>
      </c>
      <c r="F115" s="34" t="s">
        <v>100</v>
      </c>
      <c r="G115" s="34" t="s">
        <v>100</v>
      </c>
      <c r="H115" s="11">
        <v>1.3139511849151937E-3</v>
      </c>
      <c r="I115" s="34" t="s">
        <v>100</v>
      </c>
      <c r="J115" s="34" t="s">
        <v>100</v>
      </c>
      <c r="K115" s="34" t="s">
        <v>100</v>
      </c>
      <c r="L115" s="34" t="s">
        <v>100</v>
      </c>
      <c r="M115" s="11">
        <v>4.3091897211884334E-3</v>
      </c>
      <c r="N115" s="34" t="s">
        <v>100</v>
      </c>
      <c r="O115" s="34" t="s">
        <v>100</v>
      </c>
      <c r="P115" s="34" t="s">
        <v>100</v>
      </c>
      <c r="Q115" s="34" t="s">
        <v>100</v>
      </c>
      <c r="R115" s="10">
        <v>5323.7204476698871</v>
      </c>
      <c r="S115" s="34" t="s">
        <v>100</v>
      </c>
      <c r="T115" s="34" t="s">
        <v>100</v>
      </c>
      <c r="U115" s="34" t="s">
        <v>100</v>
      </c>
      <c r="V115" s="34" t="s">
        <v>100</v>
      </c>
      <c r="W115" s="8" t="s">
        <v>100</v>
      </c>
      <c r="X115" s="34" t="s">
        <v>100</v>
      </c>
      <c r="Y115" s="34" t="s">
        <v>100</v>
      </c>
      <c r="Z115" s="34" t="s">
        <v>100</v>
      </c>
      <c r="AA115" s="34" t="s">
        <v>100</v>
      </c>
      <c r="AB115" s="11" t="s">
        <v>100</v>
      </c>
      <c r="AC115" s="34" t="s">
        <v>100</v>
      </c>
      <c r="AD115" s="34" t="s">
        <v>100</v>
      </c>
      <c r="AE115" s="34" t="s">
        <v>100</v>
      </c>
      <c r="AF115" s="34" t="s">
        <v>100</v>
      </c>
      <c r="AG115" s="11" t="s">
        <v>100</v>
      </c>
      <c r="AH115" s="34" t="s">
        <v>100</v>
      </c>
      <c r="AI115" s="34" t="s">
        <v>100</v>
      </c>
      <c r="AJ115" s="34" t="s">
        <v>100</v>
      </c>
      <c r="AK115" s="34" t="s">
        <v>100</v>
      </c>
      <c r="AL115" s="8" t="s">
        <v>100</v>
      </c>
      <c r="AM115" s="34" t="s">
        <v>100</v>
      </c>
      <c r="AN115" s="34" t="s">
        <v>100</v>
      </c>
      <c r="AO115" s="34" t="s">
        <v>100</v>
      </c>
      <c r="AP115" s="34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143.54895537088777</v>
      </c>
      <c r="D116" s="5" t="s">
        <v>100</v>
      </c>
      <c r="E116" s="5" t="s">
        <v>100</v>
      </c>
      <c r="F116" s="5" t="s">
        <v>100</v>
      </c>
      <c r="G116" s="5" t="s">
        <v>100</v>
      </c>
      <c r="H116" s="4">
        <v>2.8645055406003725E-3</v>
      </c>
      <c r="I116" s="5" t="s">
        <v>100</v>
      </c>
      <c r="J116" s="5" t="s">
        <v>100</v>
      </c>
      <c r="K116" s="5" t="s">
        <v>100</v>
      </c>
      <c r="L116" s="5" t="s">
        <v>100</v>
      </c>
      <c r="M116" s="4">
        <v>5.9608099063610531E-3</v>
      </c>
      <c r="N116" s="5" t="s">
        <v>100</v>
      </c>
      <c r="O116" s="5" t="s">
        <v>100</v>
      </c>
      <c r="P116" s="5" t="s">
        <v>100</v>
      </c>
      <c r="Q116" s="5" t="s">
        <v>100</v>
      </c>
      <c r="R116" s="3">
        <v>5338.9702743888456</v>
      </c>
      <c r="S116" s="5" t="s">
        <v>100</v>
      </c>
      <c r="T116" s="5" t="s">
        <v>100</v>
      </c>
      <c r="U116" s="5" t="s">
        <v>100</v>
      </c>
      <c r="V116" s="5" t="s">
        <v>100</v>
      </c>
      <c r="W116" s="2" t="s">
        <v>100</v>
      </c>
      <c r="X116" s="5" t="s">
        <v>100</v>
      </c>
      <c r="Y116" s="5" t="s">
        <v>100</v>
      </c>
      <c r="Z116" s="5" t="s">
        <v>100</v>
      </c>
      <c r="AA116" s="5" t="s">
        <v>100</v>
      </c>
      <c r="AB116" s="4" t="s">
        <v>100</v>
      </c>
      <c r="AC116" s="5" t="s">
        <v>100</v>
      </c>
      <c r="AD116" s="5" t="s">
        <v>100</v>
      </c>
      <c r="AE116" s="5" t="s">
        <v>100</v>
      </c>
      <c r="AF116" s="5" t="s">
        <v>100</v>
      </c>
      <c r="AG116" s="4" t="s">
        <v>100</v>
      </c>
      <c r="AH116" s="5" t="s">
        <v>100</v>
      </c>
      <c r="AI116" s="5" t="s">
        <v>100</v>
      </c>
      <c r="AJ116" s="5" t="s">
        <v>100</v>
      </c>
      <c r="AK116" s="5" t="s">
        <v>100</v>
      </c>
      <c r="AL116" s="2" t="s">
        <v>100</v>
      </c>
      <c r="AM116" s="5" t="s">
        <v>100</v>
      </c>
      <c r="AN116" s="5" t="s">
        <v>100</v>
      </c>
      <c r="AO116" s="5" t="s">
        <v>100</v>
      </c>
      <c r="AP116" s="5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143.51987544953533</v>
      </c>
      <c r="D117" s="34" t="s">
        <v>100</v>
      </c>
      <c r="E117" s="34" t="s">
        <v>100</v>
      </c>
      <c r="F117" s="34" t="s">
        <v>100</v>
      </c>
      <c r="G117" s="34" t="s">
        <v>100</v>
      </c>
      <c r="H117" s="11">
        <v>-2.0257842543891557E-4</v>
      </c>
      <c r="I117" s="34" t="s">
        <v>100</v>
      </c>
      <c r="J117" s="34" t="s">
        <v>100</v>
      </c>
      <c r="K117" s="34" t="s">
        <v>100</v>
      </c>
      <c r="L117" s="34" t="s">
        <v>100</v>
      </c>
      <c r="M117" s="11">
        <v>3.4758343031009442E-3</v>
      </c>
      <c r="N117" s="34" t="s">
        <v>100</v>
      </c>
      <c r="O117" s="34" t="s">
        <v>100</v>
      </c>
      <c r="P117" s="34" t="s">
        <v>100</v>
      </c>
      <c r="Q117" s="34" t="s">
        <v>100</v>
      </c>
      <c r="R117" s="10">
        <v>5337.8887141971954</v>
      </c>
      <c r="S117" s="34" t="s">
        <v>100</v>
      </c>
      <c r="T117" s="34" t="s">
        <v>100</v>
      </c>
      <c r="U117" s="34" t="s">
        <v>100</v>
      </c>
      <c r="V117" s="34" t="s">
        <v>100</v>
      </c>
      <c r="W117" s="8" t="s">
        <v>100</v>
      </c>
      <c r="X117" s="34" t="s">
        <v>100</v>
      </c>
      <c r="Y117" s="34" t="s">
        <v>100</v>
      </c>
      <c r="Z117" s="34" t="s">
        <v>100</v>
      </c>
      <c r="AA117" s="34" t="s">
        <v>100</v>
      </c>
      <c r="AB117" s="11" t="s">
        <v>100</v>
      </c>
      <c r="AC117" s="34" t="s">
        <v>100</v>
      </c>
      <c r="AD117" s="34" t="s">
        <v>100</v>
      </c>
      <c r="AE117" s="34" t="s">
        <v>100</v>
      </c>
      <c r="AF117" s="34" t="s">
        <v>100</v>
      </c>
      <c r="AG117" s="11" t="s">
        <v>100</v>
      </c>
      <c r="AH117" s="34" t="s">
        <v>100</v>
      </c>
      <c r="AI117" s="34" t="s">
        <v>100</v>
      </c>
      <c r="AJ117" s="34" t="s">
        <v>100</v>
      </c>
      <c r="AK117" s="34" t="s">
        <v>100</v>
      </c>
      <c r="AL117" s="8" t="s">
        <v>100</v>
      </c>
      <c r="AM117" s="34" t="s">
        <v>100</v>
      </c>
      <c r="AN117" s="34" t="s">
        <v>100</v>
      </c>
      <c r="AO117" s="34" t="s">
        <v>100</v>
      </c>
      <c r="AP117" s="34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143.43562728028189</v>
      </c>
      <c r="D118" s="5" t="s">
        <v>100</v>
      </c>
      <c r="E118" s="5" t="s">
        <v>100</v>
      </c>
      <c r="F118" s="5" t="s">
        <v>100</v>
      </c>
      <c r="G118" s="5" t="s">
        <v>100</v>
      </c>
      <c r="H118" s="4">
        <v>-5.870139518275565E-4</v>
      </c>
      <c r="I118" s="5" t="s">
        <v>100</v>
      </c>
      <c r="J118" s="5" t="s">
        <v>100</v>
      </c>
      <c r="K118" s="5" t="s">
        <v>100</v>
      </c>
      <c r="L118" s="5" t="s">
        <v>100</v>
      </c>
      <c r="M118" s="4">
        <v>9.410245145509144E-4</v>
      </c>
      <c r="N118" s="5" t="s">
        <v>100</v>
      </c>
      <c r="O118" s="5" t="s">
        <v>100</v>
      </c>
      <c r="P118" s="5" t="s">
        <v>100</v>
      </c>
      <c r="Q118" s="5" t="s">
        <v>100</v>
      </c>
      <c r="R118" s="3">
        <v>5334.7552990486583</v>
      </c>
      <c r="S118" s="5" t="s">
        <v>100</v>
      </c>
      <c r="T118" s="5" t="s">
        <v>100</v>
      </c>
      <c r="U118" s="5" t="s">
        <v>100</v>
      </c>
      <c r="V118" s="5" t="s">
        <v>100</v>
      </c>
      <c r="W118" s="2" t="s">
        <v>100</v>
      </c>
      <c r="X118" s="5" t="s">
        <v>100</v>
      </c>
      <c r="Y118" s="5" t="s">
        <v>100</v>
      </c>
      <c r="Z118" s="5" t="s">
        <v>100</v>
      </c>
      <c r="AA118" s="5" t="s">
        <v>100</v>
      </c>
      <c r="AB118" s="4" t="s">
        <v>100</v>
      </c>
      <c r="AC118" s="5" t="s">
        <v>100</v>
      </c>
      <c r="AD118" s="5" t="s">
        <v>100</v>
      </c>
      <c r="AE118" s="5" t="s">
        <v>100</v>
      </c>
      <c r="AF118" s="5" t="s">
        <v>100</v>
      </c>
      <c r="AG118" s="4" t="s">
        <v>100</v>
      </c>
      <c r="AH118" s="5" t="s">
        <v>100</v>
      </c>
      <c r="AI118" s="5" t="s">
        <v>100</v>
      </c>
      <c r="AJ118" s="5" t="s">
        <v>100</v>
      </c>
      <c r="AK118" s="5" t="s">
        <v>100</v>
      </c>
      <c r="AL118" s="2" t="s">
        <v>100</v>
      </c>
      <c r="AM118" s="5" t="s">
        <v>100</v>
      </c>
      <c r="AN118" s="5" t="s">
        <v>100</v>
      </c>
      <c r="AO118" s="5" t="s">
        <v>100</v>
      </c>
      <c r="AP118" s="5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143.66728129441191</v>
      </c>
      <c r="D119" s="34" t="s">
        <v>100</v>
      </c>
      <c r="E119" s="34" t="s">
        <v>100</v>
      </c>
      <c r="F119" s="34" t="s">
        <v>100</v>
      </c>
      <c r="G119" s="34" t="s">
        <v>100</v>
      </c>
      <c r="H119" s="11">
        <v>1.6150381779092213E-3</v>
      </c>
      <c r="I119" s="34" t="s">
        <v>100</v>
      </c>
      <c r="J119" s="34" t="s">
        <v>100</v>
      </c>
      <c r="K119" s="34" t="s">
        <v>100</v>
      </c>
      <c r="L119" s="34" t="s">
        <v>100</v>
      </c>
      <c r="M119" s="11">
        <v>1.6039441430915069E-4</v>
      </c>
      <c r="N119" s="34" t="s">
        <v>100</v>
      </c>
      <c r="O119" s="34" t="s">
        <v>100</v>
      </c>
      <c r="P119" s="34" t="s">
        <v>100</v>
      </c>
      <c r="Q119" s="34" t="s">
        <v>100</v>
      </c>
      <c r="R119" s="10">
        <v>5343.3711325264248</v>
      </c>
      <c r="S119" s="34" t="s">
        <v>100</v>
      </c>
      <c r="T119" s="34" t="s">
        <v>100</v>
      </c>
      <c r="U119" s="34" t="s">
        <v>100</v>
      </c>
      <c r="V119" s="34" t="s">
        <v>100</v>
      </c>
      <c r="W119" s="8" t="s">
        <v>100</v>
      </c>
      <c r="X119" s="34" t="s">
        <v>100</v>
      </c>
      <c r="Y119" s="34" t="s">
        <v>100</v>
      </c>
      <c r="Z119" s="34" t="s">
        <v>100</v>
      </c>
      <c r="AA119" s="34" t="s">
        <v>100</v>
      </c>
      <c r="AB119" s="11" t="s">
        <v>100</v>
      </c>
      <c r="AC119" s="34" t="s">
        <v>100</v>
      </c>
      <c r="AD119" s="34" t="s">
        <v>100</v>
      </c>
      <c r="AE119" s="34" t="s">
        <v>100</v>
      </c>
      <c r="AF119" s="34" t="s">
        <v>100</v>
      </c>
      <c r="AG119" s="11" t="s">
        <v>100</v>
      </c>
      <c r="AH119" s="34" t="s">
        <v>100</v>
      </c>
      <c r="AI119" s="34" t="s">
        <v>100</v>
      </c>
      <c r="AJ119" s="34" t="s">
        <v>100</v>
      </c>
      <c r="AK119" s="34" t="s">
        <v>100</v>
      </c>
      <c r="AL119" s="8" t="s">
        <v>100</v>
      </c>
      <c r="AM119" s="34" t="s">
        <v>100</v>
      </c>
      <c r="AN119" s="34" t="s">
        <v>100</v>
      </c>
      <c r="AO119" s="34" t="s">
        <v>100</v>
      </c>
      <c r="AP119" s="34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143.26629351094059</v>
      </c>
      <c r="D120" s="5" t="s">
        <v>100</v>
      </c>
      <c r="E120" s="5" t="s">
        <v>100</v>
      </c>
      <c r="F120" s="5" t="s">
        <v>100</v>
      </c>
      <c r="G120" s="5" t="s">
        <v>100</v>
      </c>
      <c r="H120" s="4">
        <v>-2.7910863201314399E-3</v>
      </c>
      <c r="I120" s="5" t="s">
        <v>100</v>
      </c>
      <c r="J120" s="5" t="s">
        <v>100</v>
      </c>
      <c r="K120" s="5" t="s">
        <v>100</v>
      </c>
      <c r="L120" s="5" t="s">
        <v>100</v>
      </c>
      <c r="M120" s="4">
        <v>-3.8683099841043678E-3</v>
      </c>
      <c r="N120" s="5" t="s">
        <v>100</v>
      </c>
      <c r="O120" s="5" t="s">
        <v>100</v>
      </c>
      <c r="P120" s="5" t="s">
        <v>100</v>
      </c>
      <c r="Q120" s="5" t="s">
        <v>100</v>
      </c>
      <c r="R120" s="3">
        <v>5328.4573224550441</v>
      </c>
      <c r="S120" s="5" t="s">
        <v>100</v>
      </c>
      <c r="T120" s="5" t="s">
        <v>100</v>
      </c>
      <c r="U120" s="5" t="s">
        <v>100</v>
      </c>
      <c r="V120" s="5" t="s">
        <v>100</v>
      </c>
      <c r="W120" s="2" t="s">
        <v>100</v>
      </c>
      <c r="X120" s="5" t="s">
        <v>100</v>
      </c>
      <c r="Y120" s="5" t="s">
        <v>100</v>
      </c>
      <c r="Z120" s="5" t="s">
        <v>100</v>
      </c>
      <c r="AA120" s="5" t="s">
        <v>100</v>
      </c>
      <c r="AB120" s="4" t="s">
        <v>100</v>
      </c>
      <c r="AC120" s="5" t="s">
        <v>100</v>
      </c>
      <c r="AD120" s="5" t="s">
        <v>100</v>
      </c>
      <c r="AE120" s="5" t="s">
        <v>100</v>
      </c>
      <c r="AF120" s="5" t="s">
        <v>100</v>
      </c>
      <c r="AG120" s="4" t="s">
        <v>100</v>
      </c>
      <c r="AH120" s="5" t="s">
        <v>100</v>
      </c>
      <c r="AI120" s="5" t="s">
        <v>100</v>
      </c>
      <c r="AJ120" s="5" t="s">
        <v>100</v>
      </c>
      <c r="AK120" s="5" t="s">
        <v>100</v>
      </c>
      <c r="AL120" s="2" t="s">
        <v>100</v>
      </c>
      <c r="AM120" s="5" t="s">
        <v>100</v>
      </c>
      <c r="AN120" s="5" t="s">
        <v>100</v>
      </c>
      <c r="AO120" s="5" t="s">
        <v>100</v>
      </c>
      <c r="AP120" s="5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142.67508953900079</v>
      </c>
      <c r="D121" s="34" t="s">
        <v>100</v>
      </c>
      <c r="E121" s="34" t="s">
        <v>100</v>
      </c>
      <c r="F121" s="34" t="s">
        <v>100</v>
      </c>
      <c r="G121" s="34" t="s">
        <v>100</v>
      </c>
      <c r="H121" s="11">
        <v>-4.1266089702715215E-3</v>
      </c>
      <c r="I121" s="34" t="s">
        <v>100</v>
      </c>
      <c r="J121" s="34" t="s">
        <v>100</v>
      </c>
      <c r="K121" s="34" t="s">
        <v>100</v>
      </c>
      <c r="L121" s="34" t="s">
        <v>100</v>
      </c>
      <c r="M121" s="11">
        <v>-4.9735383234479347E-3</v>
      </c>
      <c r="N121" s="34" t="s">
        <v>100</v>
      </c>
      <c r="O121" s="34" t="s">
        <v>100</v>
      </c>
      <c r="P121" s="34" t="s">
        <v>100</v>
      </c>
      <c r="Q121" s="34" t="s">
        <v>100</v>
      </c>
      <c r="R121" s="10">
        <v>5306.4688626704929</v>
      </c>
      <c r="S121" s="34" t="s">
        <v>100</v>
      </c>
      <c r="T121" s="34" t="s">
        <v>100</v>
      </c>
      <c r="U121" s="34" t="s">
        <v>100</v>
      </c>
      <c r="V121" s="34" t="s">
        <v>100</v>
      </c>
      <c r="W121" s="8" t="s">
        <v>100</v>
      </c>
      <c r="X121" s="34" t="s">
        <v>100</v>
      </c>
      <c r="Y121" s="34" t="s">
        <v>100</v>
      </c>
      <c r="Z121" s="34" t="s">
        <v>100</v>
      </c>
      <c r="AA121" s="34" t="s">
        <v>100</v>
      </c>
      <c r="AB121" s="11" t="s">
        <v>100</v>
      </c>
      <c r="AC121" s="34" t="s">
        <v>100</v>
      </c>
      <c r="AD121" s="34" t="s">
        <v>100</v>
      </c>
      <c r="AE121" s="34" t="s">
        <v>100</v>
      </c>
      <c r="AF121" s="34" t="s">
        <v>100</v>
      </c>
      <c r="AG121" s="11" t="s">
        <v>100</v>
      </c>
      <c r="AH121" s="34" t="s">
        <v>100</v>
      </c>
      <c r="AI121" s="34" t="s">
        <v>100</v>
      </c>
      <c r="AJ121" s="34" t="s">
        <v>100</v>
      </c>
      <c r="AK121" s="34" t="s">
        <v>100</v>
      </c>
      <c r="AL121" s="8" t="s">
        <v>100</v>
      </c>
      <c r="AM121" s="34" t="s">
        <v>100</v>
      </c>
      <c r="AN121" s="34" t="s">
        <v>100</v>
      </c>
      <c r="AO121" s="34" t="s">
        <v>100</v>
      </c>
      <c r="AP121" s="34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142.37613005301787</v>
      </c>
      <c r="D122" s="5" t="s">
        <v>100</v>
      </c>
      <c r="E122" s="5" t="s">
        <v>100</v>
      </c>
      <c r="F122" s="5" t="s">
        <v>100</v>
      </c>
      <c r="G122" s="5" t="s">
        <v>100</v>
      </c>
      <c r="H122" s="4">
        <v>-2.0953867065995517E-3</v>
      </c>
      <c r="I122" s="5" t="s">
        <v>100</v>
      </c>
      <c r="J122" s="5" t="s">
        <v>100</v>
      </c>
      <c r="K122" s="5" t="s">
        <v>100</v>
      </c>
      <c r="L122" s="5" t="s">
        <v>100</v>
      </c>
      <c r="M122" s="4">
        <v>-4.7535416143865694E-3</v>
      </c>
      <c r="N122" s="5" t="s">
        <v>100</v>
      </c>
      <c r="O122" s="5" t="s">
        <v>100</v>
      </c>
      <c r="P122" s="5" t="s">
        <v>100</v>
      </c>
      <c r="Q122" s="5" t="s">
        <v>100</v>
      </c>
      <c r="R122" s="3">
        <v>5295.3497583566696</v>
      </c>
      <c r="S122" s="5" t="s">
        <v>100</v>
      </c>
      <c r="T122" s="5" t="s">
        <v>100</v>
      </c>
      <c r="U122" s="5" t="s">
        <v>100</v>
      </c>
      <c r="V122" s="5" t="s">
        <v>100</v>
      </c>
      <c r="W122" s="2" t="s">
        <v>100</v>
      </c>
      <c r="X122" s="5" t="s">
        <v>100</v>
      </c>
      <c r="Y122" s="5" t="s">
        <v>100</v>
      </c>
      <c r="Z122" s="5" t="s">
        <v>100</v>
      </c>
      <c r="AA122" s="5" t="s">
        <v>100</v>
      </c>
      <c r="AB122" s="4" t="s">
        <v>100</v>
      </c>
      <c r="AC122" s="5" t="s">
        <v>100</v>
      </c>
      <c r="AD122" s="5" t="s">
        <v>100</v>
      </c>
      <c r="AE122" s="5" t="s">
        <v>100</v>
      </c>
      <c r="AF122" s="5" t="s">
        <v>100</v>
      </c>
      <c r="AG122" s="4" t="s">
        <v>100</v>
      </c>
      <c r="AH122" s="5" t="s">
        <v>100</v>
      </c>
      <c r="AI122" s="5" t="s">
        <v>100</v>
      </c>
      <c r="AJ122" s="5" t="s">
        <v>100</v>
      </c>
      <c r="AK122" s="5" t="s">
        <v>100</v>
      </c>
      <c r="AL122" s="2" t="s">
        <v>100</v>
      </c>
      <c r="AM122" s="5" t="s">
        <v>100</v>
      </c>
      <c r="AN122" s="5" t="s">
        <v>100</v>
      </c>
      <c r="AO122" s="5" t="s">
        <v>100</v>
      </c>
      <c r="AP122" s="5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142.28610537643755</v>
      </c>
      <c r="D123" s="34" t="s">
        <v>100</v>
      </c>
      <c r="E123" s="34" t="s">
        <v>100</v>
      </c>
      <c r="F123" s="34" t="s">
        <v>100</v>
      </c>
      <c r="G123" s="34" t="s">
        <v>100</v>
      </c>
      <c r="H123" s="11">
        <v>-6.3230175273624794E-4</v>
      </c>
      <c r="I123" s="34" t="s">
        <v>100</v>
      </c>
      <c r="J123" s="34" t="s">
        <v>100</v>
      </c>
      <c r="K123" s="34" t="s">
        <v>100</v>
      </c>
      <c r="L123" s="34" t="s">
        <v>100</v>
      </c>
      <c r="M123" s="11">
        <v>-5.2074960944693549E-3</v>
      </c>
      <c r="N123" s="34" t="s">
        <v>100</v>
      </c>
      <c r="O123" s="34" t="s">
        <v>100</v>
      </c>
      <c r="P123" s="34" t="s">
        <v>100</v>
      </c>
      <c r="Q123" s="34" t="s">
        <v>100</v>
      </c>
      <c r="R123" s="10">
        <v>5292.0014994231087</v>
      </c>
      <c r="S123" s="34" t="s">
        <v>100</v>
      </c>
      <c r="T123" s="34" t="s">
        <v>100</v>
      </c>
      <c r="U123" s="34" t="s">
        <v>100</v>
      </c>
      <c r="V123" s="34" t="s">
        <v>100</v>
      </c>
      <c r="W123" s="8" t="s">
        <v>100</v>
      </c>
      <c r="X123" s="34" t="s">
        <v>100</v>
      </c>
      <c r="Y123" s="34" t="s">
        <v>100</v>
      </c>
      <c r="Z123" s="34" t="s">
        <v>100</v>
      </c>
      <c r="AA123" s="34" t="s">
        <v>100</v>
      </c>
      <c r="AB123" s="11" t="s">
        <v>100</v>
      </c>
      <c r="AC123" s="34" t="s">
        <v>100</v>
      </c>
      <c r="AD123" s="34" t="s">
        <v>100</v>
      </c>
      <c r="AE123" s="34" t="s">
        <v>100</v>
      </c>
      <c r="AF123" s="34" t="s">
        <v>100</v>
      </c>
      <c r="AG123" s="11" t="s">
        <v>100</v>
      </c>
      <c r="AH123" s="34" t="s">
        <v>100</v>
      </c>
      <c r="AI123" s="34" t="s">
        <v>100</v>
      </c>
      <c r="AJ123" s="34" t="s">
        <v>100</v>
      </c>
      <c r="AK123" s="34" t="s">
        <v>100</v>
      </c>
      <c r="AL123" s="8" t="s">
        <v>100</v>
      </c>
      <c r="AM123" s="34" t="s">
        <v>100</v>
      </c>
      <c r="AN123" s="34" t="s">
        <v>100</v>
      </c>
      <c r="AO123" s="34" t="s">
        <v>100</v>
      </c>
      <c r="AP123" s="34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142.55880694054775</v>
      </c>
      <c r="D124" s="5" t="s">
        <v>100</v>
      </c>
      <c r="E124" s="5" t="s">
        <v>100</v>
      </c>
      <c r="F124" s="5" t="s">
        <v>100</v>
      </c>
      <c r="G124" s="5" t="s">
        <v>100</v>
      </c>
      <c r="H124" s="4">
        <v>1.9165719898561677E-3</v>
      </c>
      <c r="I124" s="5" t="s">
        <v>100</v>
      </c>
      <c r="J124" s="5" t="s">
        <v>100</v>
      </c>
      <c r="K124" s="5" t="s">
        <v>100</v>
      </c>
      <c r="L124" s="5" t="s">
        <v>100</v>
      </c>
      <c r="M124" s="4">
        <v>-4.2521984943553193E-3</v>
      </c>
      <c r="N124" s="5" t="s">
        <v>100</v>
      </c>
      <c r="O124" s="5" t="s">
        <v>100</v>
      </c>
      <c r="P124" s="5" t="s">
        <v>100</v>
      </c>
      <c r="Q124" s="5" t="s">
        <v>100</v>
      </c>
      <c r="R124" s="3">
        <v>5302.1440012671801</v>
      </c>
      <c r="S124" s="5" t="s">
        <v>100</v>
      </c>
      <c r="T124" s="5" t="s">
        <v>100</v>
      </c>
      <c r="U124" s="5" t="s">
        <v>100</v>
      </c>
      <c r="V124" s="5" t="s">
        <v>100</v>
      </c>
      <c r="W124" s="2" t="s">
        <v>100</v>
      </c>
      <c r="X124" s="5" t="s">
        <v>100</v>
      </c>
      <c r="Y124" s="5" t="s">
        <v>100</v>
      </c>
      <c r="Z124" s="5" t="s">
        <v>100</v>
      </c>
      <c r="AA124" s="5" t="s">
        <v>100</v>
      </c>
      <c r="AB124" s="4" t="s">
        <v>100</v>
      </c>
      <c r="AC124" s="5" t="s">
        <v>100</v>
      </c>
      <c r="AD124" s="5" t="s">
        <v>100</v>
      </c>
      <c r="AE124" s="5" t="s">
        <v>100</v>
      </c>
      <c r="AF124" s="5" t="s">
        <v>100</v>
      </c>
      <c r="AG124" s="4" t="s">
        <v>100</v>
      </c>
      <c r="AH124" s="5" t="s">
        <v>100</v>
      </c>
      <c r="AI124" s="5" t="s">
        <v>100</v>
      </c>
      <c r="AJ124" s="5" t="s">
        <v>100</v>
      </c>
      <c r="AK124" s="5" t="s">
        <v>100</v>
      </c>
      <c r="AL124" s="2" t="s">
        <v>100</v>
      </c>
      <c r="AM124" s="5" t="s">
        <v>100</v>
      </c>
      <c r="AN124" s="5" t="s">
        <v>100</v>
      </c>
      <c r="AO124" s="5" t="s">
        <v>100</v>
      </c>
      <c r="AP124" s="5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142.42924751648087</v>
      </c>
      <c r="D125" s="34" t="s">
        <v>100</v>
      </c>
      <c r="E125" s="34" t="s">
        <v>100</v>
      </c>
      <c r="F125" s="34" t="s">
        <v>100</v>
      </c>
      <c r="G125" s="34" t="s">
        <v>100</v>
      </c>
      <c r="H125" s="11">
        <v>-9.0881389124494001E-4</v>
      </c>
      <c r="I125" s="34" t="s">
        <v>100</v>
      </c>
      <c r="J125" s="34" t="s">
        <v>100</v>
      </c>
      <c r="K125" s="34" t="s">
        <v>100</v>
      </c>
      <c r="L125" s="34" t="s">
        <v>100</v>
      </c>
      <c r="M125" s="11">
        <v>-3.6172056350629589E-3</v>
      </c>
      <c r="N125" s="34" t="s">
        <v>100</v>
      </c>
      <c r="O125" s="34" t="s">
        <v>100</v>
      </c>
      <c r="P125" s="34" t="s">
        <v>100</v>
      </c>
      <c r="Q125" s="34" t="s">
        <v>100</v>
      </c>
      <c r="R125" s="10">
        <v>5297.3253391454473</v>
      </c>
      <c r="S125" s="34" t="s">
        <v>100</v>
      </c>
      <c r="T125" s="34" t="s">
        <v>100</v>
      </c>
      <c r="U125" s="34" t="s">
        <v>100</v>
      </c>
      <c r="V125" s="34" t="s">
        <v>100</v>
      </c>
      <c r="W125" s="8">
        <v>100</v>
      </c>
      <c r="X125" s="34" t="s">
        <v>100</v>
      </c>
      <c r="Y125" s="34" t="s">
        <v>100</v>
      </c>
      <c r="Z125" s="34" t="s">
        <v>100</v>
      </c>
      <c r="AA125" s="34" t="s">
        <v>100</v>
      </c>
      <c r="AB125" s="11" t="s">
        <v>100</v>
      </c>
      <c r="AC125" s="34" t="s">
        <v>100</v>
      </c>
      <c r="AD125" s="34" t="s">
        <v>100</v>
      </c>
      <c r="AE125" s="34" t="s">
        <v>100</v>
      </c>
      <c r="AF125" s="34" t="s">
        <v>100</v>
      </c>
      <c r="AG125" s="11" t="s">
        <v>100</v>
      </c>
      <c r="AH125" s="34" t="s">
        <v>100</v>
      </c>
      <c r="AI125" s="34" t="s">
        <v>100</v>
      </c>
      <c r="AJ125" s="34" t="s">
        <v>100</v>
      </c>
      <c r="AK125" s="34" t="s">
        <v>100</v>
      </c>
      <c r="AL125" s="8">
        <v>20.410613341488943</v>
      </c>
      <c r="AM125" s="34" t="s">
        <v>100</v>
      </c>
      <c r="AN125" s="34" t="s">
        <v>100</v>
      </c>
      <c r="AO125" s="34" t="s">
        <v>100</v>
      </c>
      <c r="AP125" s="34" t="s">
        <v>100</v>
      </c>
      <c r="AQ125" s="34">
        <v>3.7969620325156209E-3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142.38743099858465</v>
      </c>
      <c r="D126" s="5" t="s">
        <v>100</v>
      </c>
      <c r="E126" s="5" t="s">
        <v>100</v>
      </c>
      <c r="F126" s="5" t="s">
        <v>100</v>
      </c>
      <c r="G126" s="5" t="s">
        <v>100</v>
      </c>
      <c r="H126" s="4">
        <v>-2.9359502086383736E-4</v>
      </c>
      <c r="I126" s="5" t="s">
        <v>100</v>
      </c>
      <c r="J126" s="5" t="s">
        <v>100</v>
      </c>
      <c r="K126" s="5" t="s">
        <v>100</v>
      </c>
      <c r="L126" s="5" t="s">
        <v>100</v>
      </c>
      <c r="M126" s="4">
        <v>-3.9431059002221769E-3</v>
      </c>
      <c r="N126" s="5" t="s">
        <v>100</v>
      </c>
      <c r="O126" s="5" t="s">
        <v>100</v>
      </c>
      <c r="P126" s="5" t="s">
        <v>100</v>
      </c>
      <c r="Q126" s="5" t="s">
        <v>100</v>
      </c>
      <c r="R126" s="3">
        <v>5295.7700708019784</v>
      </c>
      <c r="S126" s="5" t="s">
        <v>100</v>
      </c>
      <c r="T126" s="5" t="s">
        <v>100</v>
      </c>
      <c r="U126" s="5" t="s">
        <v>100</v>
      </c>
      <c r="V126" s="5" t="s">
        <v>100</v>
      </c>
      <c r="W126" s="2">
        <v>100.19643974712795</v>
      </c>
      <c r="X126" s="5" t="s">
        <v>100</v>
      </c>
      <c r="Y126" s="5" t="s">
        <v>100</v>
      </c>
      <c r="Z126" s="5" t="s">
        <v>100</v>
      </c>
      <c r="AA126" s="5" t="s">
        <v>100</v>
      </c>
      <c r="AB126" s="4">
        <v>1.964397471279522E-3</v>
      </c>
      <c r="AC126" s="5" t="s">
        <v>100</v>
      </c>
      <c r="AD126" s="5" t="s">
        <v>100</v>
      </c>
      <c r="AE126" s="5" t="s">
        <v>100</v>
      </c>
      <c r="AF126" s="5" t="s">
        <v>100</v>
      </c>
      <c r="AG126" s="4" t="s">
        <v>100</v>
      </c>
      <c r="AH126" s="5" t="s">
        <v>100</v>
      </c>
      <c r="AI126" s="5" t="s">
        <v>100</v>
      </c>
      <c r="AJ126" s="5" t="s">
        <v>100</v>
      </c>
      <c r="AK126" s="5" t="s">
        <v>100</v>
      </c>
      <c r="AL126" s="2">
        <v>20.450707898724229</v>
      </c>
      <c r="AM126" s="5" t="s">
        <v>100</v>
      </c>
      <c r="AN126" s="5" t="s">
        <v>100</v>
      </c>
      <c r="AO126" s="5" t="s">
        <v>100</v>
      </c>
      <c r="AP126" s="5" t="s">
        <v>100</v>
      </c>
      <c r="AQ126" s="5">
        <v>3.8018405324541965E-3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142.22740179278699</v>
      </c>
      <c r="D127" s="34" t="s">
        <v>100</v>
      </c>
      <c r="E127" s="34" t="s">
        <v>100</v>
      </c>
      <c r="F127" s="34" t="s">
        <v>100</v>
      </c>
      <c r="G127" s="34" t="s">
        <v>100</v>
      </c>
      <c r="H127" s="11">
        <v>-1.1238998040440499E-3</v>
      </c>
      <c r="I127" s="34" t="s">
        <v>100</v>
      </c>
      <c r="J127" s="34" t="s">
        <v>100</v>
      </c>
      <c r="K127" s="34" t="s">
        <v>100</v>
      </c>
      <c r="L127" s="34" t="s">
        <v>100</v>
      </c>
      <c r="M127" s="11">
        <v>-6.3681577847658488E-3</v>
      </c>
      <c r="N127" s="34" t="s">
        <v>100</v>
      </c>
      <c r="O127" s="34" t="s">
        <v>100</v>
      </c>
      <c r="P127" s="34" t="s">
        <v>100</v>
      </c>
      <c r="Q127" s="34" t="s">
        <v>100</v>
      </c>
      <c r="R127" s="10">
        <v>5289.8181558571414</v>
      </c>
      <c r="S127" s="34" t="s">
        <v>100</v>
      </c>
      <c r="T127" s="34" t="s">
        <v>100</v>
      </c>
      <c r="U127" s="34" t="s">
        <v>100</v>
      </c>
      <c r="V127" s="34" t="s">
        <v>100</v>
      </c>
      <c r="W127" s="8">
        <v>100.03072308189914</v>
      </c>
      <c r="X127" s="34" t="s">
        <v>100</v>
      </c>
      <c r="Y127" s="34" t="s">
        <v>100</v>
      </c>
      <c r="Z127" s="34" t="s">
        <v>100</v>
      </c>
      <c r="AA127" s="34" t="s">
        <v>100</v>
      </c>
      <c r="AB127" s="11">
        <v>-1.6539177005394645E-3</v>
      </c>
      <c r="AC127" s="34" t="s">
        <v>100</v>
      </c>
      <c r="AD127" s="34" t="s">
        <v>100</v>
      </c>
      <c r="AE127" s="34" t="s">
        <v>100</v>
      </c>
      <c r="AF127" s="34" t="s">
        <v>100</v>
      </c>
      <c r="AG127" s="11" t="s">
        <v>100</v>
      </c>
      <c r="AH127" s="34" t="s">
        <v>100</v>
      </c>
      <c r="AI127" s="34" t="s">
        <v>100</v>
      </c>
      <c r="AJ127" s="34" t="s">
        <v>100</v>
      </c>
      <c r="AK127" s="34" t="s">
        <v>100</v>
      </c>
      <c r="AL127" s="8">
        <v>20.416884110941965</v>
      </c>
      <c r="AM127" s="34" t="s">
        <v>100</v>
      </c>
      <c r="AN127" s="34" t="s">
        <v>100</v>
      </c>
      <c r="AO127" s="34" t="s">
        <v>100</v>
      </c>
      <c r="AP127" s="34" t="s">
        <v>100</v>
      </c>
      <c r="AQ127" s="34">
        <v>3.7910254781286334E-3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142.21195098471767</v>
      </c>
      <c r="D128" s="5" t="s">
        <v>100</v>
      </c>
      <c r="E128" s="5" t="s">
        <v>100</v>
      </c>
      <c r="F128" s="5" t="s">
        <v>100</v>
      </c>
      <c r="G128" s="5" t="s">
        <v>100</v>
      </c>
      <c r="H128" s="4">
        <v>-1.0863453789191886E-4</v>
      </c>
      <c r="I128" s="5" t="s">
        <v>100</v>
      </c>
      <c r="J128" s="5" t="s">
        <v>100</v>
      </c>
      <c r="K128" s="5" t="s">
        <v>100</v>
      </c>
      <c r="L128" s="5" t="s">
        <v>100</v>
      </c>
      <c r="M128" s="4">
        <v>-9.3139262679806656E-3</v>
      </c>
      <c r="N128" s="5" t="s">
        <v>100</v>
      </c>
      <c r="O128" s="5" t="s">
        <v>100</v>
      </c>
      <c r="P128" s="5" t="s">
        <v>100</v>
      </c>
      <c r="Q128" s="5" t="s">
        <v>100</v>
      </c>
      <c r="R128" s="3">
        <v>5289.2434989062476</v>
      </c>
      <c r="S128" s="5" t="s">
        <v>100</v>
      </c>
      <c r="T128" s="5" t="s">
        <v>100</v>
      </c>
      <c r="U128" s="5" t="s">
        <v>100</v>
      </c>
      <c r="V128" s="5" t="s">
        <v>100</v>
      </c>
      <c r="W128" s="2">
        <v>99.522622534755939</v>
      </c>
      <c r="X128" s="5" t="s">
        <v>100</v>
      </c>
      <c r="Y128" s="5" t="s">
        <v>100</v>
      </c>
      <c r="Z128" s="5" t="s">
        <v>100</v>
      </c>
      <c r="AA128" s="5" t="s">
        <v>100</v>
      </c>
      <c r="AB128" s="4">
        <v>-5.0794449094124783E-3</v>
      </c>
      <c r="AC128" s="5" t="s">
        <v>100</v>
      </c>
      <c r="AD128" s="5" t="s">
        <v>100</v>
      </c>
      <c r="AE128" s="5" t="s">
        <v>100</v>
      </c>
      <c r="AF128" s="5" t="s">
        <v>100</v>
      </c>
      <c r="AG128" s="4" t="s">
        <v>100</v>
      </c>
      <c r="AH128" s="5" t="s">
        <v>100</v>
      </c>
      <c r="AI128" s="5" t="s">
        <v>100</v>
      </c>
      <c r="AJ128" s="5" t="s">
        <v>100</v>
      </c>
      <c r="AK128" s="5" t="s">
        <v>100</v>
      </c>
      <c r="AL128" s="2">
        <v>20.313177672878577</v>
      </c>
      <c r="AM128" s="5" t="s">
        <v>100</v>
      </c>
      <c r="AN128" s="5" t="s">
        <v>100</v>
      </c>
      <c r="AO128" s="5" t="s">
        <v>100</v>
      </c>
      <c r="AP128" s="5" t="s">
        <v>100</v>
      </c>
      <c r="AQ128" s="5">
        <v>3.767309759504902E-3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142.41693856687567</v>
      </c>
      <c r="D129" s="34" t="s">
        <v>100</v>
      </c>
      <c r="E129" s="34" t="s">
        <v>100</v>
      </c>
      <c r="F129" s="34" t="s">
        <v>100</v>
      </c>
      <c r="G129" s="34" t="s">
        <v>100</v>
      </c>
      <c r="H129" s="11">
        <v>1.441423036099245E-3</v>
      </c>
      <c r="I129" s="34" t="s">
        <v>100</v>
      </c>
      <c r="J129" s="34" t="s">
        <v>100</v>
      </c>
      <c r="K129" s="34" t="s">
        <v>100</v>
      </c>
      <c r="L129" s="34" t="s">
        <v>100</v>
      </c>
      <c r="M129" s="11">
        <v>-7.6849069106632584E-3</v>
      </c>
      <c r="N129" s="34" t="s">
        <v>100</v>
      </c>
      <c r="O129" s="34" t="s">
        <v>100</v>
      </c>
      <c r="P129" s="34" t="s">
        <v>100</v>
      </c>
      <c r="Q129" s="34" t="s">
        <v>100</v>
      </c>
      <c r="R129" s="10">
        <v>5296.8675363291095</v>
      </c>
      <c r="S129" s="34" t="s">
        <v>100</v>
      </c>
      <c r="T129" s="34" t="s">
        <v>100</v>
      </c>
      <c r="U129" s="34" t="s">
        <v>100</v>
      </c>
      <c r="V129" s="34" t="s">
        <v>100</v>
      </c>
      <c r="W129" s="8">
        <v>99.071072131507918</v>
      </c>
      <c r="X129" s="34" t="s">
        <v>100</v>
      </c>
      <c r="Y129" s="34" t="s">
        <v>100</v>
      </c>
      <c r="Z129" s="34" t="s">
        <v>100</v>
      </c>
      <c r="AA129" s="34" t="s">
        <v>100</v>
      </c>
      <c r="AB129" s="11">
        <v>-4.5371634282479478E-3</v>
      </c>
      <c r="AC129" s="34" t="s">
        <v>100</v>
      </c>
      <c r="AD129" s="34" t="s">
        <v>100</v>
      </c>
      <c r="AE129" s="34" t="s">
        <v>100</v>
      </c>
      <c r="AF129" s="34" t="s">
        <v>100</v>
      </c>
      <c r="AG129" s="11" t="s">
        <v>100</v>
      </c>
      <c r="AH129" s="34" t="s">
        <v>100</v>
      </c>
      <c r="AI129" s="34" t="s">
        <v>100</v>
      </c>
      <c r="AJ129" s="34" t="s">
        <v>100</v>
      </c>
      <c r="AK129" s="34" t="s">
        <v>100</v>
      </c>
      <c r="AL129" s="8">
        <v>20.221013466029692</v>
      </c>
      <c r="AM129" s="34" t="s">
        <v>100</v>
      </c>
      <c r="AN129" s="34" t="s">
        <v>100</v>
      </c>
      <c r="AO129" s="34" t="s">
        <v>100</v>
      </c>
      <c r="AP129" s="34" t="s">
        <v>100</v>
      </c>
      <c r="AQ129" s="34">
        <v>3.7527355312043731E-3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142.66980147084388</v>
      </c>
      <c r="D130" s="5" t="s">
        <v>100</v>
      </c>
      <c r="E130" s="5" t="s">
        <v>100</v>
      </c>
      <c r="F130" s="5" t="s">
        <v>100</v>
      </c>
      <c r="G130" s="5" t="s">
        <v>100</v>
      </c>
      <c r="H130" s="4">
        <v>1.7755114420569542E-3</v>
      </c>
      <c r="I130" s="5" t="s">
        <v>100</v>
      </c>
      <c r="J130" s="5" t="s">
        <v>100</v>
      </c>
      <c r="K130" s="5" t="s">
        <v>100</v>
      </c>
      <c r="L130" s="5" t="s">
        <v>100</v>
      </c>
      <c r="M130" s="4">
        <v>-5.3391603185277692E-3</v>
      </c>
      <c r="N130" s="5" t="s">
        <v>100</v>
      </c>
      <c r="O130" s="5" t="s">
        <v>100</v>
      </c>
      <c r="P130" s="5" t="s">
        <v>100</v>
      </c>
      <c r="Q130" s="5" t="s">
        <v>100</v>
      </c>
      <c r="R130" s="3">
        <v>5306.2721852469222</v>
      </c>
      <c r="S130" s="5" t="s">
        <v>100</v>
      </c>
      <c r="T130" s="5" t="s">
        <v>100</v>
      </c>
      <c r="U130" s="5" t="s">
        <v>100</v>
      </c>
      <c r="V130" s="5" t="s">
        <v>100</v>
      </c>
      <c r="W130" s="2">
        <v>99.096450438142483</v>
      </c>
      <c r="X130" s="5" t="s">
        <v>100</v>
      </c>
      <c r="Y130" s="5" t="s">
        <v>100</v>
      </c>
      <c r="Z130" s="5" t="s">
        <v>100</v>
      </c>
      <c r="AA130" s="5" t="s">
        <v>100</v>
      </c>
      <c r="AB130" s="4">
        <v>2.5616263242689286E-4</v>
      </c>
      <c r="AC130" s="5" t="s">
        <v>100</v>
      </c>
      <c r="AD130" s="5" t="s">
        <v>100</v>
      </c>
      <c r="AE130" s="5" t="s">
        <v>100</v>
      </c>
      <c r="AF130" s="5" t="s">
        <v>100</v>
      </c>
      <c r="AG130" s="4" t="s">
        <v>100</v>
      </c>
      <c r="AH130" s="5" t="s">
        <v>100</v>
      </c>
      <c r="AI130" s="5" t="s">
        <v>100</v>
      </c>
      <c r="AJ130" s="5" t="s">
        <v>100</v>
      </c>
      <c r="AK130" s="5" t="s">
        <v>100</v>
      </c>
      <c r="AL130" s="2">
        <v>20.226193334069489</v>
      </c>
      <c r="AM130" s="5" t="s">
        <v>100</v>
      </c>
      <c r="AN130" s="5" t="s">
        <v>100</v>
      </c>
      <c r="AO130" s="5" t="s">
        <v>100</v>
      </c>
      <c r="AP130" s="5" t="s">
        <v>100</v>
      </c>
      <c r="AQ130" s="5">
        <v>3.7583950126849524E-3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142.66479046311034</v>
      </c>
      <c r="D131" s="34" t="s">
        <v>100</v>
      </c>
      <c r="E131" s="34" t="s">
        <v>100</v>
      </c>
      <c r="F131" s="34" t="s">
        <v>100</v>
      </c>
      <c r="G131" s="34" t="s">
        <v>100</v>
      </c>
      <c r="H131" s="11">
        <v>-3.512311422510829E-5</v>
      </c>
      <c r="I131" s="34" t="s">
        <v>100</v>
      </c>
      <c r="J131" s="34" t="s">
        <v>100</v>
      </c>
      <c r="K131" s="34" t="s">
        <v>100</v>
      </c>
      <c r="L131" s="34" t="s">
        <v>100</v>
      </c>
      <c r="M131" s="11">
        <v>-6.9778645650515614E-3</v>
      </c>
      <c r="N131" s="34" t="s">
        <v>100</v>
      </c>
      <c r="O131" s="34" t="s">
        <v>100</v>
      </c>
      <c r="P131" s="34" t="s">
        <v>100</v>
      </c>
      <c r="Q131" s="34" t="s">
        <v>100</v>
      </c>
      <c r="R131" s="10">
        <v>5306.0858124428496</v>
      </c>
      <c r="S131" s="34" t="s">
        <v>100</v>
      </c>
      <c r="T131" s="34" t="s">
        <v>100</v>
      </c>
      <c r="U131" s="34" t="s">
        <v>100</v>
      </c>
      <c r="V131" s="34" t="s">
        <v>100</v>
      </c>
      <c r="W131" s="8">
        <v>99.424844137460582</v>
      </c>
      <c r="X131" s="34" t="s">
        <v>100</v>
      </c>
      <c r="Y131" s="34" t="s">
        <v>100</v>
      </c>
      <c r="Z131" s="34" t="s">
        <v>100</v>
      </c>
      <c r="AA131" s="34" t="s">
        <v>100</v>
      </c>
      <c r="AB131" s="11">
        <v>3.3138795372200658E-3</v>
      </c>
      <c r="AC131" s="34" t="s">
        <v>100</v>
      </c>
      <c r="AD131" s="34" t="s">
        <v>100</v>
      </c>
      <c r="AE131" s="34" t="s">
        <v>100</v>
      </c>
      <c r="AF131" s="34" t="s">
        <v>100</v>
      </c>
      <c r="AG131" s="11" t="s">
        <v>100</v>
      </c>
      <c r="AH131" s="34" t="s">
        <v>100</v>
      </c>
      <c r="AI131" s="34" t="s">
        <v>100</v>
      </c>
      <c r="AJ131" s="34" t="s">
        <v>100</v>
      </c>
      <c r="AK131" s="34" t="s">
        <v>100</v>
      </c>
      <c r="AL131" s="8">
        <v>20.293220502275116</v>
      </c>
      <c r="AM131" s="34" t="s">
        <v>100</v>
      </c>
      <c r="AN131" s="34" t="s">
        <v>100</v>
      </c>
      <c r="AO131" s="34" t="s">
        <v>100</v>
      </c>
      <c r="AP131" s="34" t="s">
        <v>100</v>
      </c>
      <c r="AQ131" s="34">
        <v>3.7779081827941231E-3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142.89452913199162</v>
      </c>
      <c r="D132" s="5" t="s">
        <v>100</v>
      </c>
      <c r="E132" s="5" t="s">
        <v>100</v>
      </c>
      <c r="F132" s="5" t="s">
        <v>100</v>
      </c>
      <c r="G132" s="5" t="s">
        <v>100</v>
      </c>
      <c r="H132" s="4">
        <v>1.6103389500344953E-3</v>
      </c>
      <c r="I132" s="5" t="s">
        <v>100</v>
      </c>
      <c r="J132" s="5" t="s">
        <v>100</v>
      </c>
      <c r="K132" s="5" t="s">
        <v>100</v>
      </c>
      <c r="L132" s="5" t="s">
        <v>100</v>
      </c>
      <c r="M132" s="4">
        <v>-2.5949186639673272E-3</v>
      </c>
      <c r="N132" s="5" t="s">
        <v>100</v>
      </c>
      <c r="O132" s="5" t="s">
        <v>100</v>
      </c>
      <c r="P132" s="5" t="s">
        <v>100</v>
      </c>
      <c r="Q132" s="5" t="s">
        <v>100</v>
      </c>
      <c r="R132" s="3">
        <v>5314.6304090988524</v>
      </c>
      <c r="S132" s="5" t="s">
        <v>100</v>
      </c>
      <c r="T132" s="5" t="s">
        <v>100</v>
      </c>
      <c r="U132" s="5" t="s">
        <v>100</v>
      </c>
      <c r="V132" s="5" t="s">
        <v>100</v>
      </c>
      <c r="W132" s="2">
        <v>99.79594263367342</v>
      </c>
      <c r="X132" s="5" t="s">
        <v>100</v>
      </c>
      <c r="Y132" s="5" t="s">
        <v>100</v>
      </c>
      <c r="Z132" s="5" t="s">
        <v>100</v>
      </c>
      <c r="AA132" s="5" t="s">
        <v>100</v>
      </c>
      <c r="AB132" s="4">
        <v>3.7324523808131005E-3</v>
      </c>
      <c r="AC132" s="5" t="s">
        <v>100</v>
      </c>
      <c r="AD132" s="5" t="s">
        <v>100</v>
      </c>
      <c r="AE132" s="5" t="s">
        <v>100</v>
      </c>
      <c r="AF132" s="5" t="s">
        <v>100</v>
      </c>
      <c r="AG132" s="4" t="s">
        <v>100</v>
      </c>
      <c r="AH132" s="5" t="s">
        <v>100</v>
      </c>
      <c r="AI132" s="5" t="s">
        <v>100</v>
      </c>
      <c r="AJ132" s="5" t="s">
        <v>100</v>
      </c>
      <c r="AK132" s="5" t="s">
        <v>100</v>
      </c>
      <c r="AL132" s="2">
        <v>20.368963981453199</v>
      </c>
      <c r="AM132" s="5" t="s">
        <v>100</v>
      </c>
      <c r="AN132" s="5" t="s">
        <v>100</v>
      </c>
      <c r="AO132" s="5" t="s">
        <v>100</v>
      </c>
      <c r="AP132" s="5" t="s">
        <v>100</v>
      </c>
      <c r="AQ132" s="5">
        <v>3.7910394315766646E-3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142.98343363267</v>
      </c>
      <c r="D133" s="34" t="s">
        <v>100</v>
      </c>
      <c r="E133" s="34" t="s">
        <v>100</v>
      </c>
      <c r="F133" s="34" t="s">
        <v>100</v>
      </c>
      <c r="G133" s="34" t="s">
        <v>100</v>
      </c>
      <c r="H133" s="11">
        <v>6.2216868076350198E-4</v>
      </c>
      <c r="I133" s="34" t="s">
        <v>100</v>
      </c>
      <c r="J133" s="34" t="s">
        <v>100</v>
      </c>
      <c r="K133" s="34" t="s">
        <v>100</v>
      </c>
      <c r="L133" s="34" t="s">
        <v>100</v>
      </c>
      <c r="M133" s="11">
        <v>2.1611627836750635E-3</v>
      </c>
      <c r="N133" s="34" t="s">
        <v>100</v>
      </c>
      <c r="O133" s="34" t="s">
        <v>100</v>
      </c>
      <c r="P133" s="34" t="s">
        <v>100</v>
      </c>
      <c r="Q133" s="34" t="s">
        <v>100</v>
      </c>
      <c r="R133" s="10">
        <v>5317.9370056892276</v>
      </c>
      <c r="S133" s="34" t="s">
        <v>100</v>
      </c>
      <c r="T133" s="34" t="s">
        <v>100</v>
      </c>
      <c r="U133" s="34" t="s">
        <v>100</v>
      </c>
      <c r="V133" s="34" t="s">
        <v>100</v>
      </c>
      <c r="W133" s="8">
        <v>100.16092791470035</v>
      </c>
      <c r="X133" s="34" t="s">
        <v>100</v>
      </c>
      <c r="Y133" s="34" t="s">
        <v>100</v>
      </c>
      <c r="Z133" s="34" t="s">
        <v>100</v>
      </c>
      <c r="AA133" s="34" t="s">
        <v>100</v>
      </c>
      <c r="AB133" s="11">
        <v>3.6573158326356214E-3</v>
      </c>
      <c r="AC133" s="34" t="s">
        <v>100</v>
      </c>
      <c r="AD133" s="34" t="s">
        <v>100</v>
      </c>
      <c r="AE133" s="34" t="s">
        <v>100</v>
      </c>
      <c r="AF133" s="34" t="s">
        <v>100</v>
      </c>
      <c r="AG133" s="11" t="s">
        <v>100</v>
      </c>
      <c r="AH133" s="34" t="s">
        <v>100</v>
      </c>
      <c r="AI133" s="34" t="s">
        <v>100</v>
      </c>
      <c r="AJ133" s="34" t="s">
        <v>100</v>
      </c>
      <c r="AK133" s="34" t="s">
        <v>100</v>
      </c>
      <c r="AL133" s="8">
        <v>20.443459715916951</v>
      </c>
      <c r="AM133" s="34" t="s">
        <v>100</v>
      </c>
      <c r="AN133" s="34" t="s">
        <v>100</v>
      </c>
      <c r="AO133" s="34" t="s">
        <v>100</v>
      </c>
      <c r="AP133" s="34" t="s">
        <v>100</v>
      </c>
      <c r="AQ133" s="34">
        <v>3.7979574164902544E-3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143.33238196161633</v>
      </c>
      <c r="D134" s="5" t="s">
        <v>100</v>
      </c>
      <c r="E134" s="5" t="s">
        <v>100</v>
      </c>
      <c r="F134" s="5" t="s">
        <v>100</v>
      </c>
      <c r="G134" s="5" t="s">
        <v>100</v>
      </c>
      <c r="H134" s="4">
        <v>2.4404808311066883E-3</v>
      </c>
      <c r="I134" s="5" t="s">
        <v>100</v>
      </c>
      <c r="J134" s="5" t="s">
        <v>100</v>
      </c>
      <c r="K134" s="5" t="s">
        <v>100</v>
      </c>
      <c r="L134" s="5" t="s">
        <v>100</v>
      </c>
      <c r="M134" s="4">
        <v>6.7163780069199319E-3</v>
      </c>
      <c r="N134" s="5" t="s">
        <v>100</v>
      </c>
      <c r="O134" s="5" t="s">
        <v>100</v>
      </c>
      <c r="P134" s="5" t="s">
        <v>100</v>
      </c>
      <c r="Q134" s="5" t="s">
        <v>100</v>
      </c>
      <c r="R134" s="3">
        <v>5330.9153290126451</v>
      </c>
      <c r="S134" s="5" t="s">
        <v>100</v>
      </c>
      <c r="T134" s="5" t="s">
        <v>100</v>
      </c>
      <c r="U134" s="5" t="s">
        <v>100</v>
      </c>
      <c r="V134" s="5" t="s">
        <v>100</v>
      </c>
      <c r="W134" s="2">
        <v>100.83852899567965</v>
      </c>
      <c r="X134" s="5" t="s">
        <v>100</v>
      </c>
      <c r="Y134" s="5" t="s">
        <v>100</v>
      </c>
      <c r="Z134" s="5" t="s">
        <v>100</v>
      </c>
      <c r="AA134" s="5" t="s">
        <v>100</v>
      </c>
      <c r="AB134" s="4">
        <v>6.765123837075171E-3</v>
      </c>
      <c r="AC134" s="5" t="s">
        <v>100</v>
      </c>
      <c r="AD134" s="5" t="s">
        <v>100</v>
      </c>
      <c r="AE134" s="5" t="s">
        <v>100</v>
      </c>
      <c r="AF134" s="5" t="s">
        <v>100</v>
      </c>
      <c r="AG134" s="4" t="s">
        <v>100</v>
      </c>
      <c r="AH134" s="5" t="s">
        <v>100</v>
      </c>
      <c r="AI134" s="5" t="s">
        <v>100</v>
      </c>
      <c r="AJ134" s="5" t="s">
        <v>100</v>
      </c>
      <c r="AK134" s="5" t="s">
        <v>100</v>
      </c>
      <c r="AL134" s="2">
        <v>20.581762252553386</v>
      </c>
      <c r="AM134" s="5" t="s">
        <v>100</v>
      </c>
      <c r="AN134" s="5" t="s">
        <v>100</v>
      </c>
      <c r="AO134" s="5" t="s">
        <v>100</v>
      </c>
      <c r="AP134" s="5" t="s">
        <v>100</v>
      </c>
      <c r="AQ134" s="5">
        <v>3.8104204689187269E-3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143.43049849904665</v>
      </c>
      <c r="D135" s="34" t="s">
        <v>100</v>
      </c>
      <c r="E135" s="34" t="s">
        <v>100</v>
      </c>
      <c r="F135" s="34" t="s">
        <v>100</v>
      </c>
      <c r="G135" s="34" t="s">
        <v>100</v>
      </c>
      <c r="H135" s="11">
        <v>6.8453852568084591E-4</v>
      </c>
      <c r="I135" s="34" t="s">
        <v>100</v>
      </c>
      <c r="J135" s="34" t="s">
        <v>100</v>
      </c>
      <c r="K135" s="34" t="s">
        <v>100</v>
      </c>
      <c r="L135" s="34" t="s">
        <v>100</v>
      </c>
      <c r="M135" s="11">
        <v>8.0429014455167813E-3</v>
      </c>
      <c r="N135" s="34" t="s">
        <v>100</v>
      </c>
      <c r="O135" s="34" t="s">
        <v>100</v>
      </c>
      <c r="P135" s="34" t="s">
        <v>100</v>
      </c>
      <c r="Q135" s="34" t="s">
        <v>100</v>
      </c>
      <c r="R135" s="10">
        <v>5334.564545932496</v>
      </c>
      <c r="S135" s="34" t="s">
        <v>100</v>
      </c>
      <c r="T135" s="34" t="s">
        <v>100</v>
      </c>
      <c r="U135" s="34" t="s">
        <v>100</v>
      </c>
      <c r="V135" s="34" t="s">
        <v>100</v>
      </c>
      <c r="W135" s="8">
        <v>101.06334399788328</v>
      </c>
      <c r="X135" s="34" t="s">
        <v>100</v>
      </c>
      <c r="Y135" s="34" t="s">
        <v>100</v>
      </c>
      <c r="Z135" s="34" t="s">
        <v>100</v>
      </c>
      <c r="AA135" s="34" t="s">
        <v>100</v>
      </c>
      <c r="AB135" s="11">
        <v>2.2294553921275995E-3</v>
      </c>
      <c r="AC135" s="34" t="s">
        <v>100</v>
      </c>
      <c r="AD135" s="34" t="s">
        <v>100</v>
      </c>
      <c r="AE135" s="34" t="s">
        <v>100</v>
      </c>
      <c r="AF135" s="34" t="s">
        <v>100</v>
      </c>
      <c r="AG135" s="11" t="s">
        <v>100</v>
      </c>
      <c r="AH135" s="34" t="s">
        <v>100</v>
      </c>
      <c r="AI135" s="34" t="s">
        <v>100</v>
      </c>
      <c r="AJ135" s="34" t="s">
        <v>100</v>
      </c>
      <c r="AK135" s="34" t="s">
        <v>100</v>
      </c>
      <c r="AL135" s="8">
        <v>20.627648373386826</v>
      </c>
      <c r="AM135" s="34" t="s">
        <v>100</v>
      </c>
      <c r="AN135" s="34" t="s">
        <v>100</v>
      </c>
      <c r="AO135" s="34" t="s">
        <v>100</v>
      </c>
      <c r="AP135" s="34" t="s">
        <v>100</v>
      </c>
      <c r="AQ135" s="34">
        <v>3.8066017982767448E-3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143.69532878903993</v>
      </c>
      <c r="D136" s="5" t="s">
        <v>100</v>
      </c>
      <c r="E136" s="5" t="s">
        <v>100</v>
      </c>
      <c r="F136" s="5" t="s">
        <v>100</v>
      </c>
      <c r="G136" s="5" t="s">
        <v>100</v>
      </c>
      <c r="H136" s="4">
        <v>1.8464015168646289E-3</v>
      </c>
      <c r="I136" s="5" t="s">
        <v>100</v>
      </c>
      <c r="J136" s="5" t="s">
        <v>100</v>
      </c>
      <c r="K136" s="5" t="s">
        <v>100</v>
      </c>
      <c r="L136" s="5" t="s">
        <v>100</v>
      </c>
      <c r="M136" s="4">
        <v>7.9723019074238177E-3</v>
      </c>
      <c r="N136" s="5" t="s">
        <v>100</v>
      </c>
      <c r="O136" s="5" t="s">
        <v>100</v>
      </c>
      <c r="P136" s="5" t="s">
        <v>100</v>
      </c>
      <c r="Q136" s="5" t="s">
        <v>100</v>
      </c>
      <c r="R136" s="3">
        <v>5344.4142940019174</v>
      </c>
      <c r="S136" s="5" t="s">
        <v>100</v>
      </c>
      <c r="T136" s="5" t="s">
        <v>100</v>
      </c>
      <c r="U136" s="5" t="s">
        <v>100</v>
      </c>
      <c r="V136" s="5" t="s">
        <v>100</v>
      </c>
      <c r="W136" s="2">
        <v>101.19093449146995</v>
      </c>
      <c r="X136" s="5" t="s">
        <v>100</v>
      </c>
      <c r="Y136" s="5" t="s">
        <v>100</v>
      </c>
      <c r="Z136" s="5" t="s">
        <v>100</v>
      </c>
      <c r="AA136" s="5" t="s">
        <v>100</v>
      </c>
      <c r="AB136" s="4">
        <v>1.2624804260319422E-3</v>
      </c>
      <c r="AC136" s="5" t="s">
        <v>100</v>
      </c>
      <c r="AD136" s="5" t="s">
        <v>100</v>
      </c>
      <c r="AE136" s="5" t="s">
        <v>100</v>
      </c>
      <c r="AF136" s="5" t="s">
        <v>100</v>
      </c>
      <c r="AG136" s="4" t="s">
        <v>100</v>
      </c>
      <c r="AH136" s="5" t="s">
        <v>100</v>
      </c>
      <c r="AI136" s="5" t="s">
        <v>100</v>
      </c>
      <c r="AJ136" s="5" t="s">
        <v>100</v>
      </c>
      <c r="AK136" s="5" t="s">
        <v>100</v>
      </c>
      <c r="AL136" s="2">
        <v>20.653690375693298</v>
      </c>
      <c r="AM136" s="5" t="s">
        <v>100</v>
      </c>
      <c r="AN136" s="5" t="s">
        <v>100</v>
      </c>
      <c r="AO136" s="5" t="s">
        <v>100</v>
      </c>
      <c r="AP136" s="5" t="s">
        <v>100</v>
      </c>
      <c r="AQ136" s="5">
        <v>3.8071584705949685E-3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143.64411618728855</v>
      </c>
      <c r="D137" s="34" t="s">
        <v>100</v>
      </c>
      <c r="E137" s="34" t="s">
        <v>100</v>
      </c>
      <c r="F137" s="34" t="s">
        <v>100</v>
      </c>
      <c r="G137" s="34" t="s">
        <v>100</v>
      </c>
      <c r="H137" s="11">
        <v>-3.5639712287782732E-4</v>
      </c>
      <c r="I137" s="34" t="s">
        <v>100</v>
      </c>
      <c r="J137" s="34" t="s">
        <v>100</v>
      </c>
      <c r="K137" s="34" t="s">
        <v>100</v>
      </c>
      <c r="L137" s="34" t="s">
        <v>100</v>
      </c>
      <c r="M137" s="11">
        <v>8.52962921584699E-3</v>
      </c>
      <c r="N137" s="34" t="s">
        <v>100</v>
      </c>
      <c r="O137" s="34" t="s">
        <v>100</v>
      </c>
      <c r="P137" s="34" t="s">
        <v>100</v>
      </c>
      <c r="Q137" s="34" t="s">
        <v>100</v>
      </c>
      <c r="R137" s="10">
        <v>5342.5095601240682</v>
      </c>
      <c r="S137" s="34" t="s">
        <v>100</v>
      </c>
      <c r="T137" s="34" t="s">
        <v>100</v>
      </c>
      <c r="U137" s="34" t="s">
        <v>100</v>
      </c>
      <c r="V137" s="34" t="s">
        <v>100</v>
      </c>
      <c r="W137" s="8">
        <v>101.65567968026546</v>
      </c>
      <c r="X137" s="34" t="s">
        <v>100</v>
      </c>
      <c r="Y137" s="34" t="s">
        <v>100</v>
      </c>
      <c r="Z137" s="34" t="s">
        <v>100</v>
      </c>
      <c r="AA137" s="34" t="s">
        <v>100</v>
      </c>
      <c r="AB137" s="11">
        <v>4.5927551823794488E-3</v>
      </c>
      <c r="AC137" s="34" t="s">
        <v>100</v>
      </c>
      <c r="AD137" s="34" t="s">
        <v>100</v>
      </c>
      <c r="AE137" s="34" t="s">
        <v>100</v>
      </c>
      <c r="AF137" s="34" t="s">
        <v>100</v>
      </c>
      <c r="AG137" s="11">
        <v>1.6556796802654539E-2</v>
      </c>
      <c r="AH137" s="34" t="s">
        <v>100</v>
      </c>
      <c r="AI137" s="34" t="s">
        <v>100</v>
      </c>
      <c r="AJ137" s="34" t="s">
        <v>100</v>
      </c>
      <c r="AK137" s="34" t="s">
        <v>100</v>
      </c>
      <c r="AL137" s="8">
        <v>20.748547719201525</v>
      </c>
      <c r="AM137" s="34" t="s">
        <v>100</v>
      </c>
      <c r="AN137" s="34" t="s">
        <v>100</v>
      </c>
      <c r="AO137" s="34" t="s">
        <v>100</v>
      </c>
      <c r="AP137" s="34" t="s">
        <v>100</v>
      </c>
      <c r="AQ137" s="34">
        <v>3.8281564026792425E-3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144.12000721143312</v>
      </c>
      <c r="D138" s="5" t="s">
        <v>100</v>
      </c>
      <c r="E138" s="5" t="s">
        <v>100</v>
      </c>
      <c r="F138" s="5" t="s">
        <v>100</v>
      </c>
      <c r="G138" s="5" t="s">
        <v>100</v>
      </c>
      <c r="H138" s="4">
        <v>3.3129865446357432E-3</v>
      </c>
      <c r="I138" s="5" t="s">
        <v>100</v>
      </c>
      <c r="J138" s="5" t="s">
        <v>100</v>
      </c>
      <c r="K138" s="5" t="s">
        <v>100</v>
      </c>
      <c r="L138" s="5" t="s">
        <v>100</v>
      </c>
      <c r="M138" s="4">
        <v>1.2168041804656804E-2</v>
      </c>
      <c r="N138" s="5" t="s">
        <v>100</v>
      </c>
      <c r="O138" s="5" t="s">
        <v>100</v>
      </c>
      <c r="P138" s="5" t="s">
        <v>100</v>
      </c>
      <c r="Q138" s="5" t="s">
        <v>100</v>
      </c>
      <c r="R138" s="3">
        <v>5360.2092224113467</v>
      </c>
      <c r="S138" s="5" t="s">
        <v>100</v>
      </c>
      <c r="T138" s="5" t="s">
        <v>100</v>
      </c>
      <c r="U138" s="5" t="s">
        <v>100</v>
      </c>
      <c r="V138" s="5" t="s">
        <v>100</v>
      </c>
      <c r="W138" s="2">
        <v>102.90704531553899</v>
      </c>
      <c r="X138" s="5" t="s">
        <v>100</v>
      </c>
      <c r="Y138" s="5" t="s">
        <v>100</v>
      </c>
      <c r="Z138" s="5" t="s">
        <v>100</v>
      </c>
      <c r="AA138" s="5" t="s">
        <v>100</v>
      </c>
      <c r="AB138" s="4">
        <v>1.2309844754463395E-2</v>
      </c>
      <c r="AC138" s="5" t="s">
        <v>100</v>
      </c>
      <c r="AD138" s="5" t="s">
        <v>100</v>
      </c>
      <c r="AE138" s="5" t="s">
        <v>100</v>
      </c>
      <c r="AF138" s="5" t="s">
        <v>100</v>
      </c>
      <c r="AG138" s="4">
        <v>2.7052913010202406E-2</v>
      </c>
      <c r="AH138" s="5" t="s">
        <v>100</v>
      </c>
      <c r="AI138" s="5" t="s">
        <v>100</v>
      </c>
      <c r="AJ138" s="5" t="s">
        <v>100</v>
      </c>
      <c r="AK138" s="5" t="s">
        <v>100</v>
      </c>
      <c r="AL138" s="2">
        <v>21.003959120505474</v>
      </c>
      <c r="AM138" s="5" t="s">
        <v>100</v>
      </c>
      <c r="AN138" s="5" t="s">
        <v>100</v>
      </c>
      <c r="AO138" s="5" t="s">
        <v>100</v>
      </c>
      <c r="AP138" s="5" t="s">
        <v>100</v>
      </c>
      <c r="AQ138" s="5">
        <v>3.8703383245019649E-3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144.21877608959861</v>
      </c>
      <c r="D139" s="34" t="s">
        <v>100</v>
      </c>
      <c r="E139" s="34" t="s">
        <v>100</v>
      </c>
      <c r="F139" s="34" t="s">
        <v>100</v>
      </c>
      <c r="G139" s="34" t="s">
        <v>100</v>
      </c>
      <c r="H139" s="11">
        <v>6.8532384973152283E-4</v>
      </c>
      <c r="I139" s="34" t="s">
        <v>100</v>
      </c>
      <c r="J139" s="34" t="s">
        <v>100</v>
      </c>
      <c r="K139" s="34" t="s">
        <v>100</v>
      </c>
      <c r="L139" s="34" t="s">
        <v>100</v>
      </c>
      <c r="M139" s="11">
        <v>1.4001340611655699E-2</v>
      </c>
      <c r="N139" s="34" t="s">
        <v>100</v>
      </c>
      <c r="O139" s="34" t="s">
        <v>100</v>
      </c>
      <c r="P139" s="34" t="s">
        <v>100</v>
      </c>
      <c r="Q139" s="34" t="s">
        <v>100</v>
      </c>
      <c r="R139" s="10">
        <v>5363.882701631017</v>
      </c>
      <c r="S139" s="34" t="s">
        <v>100</v>
      </c>
      <c r="T139" s="34" t="s">
        <v>100</v>
      </c>
      <c r="U139" s="34" t="s">
        <v>100</v>
      </c>
      <c r="V139" s="34" t="s">
        <v>100</v>
      </c>
      <c r="W139" s="8">
        <v>104.23371671124104</v>
      </c>
      <c r="X139" s="34" t="s">
        <v>100</v>
      </c>
      <c r="Y139" s="34" t="s">
        <v>100</v>
      </c>
      <c r="Z139" s="34" t="s">
        <v>100</v>
      </c>
      <c r="AA139" s="34" t="s">
        <v>100</v>
      </c>
      <c r="AB139" s="11">
        <v>1.2891939435576427E-2</v>
      </c>
      <c r="AC139" s="34" t="s">
        <v>100</v>
      </c>
      <c r="AD139" s="34" t="s">
        <v>100</v>
      </c>
      <c r="AE139" s="34" t="s">
        <v>100</v>
      </c>
      <c r="AF139" s="34" t="s">
        <v>100</v>
      </c>
      <c r="AG139" s="11">
        <v>4.2017027367689197E-2</v>
      </c>
      <c r="AH139" s="34" t="s">
        <v>100</v>
      </c>
      <c r="AI139" s="34" t="s">
        <v>100</v>
      </c>
      <c r="AJ139" s="34" t="s">
        <v>100</v>
      </c>
      <c r="AK139" s="34" t="s">
        <v>100</v>
      </c>
      <c r="AL139" s="8">
        <v>21.274740889394355</v>
      </c>
      <c r="AM139" s="34" t="s">
        <v>100</v>
      </c>
      <c r="AN139" s="34" t="s">
        <v>100</v>
      </c>
      <c r="AO139" s="34" t="s">
        <v>100</v>
      </c>
      <c r="AP139" s="34" t="s">
        <v>100</v>
      </c>
      <c r="AQ139" s="34">
        <v>3.9202761293472641E-3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144.00326122830023</v>
      </c>
      <c r="D140" s="5" t="s">
        <v>100</v>
      </c>
      <c r="E140" s="5" t="s">
        <v>100</v>
      </c>
      <c r="F140" s="5" t="s">
        <v>100</v>
      </c>
      <c r="G140" s="5" t="s">
        <v>100</v>
      </c>
      <c r="H140" s="4">
        <v>-1.4943606314096192E-3</v>
      </c>
      <c r="I140" s="5" t="s">
        <v>100</v>
      </c>
      <c r="J140" s="5" t="s">
        <v>100</v>
      </c>
      <c r="K140" s="5" t="s">
        <v>100</v>
      </c>
      <c r="L140" s="5" t="s">
        <v>100</v>
      </c>
      <c r="M140" s="4">
        <v>1.2596059833080098E-2</v>
      </c>
      <c r="N140" s="5" t="s">
        <v>100</v>
      </c>
      <c r="O140" s="5" t="s">
        <v>100</v>
      </c>
      <c r="P140" s="5" t="s">
        <v>100</v>
      </c>
      <c r="Q140" s="5" t="s">
        <v>100</v>
      </c>
      <c r="R140" s="3">
        <v>5355.8671264902005</v>
      </c>
      <c r="S140" s="5" t="s">
        <v>100</v>
      </c>
      <c r="T140" s="5" t="s">
        <v>100</v>
      </c>
      <c r="U140" s="5" t="s">
        <v>100</v>
      </c>
      <c r="V140" s="5" t="s">
        <v>100</v>
      </c>
      <c r="W140" s="2">
        <v>104.94694642452259</v>
      </c>
      <c r="X140" s="5" t="s">
        <v>100</v>
      </c>
      <c r="Y140" s="5" t="s">
        <v>100</v>
      </c>
      <c r="Z140" s="5" t="s">
        <v>100</v>
      </c>
      <c r="AA140" s="5" t="s">
        <v>100</v>
      </c>
      <c r="AB140" s="4">
        <v>6.842600799292331E-3</v>
      </c>
      <c r="AC140" s="5" t="s">
        <v>100</v>
      </c>
      <c r="AD140" s="5" t="s">
        <v>100</v>
      </c>
      <c r="AE140" s="5" t="s">
        <v>100</v>
      </c>
      <c r="AF140" s="5" t="s">
        <v>100</v>
      </c>
      <c r="AG140" s="4">
        <v>5.4503425971038189E-2</v>
      </c>
      <c r="AH140" s="5" t="s">
        <v>100</v>
      </c>
      <c r="AI140" s="5" t="s">
        <v>100</v>
      </c>
      <c r="AJ140" s="5" t="s">
        <v>100</v>
      </c>
      <c r="AK140" s="5" t="s">
        <v>100</v>
      </c>
      <c r="AL140" s="2">
        <v>21.420315448408861</v>
      </c>
      <c r="AM140" s="5" t="s">
        <v>100</v>
      </c>
      <c r="AN140" s="5" t="s">
        <v>100</v>
      </c>
      <c r="AO140" s="5" t="s">
        <v>100</v>
      </c>
      <c r="AP140" s="5" t="s">
        <v>100</v>
      </c>
      <c r="AQ140" s="5">
        <v>3.9463775961197916E-3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143.15330364972985</v>
      </c>
      <c r="D141" s="34" t="s">
        <v>100</v>
      </c>
      <c r="E141" s="34" t="s">
        <v>100</v>
      </c>
      <c r="F141" s="34" t="s">
        <v>100</v>
      </c>
      <c r="G141" s="34" t="s">
        <v>100</v>
      </c>
      <c r="H141" s="11">
        <v>-5.9023495115355651E-3</v>
      </c>
      <c r="I141" s="34" t="s">
        <v>100</v>
      </c>
      <c r="J141" s="34" t="s">
        <v>100</v>
      </c>
      <c r="K141" s="34" t="s">
        <v>100</v>
      </c>
      <c r="L141" s="34" t="s">
        <v>100</v>
      </c>
      <c r="M141" s="11">
        <v>5.1704880772198702E-3</v>
      </c>
      <c r="N141" s="34" t="s">
        <v>100</v>
      </c>
      <c r="O141" s="34" t="s">
        <v>100</v>
      </c>
      <c r="P141" s="34" t="s">
        <v>100</v>
      </c>
      <c r="Q141" s="34" t="s">
        <v>100</v>
      </c>
      <c r="R141" s="10">
        <v>5324.2549267723116</v>
      </c>
      <c r="S141" s="34" t="s">
        <v>100</v>
      </c>
      <c r="T141" s="34" t="s">
        <v>100</v>
      </c>
      <c r="U141" s="34" t="s">
        <v>100</v>
      </c>
      <c r="V141" s="34" t="s">
        <v>100</v>
      </c>
      <c r="W141" s="8">
        <v>105.84647751991166</v>
      </c>
      <c r="X141" s="34" t="s">
        <v>100</v>
      </c>
      <c r="Y141" s="34" t="s">
        <v>100</v>
      </c>
      <c r="Z141" s="34" t="s">
        <v>100</v>
      </c>
      <c r="AA141" s="34" t="s">
        <v>100</v>
      </c>
      <c r="AB141" s="11">
        <v>8.5712936491773029E-3</v>
      </c>
      <c r="AC141" s="34" t="s">
        <v>100</v>
      </c>
      <c r="AD141" s="34" t="s">
        <v>100</v>
      </c>
      <c r="AE141" s="34" t="s">
        <v>100</v>
      </c>
      <c r="AF141" s="34" t="s">
        <v>100</v>
      </c>
      <c r="AG141" s="11">
        <v>6.8389341536649662E-2</v>
      </c>
      <c r="AH141" s="34" t="s">
        <v>100</v>
      </c>
      <c r="AI141" s="34" t="s">
        <v>100</v>
      </c>
      <c r="AJ141" s="34" t="s">
        <v>100</v>
      </c>
      <c r="AK141" s="34" t="s">
        <v>100</v>
      </c>
      <c r="AL141" s="8">
        <v>21.603915262175182</v>
      </c>
      <c r="AM141" s="34" t="s">
        <v>100</v>
      </c>
      <c r="AN141" s="34" t="s">
        <v>100</v>
      </c>
      <c r="AO141" s="34" t="s">
        <v>100</v>
      </c>
      <c r="AP141" s="34" t="s">
        <v>100</v>
      </c>
      <c r="AQ141" s="34">
        <v>3.9979124451909129E-3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142.9433855744698</v>
      </c>
      <c r="D142" s="5" t="s">
        <v>100</v>
      </c>
      <c r="E142" s="5" t="s">
        <v>100</v>
      </c>
      <c r="F142" s="5" t="s">
        <v>100</v>
      </c>
      <c r="G142" s="5" t="s">
        <v>100</v>
      </c>
      <c r="H142" s="4">
        <v>-1.4663865234550988E-3</v>
      </c>
      <c r="I142" s="5" t="s">
        <v>100</v>
      </c>
      <c r="J142" s="5" t="s">
        <v>100</v>
      </c>
      <c r="K142" s="5" t="s">
        <v>100</v>
      </c>
      <c r="L142" s="5" t="s">
        <v>100</v>
      </c>
      <c r="M142" s="4">
        <v>1.9176034508032735E-3</v>
      </c>
      <c r="N142" s="5" t="s">
        <v>100</v>
      </c>
      <c r="O142" s="5" t="s">
        <v>100</v>
      </c>
      <c r="P142" s="5" t="s">
        <v>100</v>
      </c>
      <c r="Q142" s="5" t="s">
        <v>100</v>
      </c>
      <c r="R142" s="3">
        <v>5316.447511100253</v>
      </c>
      <c r="S142" s="5" t="s">
        <v>100</v>
      </c>
      <c r="T142" s="5" t="s">
        <v>100</v>
      </c>
      <c r="U142" s="5" t="s">
        <v>100</v>
      </c>
      <c r="V142" s="5" t="s">
        <v>100</v>
      </c>
      <c r="W142" s="2">
        <v>106.6219213010902</v>
      </c>
      <c r="X142" s="5" t="s">
        <v>100</v>
      </c>
      <c r="Y142" s="5" t="s">
        <v>100</v>
      </c>
      <c r="Z142" s="5" t="s">
        <v>100</v>
      </c>
      <c r="AA142" s="5" t="s">
        <v>100</v>
      </c>
      <c r="AB142" s="4">
        <v>7.3261179714994018E-3</v>
      </c>
      <c r="AC142" s="5" t="s">
        <v>100</v>
      </c>
      <c r="AD142" s="5" t="s">
        <v>100</v>
      </c>
      <c r="AE142" s="5" t="s">
        <v>100</v>
      </c>
      <c r="AF142" s="5" t="s">
        <v>100</v>
      </c>
      <c r="AG142" s="4">
        <v>7.5940872046120544E-2</v>
      </c>
      <c r="AH142" s="5" t="s">
        <v>100</v>
      </c>
      <c r="AI142" s="5" t="s">
        <v>100</v>
      </c>
      <c r="AJ142" s="5" t="s">
        <v>100</v>
      </c>
      <c r="AK142" s="5" t="s">
        <v>100</v>
      </c>
      <c r="AL142" s="2">
        <v>21.762188094032155</v>
      </c>
      <c r="AM142" s="5" t="s">
        <v>100</v>
      </c>
      <c r="AN142" s="5" t="s">
        <v>100</v>
      </c>
      <c r="AO142" s="5" t="s">
        <v>100</v>
      </c>
      <c r="AP142" s="5" t="s">
        <v>100</v>
      </c>
      <c r="AQ142" s="5">
        <v>4.0309811824560671E-3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143.06878951716445</v>
      </c>
      <c r="D143" s="34" t="s">
        <v>100</v>
      </c>
      <c r="E143" s="34" t="s">
        <v>100</v>
      </c>
      <c r="F143" s="34" t="s">
        <v>100</v>
      </c>
      <c r="G143" s="34" t="s">
        <v>100</v>
      </c>
      <c r="H143" s="11">
        <v>8.7729797493363293E-4</v>
      </c>
      <c r="I143" s="34" t="s">
        <v>100</v>
      </c>
      <c r="J143" s="34" t="s">
        <v>100</v>
      </c>
      <c r="K143" s="34" t="s">
        <v>100</v>
      </c>
      <c r="L143" s="34" t="s">
        <v>100</v>
      </c>
      <c r="M143" s="11">
        <v>2.8318063114429748E-3</v>
      </c>
      <c r="N143" s="34" t="s">
        <v>100</v>
      </c>
      <c r="O143" s="34" t="s">
        <v>100</v>
      </c>
      <c r="P143" s="34" t="s">
        <v>100</v>
      </c>
      <c r="Q143" s="34" t="s">
        <v>100</v>
      </c>
      <c r="R143" s="10">
        <v>5321.1116197355832</v>
      </c>
      <c r="S143" s="34" t="s">
        <v>100</v>
      </c>
      <c r="T143" s="34" t="s">
        <v>100</v>
      </c>
      <c r="U143" s="34" t="s">
        <v>100</v>
      </c>
      <c r="V143" s="34" t="s">
        <v>100</v>
      </c>
      <c r="W143" s="8">
        <v>106.8172391346698</v>
      </c>
      <c r="X143" s="34" t="s">
        <v>100</v>
      </c>
      <c r="Y143" s="34" t="s">
        <v>100</v>
      </c>
      <c r="Z143" s="34" t="s">
        <v>100</v>
      </c>
      <c r="AA143" s="34" t="s">
        <v>100</v>
      </c>
      <c r="AB143" s="11">
        <v>1.831873138245621E-3</v>
      </c>
      <c r="AC143" s="34" t="s">
        <v>100</v>
      </c>
      <c r="AD143" s="34" t="s">
        <v>100</v>
      </c>
      <c r="AE143" s="34" t="s">
        <v>100</v>
      </c>
      <c r="AF143" s="34" t="s">
        <v>100</v>
      </c>
      <c r="AG143" s="11">
        <v>7.4351587486411352E-2</v>
      </c>
      <c r="AH143" s="34" t="s">
        <v>100</v>
      </c>
      <c r="AI143" s="34" t="s">
        <v>100</v>
      </c>
      <c r="AJ143" s="34" t="s">
        <v>100</v>
      </c>
      <c r="AK143" s="34" t="s">
        <v>100</v>
      </c>
      <c r="AL143" s="8">
        <v>21.80205366183106</v>
      </c>
      <c r="AM143" s="34" t="s">
        <v>100</v>
      </c>
      <c r="AN143" s="34" t="s">
        <v>100</v>
      </c>
      <c r="AO143" s="34" t="s">
        <v>100</v>
      </c>
      <c r="AP143" s="34" t="s">
        <v>100</v>
      </c>
      <c r="AQ143" s="34">
        <v>4.0385579041565109E-3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143.72840367959455</v>
      </c>
      <c r="D144" s="5" t="s">
        <v>100</v>
      </c>
      <c r="E144" s="5" t="s">
        <v>100</v>
      </c>
      <c r="F144" s="5" t="s">
        <v>100</v>
      </c>
      <c r="G144" s="5" t="s">
        <v>100</v>
      </c>
      <c r="H144" s="4">
        <v>4.610468605040996E-3</v>
      </c>
      <c r="I144" s="5" t="s">
        <v>100</v>
      </c>
      <c r="J144" s="5" t="s">
        <v>100</v>
      </c>
      <c r="K144" s="5" t="s">
        <v>100</v>
      </c>
      <c r="L144" s="5" t="s">
        <v>100</v>
      </c>
      <c r="M144" s="4">
        <v>5.8355946352059984E-3</v>
      </c>
      <c r="N144" s="5" t="s">
        <v>100</v>
      </c>
      <c r="O144" s="5" t="s">
        <v>100</v>
      </c>
      <c r="P144" s="5" t="s">
        <v>100</v>
      </c>
      <c r="Q144" s="5" t="s">
        <v>100</v>
      </c>
      <c r="R144" s="3">
        <v>5345.6444378022925</v>
      </c>
      <c r="S144" s="5" t="s">
        <v>100</v>
      </c>
      <c r="T144" s="5" t="s">
        <v>100</v>
      </c>
      <c r="U144" s="5" t="s">
        <v>100</v>
      </c>
      <c r="V144" s="5" t="s">
        <v>100</v>
      </c>
      <c r="W144" s="2">
        <v>106.58057084672295</v>
      </c>
      <c r="X144" s="5" t="s">
        <v>100</v>
      </c>
      <c r="Y144" s="5" t="s">
        <v>100</v>
      </c>
      <c r="Z144" s="5" t="s">
        <v>100</v>
      </c>
      <c r="AA144" s="5" t="s">
        <v>100</v>
      </c>
      <c r="AB144" s="4">
        <v>-2.2156375680939533E-3</v>
      </c>
      <c r="AC144" s="5" t="s">
        <v>100</v>
      </c>
      <c r="AD144" s="5" t="s">
        <v>100</v>
      </c>
      <c r="AE144" s="5" t="s">
        <v>100</v>
      </c>
      <c r="AF144" s="5" t="s">
        <v>100</v>
      </c>
      <c r="AG144" s="4">
        <v>6.7985010552525704E-2</v>
      </c>
      <c r="AH144" s="5" t="s">
        <v>100</v>
      </c>
      <c r="AI144" s="5" t="s">
        <v>100</v>
      </c>
      <c r="AJ144" s="5" t="s">
        <v>100</v>
      </c>
      <c r="AK144" s="5" t="s">
        <v>100</v>
      </c>
      <c r="AL144" s="2">
        <v>21.753748212676307</v>
      </c>
      <c r="AM144" s="5" t="s">
        <v>100</v>
      </c>
      <c r="AN144" s="5" t="s">
        <v>100</v>
      </c>
      <c r="AO144" s="5" t="s">
        <v>100</v>
      </c>
      <c r="AP144" s="5" t="s">
        <v>100</v>
      </c>
      <c r="AQ144" s="5">
        <v>4.0146869164006307E-3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3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7.1406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43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8" t="s">
        <v>100</v>
      </c>
      <c r="AD5" s="8" t="s">
        <v>100</v>
      </c>
      <c r="AE5" s="8" t="s">
        <v>100</v>
      </c>
      <c r="AF5" s="8" t="s">
        <v>100</v>
      </c>
      <c r="AG5" s="9" t="s">
        <v>100</v>
      </c>
      <c r="AH5" s="8" t="s">
        <v>100</v>
      </c>
      <c r="AI5" s="8" t="s">
        <v>100</v>
      </c>
      <c r="AJ5" s="8" t="s">
        <v>100</v>
      </c>
      <c r="AK5" s="8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8" t="s">
        <v>100</v>
      </c>
      <c r="AS5" s="8" t="s">
        <v>100</v>
      </c>
      <c r="AT5" s="8" t="s">
        <v>100</v>
      </c>
      <c r="AU5" s="8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2" t="s">
        <v>100</v>
      </c>
      <c r="AD6" s="2" t="s">
        <v>100</v>
      </c>
      <c r="AE6" s="2" t="s">
        <v>100</v>
      </c>
      <c r="AF6" s="2" t="s">
        <v>100</v>
      </c>
      <c r="AG6" s="4" t="s">
        <v>100</v>
      </c>
      <c r="AH6" s="2" t="s">
        <v>100</v>
      </c>
      <c r="AI6" s="2" t="s">
        <v>100</v>
      </c>
      <c r="AJ6" s="2" t="s">
        <v>100</v>
      </c>
      <c r="AK6" s="2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2" t="s">
        <v>100</v>
      </c>
      <c r="AS6" s="2" t="s">
        <v>100</v>
      </c>
      <c r="AT6" s="2" t="s">
        <v>100</v>
      </c>
      <c r="AU6" s="2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8" t="s">
        <v>100</v>
      </c>
      <c r="AD7" s="8" t="s">
        <v>100</v>
      </c>
      <c r="AE7" s="8" t="s">
        <v>100</v>
      </c>
      <c r="AF7" s="8" t="s">
        <v>100</v>
      </c>
      <c r="AG7" s="11" t="s">
        <v>100</v>
      </c>
      <c r="AH7" s="8" t="s">
        <v>100</v>
      </c>
      <c r="AI7" s="8" t="s">
        <v>100</v>
      </c>
      <c r="AJ7" s="8" t="s">
        <v>100</v>
      </c>
      <c r="AK7" s="8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8" t="s">
        <v>100</v>
      </c>
      <c r="AS7" s="8" t="s">
        <v>100</v>
      </c>
      <c r="AT7" s="8" t="s">
        <v>100</v>
      </c>
      <c r="AU7" s="8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2" t="s">
        <v>100</v>
      </c>
      <c r="AD8" s="2" t="s">
        <v>100</v>
      </c>
      <c r="AE8" s="2" t="s">
        <v>100</v>
      </c>
      <c r="AF8" s="2" t="s">
        <v>100</v>
      </c>
      <c r="AG8" s="4" t="s">
        <v>100</v>
      </c>
      <c r="AH8" s="2" t="s">
        <v>100</v>
      </c>
      <c r="AI8" s="2" t="s">
        <v>100</v>
      </c>
      <c r="AJ8" s="2" t="s">
        <v>100</v>
      </c>
      <c r="AK8" s="2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2" t="s">
        <v>100</v>
      </c>
      <c r="AS8" s="2" t="s">
        <v>100</v>
      </c>
      <c r="AT8" s="2" t="s">
        <v>100</v>
      </c>
      <c r="AU8" s="2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8" t="s">
        <v>100</v>
      </c>
      <c r="AD9" s="8" t="s">
        <v>100</v>
      </c>
      <c r="AE9" s="8" t="s">
        <v>100</v>
      </c>
      <c r="AF9" s="8" t="s">
        <v>100</v>
      </c>
      <c r="AG9" s="11" t="s">
        <v>100</v>
      </c>
      <c r="AH9" s="8" t="s">
        <v>100</v>
      </c>
      <c r="AI9" s="8" t="s">
        <v>100</v>
      </c>
      <c r="AJ9" s="8" t="s">
        <v>100</v>
      </c>
      <c r="AK9" s="8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8" t="s">
        <v>100</v>
      </c>
      <c r="AS9" s="8" t="s">
        <v>100</v>
      </c>
      <c r="AT9" s="8" t="s">
        <v>100</v>
      </c>
      <c r="AU9" s="8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2" t="s">
        <v>100</v>
      </c>
      <c r="AD10" s="2" t="s">
        <v>100</v>
      </c>
      <c r="AE10" s="2" t="s">
        <v>100</v>
      </c>
      <c r="AF10" s="2" t="s">
        <v>100</v>
      </c>
      <c r="AG10" s="4" t="s">
        <v>100</v>
      </c>
      <c r="AH10" s="2" t="s">
        <v>100</v>
      </c>
      <c r="AI10" s="2" t="s">
        <v>100</v>
      </c>
      <c r="AJ10" s="2" t="s">
        <v>100</v>
      </c>
      <c r="AK10" s="2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2" t="s">
        <v>100</v>
      </c>
      <c r="AS10" s="2" t="s">
        <v>100</v>
      </c>
      <c r="AT10" s="2" t="s">
        <v>100</v>
      </c>
      <c r="AU10" s="2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8" t="s">
        <v>100</v>
      </c>
      <c r="AD11" s="8" t="s">
        <v>100</v>
      </c>
      <c r="AE11" s="8" t="s">
        <v>100</v>
      </c>
      <c r="AF11" s="8" t="s">
        <v>100</v>
      </c>
      <c r="AG11" s="11" t="s">
        <v>100</v>
      </c>
      <c r="AH11" s="8" t="s">
        <v>100</v>
      </c>
      <c r="AI11" s="8" t="s">
        <v>100</v>
      </c>
      <c r="AJ11" s="8" t="s">
        <v>100</v>
      </c>
      <c r="AK11" s="8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8" t="s">
        <v>100</v>
      </c>
      <c r="AS11" s="8" t="s">
        <v>100</v>
      </c>
      <c r="AT11" s="8" t="s">
        <v>100</v>
      </c>
      <c r="AU11" s="8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2" t="s">
        <v>100</v>
      </c>
      <c r="AD12" s="2" t="s">
        <v>100</v>
      </c>
      <c r="AE12" s="2" t="s">
        <v>100</v>
      </c>
      <c r="AF12" s="2" t="s">
        <v>100</v>
      </c>
      <c r="AG12" s="4" t="s">
        <v>100</v>
      </c>
      <c r="AH12" s="2" t="s">
        <v>100</v>
      </c>
      <c r="AI12" s="2" t="s">
        <v>100</v>
      </c>
      <c r="AJ12" s="2" t="s">
        <v>100</v>
      </c>
      <c r="AK12" s="2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2" t="s">
        <v>100</v>
      </c>
      <c r="AS12" s="2" t="s">
        <v>100</v>
      </c>
      <c r="AT12" s="2" t="s">
        <v>100</v>
      </c>
      <c r="AU12" s="2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8" t="s">
        <v>100</v>
      </c>
      <c r="AD13" s="8" t="s">
        <v>100</v>
      </c>
      <c r="AE13" s="8" t="s">
        <v>100</v>
      </c>
      <c r="AF13" s="8" t="s">
        <v>100</v>
      </c>
      <c r="AG13" s="11" t="s">
        <v>100</v>
      </c>
      <c r="AH13" s="8" t="s">
        <v>100</v>
      </c>
      <c r="AI13" s="8" t="s">
        <v>100</v>
      </c>
      <c r="AJ13" s="8" t="s">
        <v>100</v>
      </c>
      <c r="AK13" s="8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8" t="s">
        <v>100</v>
      </c>
      <c r="AS13" s="8" t="s">
        <v>100</v>
      </c>
      <c r="AT13" s="8" t="s">
        <v>100</v>
      </c>
      <c r="AU13" s="8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2" t="s">
        <v>100</v>
      </c>
      <c r="AD14" s="2" t="s">
        <v>100</v>
      </c>
      <c r="AE14" s="2" t="s">
        <v>100</v>
      </c>
      <c r="AF14" s="2" t="s">
        <v>100</v>
      </c>
      <c r="AG14" s="4" t="s">
        <v>100</v>
      </c>
      <c r="AH14" s="2" t="s">
        <v>100</v>
      </c>
      <c r="AI14" s="2" t="s">
        <v>100</v>
      </c>
      <c r="AJ14" s="2" t="s">
        <v>100</v>
      </c>
      <c r="AK14" s="2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2" t="s">
        <v>100</v>
      </c>
      <c r="AS14" s="2" t="s">
        <v>100</v>
      </c>
      <c r="AT14" s="2" t="s">
        <v>100</v>
      </c>
      <c r="AU14" s="2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8" t="s">
        <v>100</v>
      </c>
      <c r="AD15" s="8" t="s">
        <v>100</v>
      </c>
      <c r="AE15" s="8" t="s">
        <v>100</v>
      </c>
      <c r="AF15" s="8" t="s">
        <v>100</v>
      </c>
      <c r="AG15" s="11" t="s">
        <v>100</v>
      </c>
      <c r="AH15" s="8" t="s">
        <v>100</v>
      </c>
      <c r="AI15" s="8" t="s">
        <v>100</v>
      </c>
      <c r="AJ15" s="8" t="s">
        <v>100</v>
      </c>
      <c r="AK15" s="8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8" t="s">
        <v>100</v>
      </c>
      <c r="AS15" s="8" t="s">
        <v>100</v>
      </c>
      <c r="AT15" s="8" t="s">
        <v>100</v>
      </c>
      <c r="AU15" s="8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2" t="s">
        <v>100</v>
      </c>
      <c r="AD16" s="2" t="s">
        <v>100</v>
      </c>
      <c r="AE16" s="2" t="s">
        <v>100</v>
      </c>
      <c r="AF16" s="2" t="s">
        <v>100</v>
      </c>
      <c r="AG16" s="4" t="s">
        <v>100</v>
      </c>
      <c r="AH16" s="2" t="s">
        <v>100</v>
      </c>
      <c r="AI16" s="2" t="s">
        <v>100</v>
      </c>
      <c r="AJ16" s="2" t="s">
        <v>100</v>
      </c>
      <c r="AK16" s="2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2" t="s">
        <v>100</v>
      </c>
      <c r="AS16" s="2" t="s">
        <v>100</v>
      </c>
      <c r="AT16" s="2" t="s">
        <v>100</v>
      </c>
      <c r="AU16" s="2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8" t="s">
        <v>100</v>
      </c>
      <c r="AD17" s="8" t="s">
        <v>100</v>
      </c>
      <c r="AE17" s="8" t="s">
        <v>100</v>
      </c>
      <c r="AF17" s="8" t="s">
        <v>100</v>
      </c>
      <c r="AG17" s="11" t="s">
        <v>100</v>
      </c>
      <c r="AH17" s="8" t="s">
        <v>100</v>
      </c>
      <c r="AI17" s="8" t="s">
        <v>100</v>
      </c>
      <c r="AJ17" s="8" t="s">
        <v>100</v>
      </c>
      <c r="AK17" s="8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8" t="s">
        <v>100</v>
      </c>
      <c r="AS17" s="8" t="s">
        <v>100</v>
      </c>
      <c r="AT17" s="8" t="s">
        <v>100</v>
      </c>
      <c r="AU17" s="8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2" t="s">
        <v>100</v>
      </c>
      <c r="AD18" s="2" t="s">
        <v>100</v>
      </c>
      <c r="AE18" s="2" t="s">
        <v>100</v>
      </c>
      <c r="AF18" s="2" t="s">
        <v>100</v>
      </c>
      <c r="AG18" s="4" t="s">
        <v>100</v>
      </c>
      <c r="AH18" s="2" t="s">
        <v>100</v>
      </c>
      <c r="AI18" s="2" t="s">
        <v>100</v>
      </c>
      <c r="AJ18" s="2" t="s">
        <v>100</v>
      </c>
      <c r="AK18" s="2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2" t="s">
        <v>100</v>
      </c>
      <c r="AS18" s="2" t="s">
        <v>100</v>
      </c>
      <c r="AT18" s="2" t="s">
        <v>100</v>
      </c>
      <c r="AU18" s="2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8" t="s">
        <v>100</v>
      </c>
      <c r="AD19" s="8" t="s">
        <v>100</v>
      </c>
      <c r="AE19" s="8" t="s">
        <v>100</v>
      </c>
      <c r="AF19" s="8" t="s">
        <v>100</v>
      </c>
      <c r="AG19" s="11" t="s">
        <v>100</v>
      </c>
      <c r="AH19" s="8" t="s">
        <v>100</v>
      </c>
      <c r="AI19" s="8" t="s">
        <v>100</v>
      </c>
      <c r="AJ19" s="8" t="s">
        <v>100</v>
      </c>
      <c r="AK19" s="8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8" t="s">
        <v>100</v>
      </c>
      <c r="AS19" s="8" t="s">
        <v>100</v>
      </c>
      <c r="AT19" s="8" t="s">
        <v>100</v>
      </c>
      <c r="AU19" s="8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2" t="s">
        <v>100</v>
      </c>
      <c r="AD20" s="2" t="s">
        <v>100</v>
      </c>
      <c r="AE20" s="2" t="s">
        <v>100</v>
      </c>
      <c r="AF20" s="2" t="s">
        <v>100</v>
      </c>
      <c r="AG20" s="4" t="s">
        <v>100</v>
      </c>
      <c r="AH20" s="2" t="s">
        <v>100</v>
      </c>
      <c r="AI20" s="2" t="s">
        <v>100</v>
      </c>
      <c r="AJ20" s="2" t="s">
        <v>100</v>
      </c>
      <c r="AK20" s="2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2" t="s">
        <v>100</v>
      </c>
      <c r="AS20" s="2" t="s">
        <v>100</v>
      </c>
      <c r="AT20" s="2" t="s">
        <v>100</v>
      </c>
      <c r="AU20" s="2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8" t="s">
        <v>100</v>
      </c>
      <c r="AD21" s="8" t="s">
        <v>100</v>
      </c>
      <c r="AE21" s="8" t="s">
        <v>100</v>
      </c>
      <c r="AF21" s="8" t="s">
        <v>100</v>
      </c>
      <c r="AG21" s="11" t="s">
        <v>100</v>
      </c>
      <c r="AH21" s="8" t="s">
        <v>100</v>
      </c>
      <c r="AI21" s="8" t="s">
        <v>100</v>
      </c>
      <c r="AJ21" s="8" t="s">
        <v>100</v>
      </c>
      <c r="AK21" s="8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8" t="s">
        <v>100</v>
      </c>
      <c r="AS21" s="8" t="s">
        <v>100</v>
      </c>
      <c r="AT21" s="8" t="s">
        <v>100</v>
      </c>
      <c r="AU21" s="8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2" t="s">
        <v>100</v>
      </c>
      <c r="AD22" s="2" t="s">
        <v>100</v>
      </c>
      <c r="AE22" s="2" t="s">
        <v>100</v>
      </c>
      <c r="AF22" s="2" t="s">
        <v>100</v>
      </c>
      <c r="AG22" s="4" t="s">
        <v>100</v>
      </c>
      <c r="AH22" s="2" t="s">
        <v>100</v>
      </c>
      <c r="AI22" s="2" t="s">
        <v>100</v>
      </c>
      <c r="AJ22" s="2" t="s">
        <v>100</v>
      </c>
      <c r="AK22" s="2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2" t="s">
        <v>100</v>
      </c>
      <c r="AS22" s="2" t="s">
        <v>100</v>
      </c>
      <c r="AT22" s="2" t="s">
        <v>100</v>
      </c>
      <c r="AU22" s="2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8" t="s">
        <v>100</v>
      </c>
      <c r="AD23" s="8" t="s">
        <v>100</v>
      </c>
      <c r="AE23" s="8" t="s">
        <v>100</v>
      </c>
      <c r="AF23" s="8" t="s">
        <v>100</v>
      </c>
      <c r="AG23" s="11" t="s">
        <v>100</v>
      </c>
      <c r="AH23" s="8" t="s">
        <v>100</v>
      </c>
      <c r="AI23" s="8" t="s">
        <v>100</v>
      </c>
      <c r="AJ23" s="8" t="s">
        <v>100</v>
      </c>
      <c r="AK23" s="8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8" t="s">
        <v>100</v>
      </c>
      <c r="AS23" s="8" t="s">
        <v>100</v>
      </c>
      <c r="AT23" s="8" t="s">
        <v>100</v>
      </c>
      <c r="AU23" s="8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2" t="s">
        <v>100</v>
      </c>
      <c r="AD24" s="2" t="s">
        <v>100</v>
      </c>
      <c r="AE24" s="2" t="s">
        <v>100</v>
      </c>
      <c r="AF24" s="2" t="s">
        <v>100</v>
      </c>
      <c r="AG24" s="4" t="s">
        <v>100</v>
      </c>
      <c r="AH24" s="2" t="s">
        <v>100</v>
      </c>
      <c r="AI24" s="2" t="s">
        <v>100</v>
      </c>
      <c r="AJ24" s="2" t="s">
        <v>100</v>
      </c>
      <c r="AK24" s="2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2" t="s">
        <v>100</v>
      </c>
      <c r="AS24" s="2" t="s">
        <v>100</v>
      </c>
      <c r="AT24" s="2" t="s">
        <v>100</v>
      </c>
      <c r="AU24" s="2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8" t="s">
        <v>100</v>
      </c>
      <c r="AD25" s="8" t="s">
        <v>100</v>
      </c>
      <c r="AE25" s="8" t="s">
        <v>100</v>
      </c>
      <c r="AF25" s="8" t="s">
        <v>100</v>
      </c>
      <c r="AG25" s="11" t="s">
        <v>100</v>
      </c>
      <c r="AH25" s="8" t="s">
        <v>100</v>
      </c>
      <c r="AI25" s="8" t="s">
        <v>100</v>
      </c>
      <c r="AJ25" s="8" t="s">
        <v>100</v>
      </c>
      <c r="AK25" s="8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8" t="s">
        <v>100</v>
      </c>
      <c r="AS25" s="8" t="s">
        <v>100</v>
      </c>
      <c r="AT25" s="8" t="s">
        <v>100</v>
      </c>
      <c r="AU25" s="8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2" t="s">
        <v>100</v>
      </c>
      <c r="AD26" s="2" t="s">
        <v>100</v>
      </c>
      <c r="AE26" s="2" t="s">
        <v>100</v>
      </c>
      <c r="AF26" s="2" t="s">
        <v>100</v>
      </c>
      <c r="AG26" s="4" t="s">
        <v>100</v>
      </c>
      <c r="AH26" s="2" t="s">
        <v>100</v>
      </c>
      <c r="AI26" s="2" t="s">
        <v>100</v>
      </c>
      <c r="AJ26" s="2" t="s">
        <v>100</v>
      </c>
      <c r="AK26" s="2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2" t="s">
        <v>100</v>
      </c>
      <c r="AS26" s="2" t="s">
        <v>100</v>
      </c>
      <c r="AT26" s="2" t="s">
        <v>100</v>
      </c>
      <c r="AU26" s="2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8" t="s">
        <v>100</v>
      </c>
      <c r="AD27" s="8" t="s">
        <v>100</v>
      </c>
      <c r="AE27" s="8" t="s">
        <v>100</v>
      </c>
      <c r="AF27" s="8" t="s">
        <v>100</v>
      </c>
      <c r="AG27" s="11" t="s">
        <v>100</v>
      </c>
      <c r="AH27" s="8" t="s">
        <v>100</v>
      </c>
      <c r="AI27" s="8" t="s">
        <v>100</v>
      </c>
      <c r="AJ27" s="8" t="s">
        <v>100</v>
      </c>
      <c r="AK27" s="8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8" t="s">
        <v>100</v>
      </c>
      <c r="AS27" s="8" t="s">
        <v>100</v>
      </c>
      <c r="AT27" s="8" t="s">
        <v>100</v>
      </c>
      <c r="AU27" s="8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2" t="s">
        <v>100</v>
      </c>
      <c r="AD28" s="2" t="s">
        <v>100</v>
      </c>
      <c r="AE28" s="2" t="s">
        <v>100</v>
      </c>
      <c r="AF28" s="2" t="s">
        <v>100</v>
      </c>
      <c r="AG28" s="4" t="s">
        <v>100</v>
      </c>
      <c r="AH28" s="2" t="s">
        <v>100</v>
      </c>
      <c r="AI28" s="2" t="s">
        <v>100</v>
      </c>
      <c r="AJ28" s="2" t="s">
        <v>100</v>
      </c>
      <c r="AK28" s="2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2" t="s">
        <v>100</v>
      </c>
      <c r="AS28" s="2" t="s">
        <v>100</v>
      </c>
      <c r="AT28" s="2" t="s">
        <v>100</v>
      </c>
      <c r="AU28" s="2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8" t="s">
        <v>100</v>
      </c>
      <c r="AD29" s="8" t="s">
        <v>100</v>
      </c>
      <c r="AE29" s="8" t="s">
        <v>100</v>
      </c>
      <c r="AF29" s="8" t="s">
        <v>100</v>
      </c>
      <c r="AG29" s="11" t="s">
        <v>100</v>
      </c>
      <c r="AH29" s="8" t="s">
        <v>100</v>
      </c>
      <c r="AI29" s="8" t="s">
        <v>100</v>
      </c>
      <c r="AJ29" s="8" t="s">
        <v>100</v>
      </c>
      <c r="AK29" s="8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8" t="s">
        <v>100</v>
      </c>
      <c r="AS29" s="8" t="s">
        <v>100</v>
      </c>
      <c r="AT29" s="8" t="s">
        <v>100</v>
      </c>
      <c r="AU29" s="8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2" t="s">
        <v>100</v>
      </c>
      <c r="AD30" s="2" t="s">
        <v>100</v>
      </c>
      <c r="AE30" s="2" t="s">
        <v>100</v>
      </c>
      <c r="AF30" s="2" t="s">
        <v>100</v>
      </c>
      <c r="AG30" s="4" t="s">
        <v>100</v>
      </c>
      <c r="AH30" s="2" t="s">
        <v>100</v>
      </c>
      <c r="AI30" s="2" t="s">
        <v>100</v>
      </c>
      <c r="AJ30" s="2" t="s">
        <v>100</v>
      </c>
      <c r="AK30" s="2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2" t="s">
        <v>100</v>
      </c>
      <c r="AS30" s="2" t="s">
        <v>100</v>
      </c>
      <c r="AT30" s="2" t="s">
        <v>100</v>
      </c>
      <c r="AU30" s="2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8" t="s">
        <v>100</v>
      </c>
      <c r="AD31" s="8" t="s">
        <v>100</v>
      </c>
      <c r="AE31" s="8" t="s">
        <v>100</v>
      </c>
      <c r="AF31" s="8" t="s">
        <v>100</v>
      </c>
      <c r="AG31" s="11" t="s">
        <v>100</v>
      </c>
      <c r="AH31" s="8" t="s">
        <v>100</v>
      </c>
      <c r="AI31" s="8" t="s">
        <v>100</v>
      </c>
      <c r="AJ31" s="8" t="s">
        <v>100</v>
      </c>
      <c r="AK31" s="8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8" t="s">
        <v>100</v>
      </c>
      <c r="AS31" s="8" t="s">
        <v>100</v>
      </c>
      <c r="AT31" s="8" t="s">
        <v>100</v>
      </c>
      <c r="AU31" s="8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2" t="s">
        <v>100</v>
      </c>
      <c r="AD32" s="2" t="s">
        <v>100</v>
      </c>
      <c r="AE32" s="2" t="s">
        <v>100</v>
      </c>
      <c r="AF32" s="2" t="s">
        <v>100</v>
      </c>
      <c r="AG32" s="4" t="s">
        <v>100</v>
      </c>
      <c r="AH32" s="2" t="s">
        <v>100</v>
      </c>
      <c r="AI32" s="2" t="s">
        <v>100</v>
      </c>
      <c r="AJ32" s="2" t="s">
        <v>100</v>
      </c>
      <c r="AK32" s="2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2" t="s">
        <v>100</v>
      </c>
      <c r="AS32" s="2" t="s">
        <v>100</v>
      </c>
      <c r="AT32" s="2" t="s">
        <v>100</v>
      </c>
      <c r="AU32" s="2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8" t="s">
        <v>100</v>
      </c>
      <c r="AD33" s="8" t="s">
        <v>100</v>
      </c>
      <c r="AE33" s="8" t="s">
        <v>100</v>
      </c>
      <c r="AF33" s="8" t="s">
        <v>100</v>
      </c>
      <c r="AG33" s="11" t="s">
        <v>100</v>
      </c>
      <c r="AH33" s="8" t="s">
        <v>100</v>
      </c>
      <c r="AI33" s="8" t="s">
        <v>100</v>
      </c>
      <c r="AJ33" s="8" t="s">
        <v>100</v>
      </c>
      <c r="AK33" s="8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8" t="s">
        <v>100</v>
      </c>
      <c r="AS33" s="8" t="s">
        <v>100</v>
      </c>
      <c r="AT33" s="8" t="s">
        <v>100</v>
      </c>
      <c r="AU33" s="8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2" t="s">
        <v>100</v>
      </c>
      <c r="AD34" s="2" t="s">
        <v>100</v>
      </c>
      <c r="AE34" s="2" t="s">
        <v>100</v>
      </c>
      <c r="AF34" s="2" t="s">
        <v>100</v>
      </c>
      <c r="AG34" s="4" t="s">
        <v>100</v>
      </c>
      <c r="AH34" s="2" t="s">
        <v>100</v>
      </c>
      <c r="AI34" s="2" t="s">
        <v>100</v>
      </c>
      <c r="AJ34" s="2" t="s">
        <v>100</v>
      </c>
      <c r="AK34" s="2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2" t="s">
        <v>100</v>
      </c>
      <c r="AS34" s="2" t="s">
        <v>100</v>
      </c>
      <c r="AT34" s="2" t="s">
        <v>100</v>
      </c>
      <c r="AU34" s="2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8" t="s">
        <v>100</v>
      </c>
      <c r="AD35" s="8" t="s">
        <v>100</v>
      </c>
      <c r="AE35" s="8" t="s">
        <v>100</v>
      </c>
      <c r="AF35" s="8" t="s">
        <v>100</v>
      </c>
      <c r="AG35" s="11" t="s">
        <v>100</v>
      </c>
      <c r="AH35" s="8" t="s">
        <v>100</v>
      </c>
      <c r="AI35" s="8" t="s">
        <v>100</v>
      </c>
      <c r="AJ35" s="8" t="s">
        <v>100</v>
      </c>
      <c r="AK35" s="8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8" t="s">
        <v>100</v>
      </c>
      <c r="AS35" s="8" t="s">
        <v>100</v>
      </c>
      <c r="AT35" s="8" t="s">
        <v>100</v>
      </c>
      <c r="AU35" s="8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2" t="s">
        <v>100</v>
      </c>
      <c r="AD36" s="2" t="s">
        <v>100</v>
      </c>
      <c r="AE36" s="2" t="s">
        <v>100</v>
      </c>
      <c r="AF36" s="2" t="s">
        <v>100</v>
      </c>
      <c r="AG36" s="4" t="s">
        <v>100</v>
      </c>
      <c r="AH36" s="2" t="s">
        <v>100</v>
      </c>
      <c r="AI36" s="2" t="s">
        <v>100</v>
      </c>
      <c r="AJ36" s="2" t="s">
        <v>100</v>
      </c>
      <c r="AK36" s="2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2" t="s">
        <v>100</v>
      </c>
      <c r="AS36" s="2" t="s">
        <v>100</v>
      </c>
      <c r="AT36" s="2" t="s">
        <v>100</v>
      </c>
      <c r="AU36" s="2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8" t="s">
        <v>100</v>
      </c>
      <c r="AD37" s="8" t="s">
        <v>100</v>
      </c>
      <c r="AE37" s="8" t="s">
        <v>100</v>
      </c>
      <c r="AF37" s="8" t="s">
        <v>100</v>
      </c>
      <c r="AG37" s="11" t="s">
        <v>100</v>
      </c>
      <c r="AH37" s="8" t="s">
        <v>100</v>
      </c>
      <c r="AI37" s="8" t="s">
        <v>100</v>
      </c>
      <c r="AJ37" s="8" t="s">
        <v>100</v>
      </c>
      <c r="AK37" s="8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8" t="s">
        <v>100</v>
      </c>
      <c r="AS37" s="8" t="s">
        <v>100</v>
      </c>
      <c r="AT37" s="8" t="s">
        <v>100</v>
      </c>
      <c r="AU37" s="8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2" t="s">
        <v>100</v>
      </c>
      <c r="AD38" s="2" t="s">
        <v>100</v>
      </c>
      <c r="AE38" s="2" t="s">
        <v>100</v>
      </c>
      <c r="AF38" s="2" t="s">
        <v>100</v>
      </c>
      <c r="AG38" s="4" t="s">
        <v>100</v>
      </c>
      <c r="AH38" s="2" t="s">
        <v>100</v>
      </c>
      <c r="AI38" s="2" t="s">
        <v>100</v>
      </c>
      <c r="AJ38" s="2" t="s">
        <v>100</v>
      </c>
      <c r="AK38" s="2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2" t="s">
        <v>100</v>
      </c>
      <c r="AS38" s="2" t="s">
        <v>100</v>
      </c>
      <c r="AT38" s="2" t="s">
        <v>100</v>
      </c>
      <c r="AU38" s="2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8" t="s">
        <v>100</v>
      </c>
      <c r="AD39" s="8" t="s">
        <v>100</v>
      </c>
      <c r="AE39" s="8" t="s">
        <v>100</v>
      </c>
      <c r="AF39" s="8" t="s">
        <v>100</v>
      </c>
      <c r="AG39" s="11" t="s">
        <v>100</v>
      </c>
      <c r="AH39" s="8" t="s">
        <v>100</v>
      </c>
      <c r="AI39" s="8" t="s">
        <v>100</v>
      </c>
      <c r="AJ39" s="8" t="s">
        <v>100</v>
      </c>
      <c r="AK39" s="8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8" t="s">
        <v>100</v>
      </c>
      <c r="AS39" s="8" t="s">
        <v>100</v>
      </c>
      <c r="AT39" s="8" t="s">
        <v>100</v>
      </c>
      <c r="AU39" s="8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2" t="s">
        <v>100</v>
      </c>
      <c r="AD40" s="2" t="s">
        <v>100</v>
      </c>
      <c r="AE40" s="2" t="s">
        <v>100</v>
      </c>
      <c r="AF40" s="2" t="s">
        <v>100</v>
      </c>
      <c r="AG40" s="4" t="s">
        <v>100</v>
      </c>
      <c r="AH40" s="2" t="s">
        <v>100</v>
      </c>
      <c r="AI40" s="2" t="s">
        <v>100</v>
      </c>
      <c r="AJ40" s="2" t="s">
        <v>100</v>
      </c>
      <c r="AK40" s="2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2" t="s">
        <v>100</v>
      </c>
      <c r="AS40" s="2" t="s">
        <v>100</v>
      </c>
      <c r="AT40" s="2" t="s">
        <v>100</v>
      </c>
      <c r="AU40" s="2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8" t="s">
        <v>100</v>
      </c>
      <c r="AD41" s="8" t="s">
        <v>100</v>
      </c>
      <c r="AE41" s="8" t="s">
        <v>100</v>
      </c>
      <c r="AF41" s="8" t="s">
        <v>100</v>
      </c>
      <c r="AG41" s="11" t="s">
        <v>100</v>
      </c>
      <c r="AH41" s="8" t="s">
        <v>100</v>
      </c>
      <c r="AI41" s="8" t="s">
        <v>100</v>
      </c>
      <c r="AJ41" s="8" t="s">
        <v>100</v>
      </c>
      <c r="AK41" s="8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8" t="s">
        <v>100</v>
      </c>
      <c r="AS41" s="8" t="s">
        <v>100</v>
      </c>
      <c r="AT41" s="8" t="s">
        <v>100</v>
      </c>
      <c r="AU41" s="8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2" t="s">
        <v>100</v>
      </c>
      <c r="AD42" s="2" t="s">
        <v>100</v>
      </c>
      <c r="AE42" s="2" t="s">
        <v>100</v>
      </c>
      <c r="AF42" s="2" t="s">
        <v>100</v>
      </c>
      <c r="AG42" s="4" t="s">
        <v>100</v>
      </c>
      <c r="AH42" s="2" t="s">
        <v>100</v>
      </c>
      <c r="AI42" s="2" t="s">
        <v>100</v>
      </c>
      <c r="AJ42" s="2" t="s">
        <v>100</v>
      </c>
      <c r="AK42" s="2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2" t="s">
        <v>100</v>
      </c>
      <c r="AS42" s="2" t="s">
        <v>100</v>
      </c>
      <c r="AT42" s="2" t="s">
        <v>100</v>
      </c>
      <c r="AU42" s="2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8" t="s">
        <v>100</v>
      </c>
      <c r="AD43" s="8" t="s">
        <v>100</v>
      </c>
      <c r="AE43" s="8" t="s">
        <v>100</v>
      </c>
      <c r="AF43" s="8" t="s">
        <v>100</v>
      </c>
      <c r="AG43" s="11" t="s">
        <v>100</v>
      </c>
      <c r="AH43" s="8" t="s">
        <v>100</v>
      </c>
      <c r="AI43" s="8" t="s">
        <v>100</v>
      </c>
      <c r="AJ43" s="8" t="s">
        <v>100</v>
      </c>
      <c r="AK43" s="8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8" t="s">
        <v>100</v>
      </c>
      <c r="AS43" s="8" t="s">
        <v>100</v>
      </c>
      <c r="AT43" s="8" t="s">
        <v>100</v>
      </c>
      <c r="AU43" s="8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2" t="s">
        <v>100</v>
      </c>
      <c r="AD44" s="2" t="s">
        <v>100</v>
      </c>
      <c r="AE44" s="2" t="s">
        <v>100</v>
      </c>
      <c r="AF44" s="2" t="s">
        <v>100</v>
      </c>
      <c r="AG44" s="4" t="s">
        <v>100</v>
      </c>
      <c r="AH44" s="2" t="s">
        <v>100</v>
      </c>
      <c r="AI44" s="2" t="s">
        <v>100</v>
      </c>
      <c r="AJ44" s="2" t="s">
        <v>100</v>
      </c>
      <c r="AK44" s="2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2" t="s">
        <v>100</v>
      </c>
      <c r="AS44" s="2" t="s">
        <v>100</v>
      </c>
      <c r="AT44" s="2" t="s">
        <v>100</v>
      </c>
      <c r="AU44" s="2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8" t="s">
        <v>100</v>
      </c>
      <c r="AD45" s="8" t="s">
        <v>100</v>
      </c>
      <c r="AE45" s="8" t="s">
        <v>100</v>
      </c>
      <c r="AF45" s="8" t="s">
        <v>100</v>
      </c>
      <c r="AG45" s="11" t="s">
        <v>100</v>
      </c>
      <c r="AH45" s="8" t="s">
        <v>100</v>
      </c>
      <c r="AI45" s="8" t="s">
        <v>100</v>
      </c>
      <c r="AJ45" s="8" t="s">
        <v>100</v>
      </c>
      <c r="AK45" s="8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8" t="s">
        <v>100</v>
      </c>
      <c r="AS45" s="8" t="s">
        <v>100</v>
      </c>
      <c r="AT45" s="8" t="s">
        <v>100</v>
      </c>
      <c r="AU45" s="8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2" t="s">
        <v>100</v>
      </c>
      <c r="AD46" s="2" t="s">
        <v>100</v>
      </c>
      <c r="AE46" s="2" t="s">
        <v>100</v>
      </c>
      <c r="AF46" s="2" t="s">
        <v>100</v>
      </c>
      <c r="AG46" s="4" t="s">
        <v>100</v>
      </c>
      <c r="AH46" s="2" t="s">
        <v>100</v>
      </c>
      <c r="AI46" s="2" t="s">
        <v>100</v>
      </c>
      <c r="AJ46" s="2" t="s">
        <v>100</v>
      </c>
      <c r="AK46" s="2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2" t="s">
        <v>100</v>
      </c>
      <c r="AS46" s="2" t="s">
        <v>100</v>
      </c>
      <c r="AT46" s="2" t="s">
        <v>100</v>
      </c>
      <c r="AU46" s="2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8" t="s">
        <v>100</v>
      </c>
      <c r="AD47" s="8" t="s">
        <v>100</v>
      </c>
      <c r="AE47" s="8" t="s">
        <v>100</v>
      </c>
      <c r="AF47" s="8" t="s">
        <v>100</v>
      </c>
      <c r="AG47" s="11" t="s">
        <v>100</v>
      </c>
      <c r="AH47" s="8" t="s">
        <v>100</v>
      </c>
      <c r="AI47" s="8" t="s">
        <v>100</v>
      </c>
      <c r="AJ47" s="8" t="s">
        <v>100</v>
      </c>
      <c r="AK47" s="8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8" t="s">
        <v>100</v>
      </c>
      <c r="AS47" s="8" t="s">
        <v>100</v>
      </c>
      <c r="AT47" s="8" t="s">
        <v>100</v>
      </c>
      <c r="AU47" s="8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2" t="s">
        <v>100</v>
      </c>
      <c r="AD48" s="2" t="s">
        <v>100</v>
      </c>
      <c r="AE48" s="2" t="s">
        <v>100</v>
      </c>
      <c r="AF48" s="2" t="s">
        <v>100</v>
      </c>
      <c r="AG48" s="4" t="s">
        <v>100</v>
      </c>
      <c r="AH48" s="2" t="s">
        <v>100</v>
      </c>
      <c r="AI48" s="2" t="s">
        <v>100</v>
      </c>
      <c r="AJ48" s="2" t="s">
        <v>100</v>
      </c>
      <c r="AK48" s="2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2" t="s">
        <v>100</v>
      </c>
      <c r="AS48" s="2" t="s">
        <v>100</v>
      </c>
      <c r="AT48" s="2" t="s">
        <v>100</v>
      </c>
      <c r="AU48" s="2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8" t="s">
        <v>100</v>
      </c>
      <c r="AD49" s="8" t="s">
        <v>100</v>
      </c>
      <c r="AE49" s="8" t="s">
        <v>100</v>
      </c>
      <c r="AF49" s="8" t="s">
        <v>100</v>
      </c>
      <c r="AG49" s="11" t="s">
        <v>100</v>
      </c>
      <c r="AH49" s="8" t="s">
        <v>100</v>
      </c>
      <c r="AI49" s="8" t="s">
        <v>100</v>
      </c>
      <c r="AJ49" s="8" t="s">
        <v>100</v>
      </c>
      <c r="AK49" s="8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8" t="s">
        <v>100</v>
      </c>
      <c r="AS49" s="8" t="s">
        <v>100</v>
      </c>
      <c r="AT49" s="8" t="s">
        <v>100</v>
      </c>
      <c r="AU49" s="8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2" t="s">
        <v>100</v>
      </c>
      <c r="AD50" s="2" t="s">
        <v>100</v>
      </c>
      <c r="AE50" s="2" t="s">
        <v>100</v>
      </c>
      <c r="AF50" s="2" t="s">
        <v>100</v>
      </c>
      <c r="AG50" s="4" t="s">
        <v>100</v>
      </c>
      <c r="AH50" s="2" t="s">
        <v>100</v>
      </c>
      <c r="AI50" s="2" t="s">
        <v>100</v>
      </c>
      <c r="AJ50" s="2" t="s">
        <v>100</v>
      </c>
      <c r="AK50" s="2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2" t="s">
        <v>100</v>
      </c>
      <c r="AS50" s="2" t="s">
        <v>100</v>
      </c>
      <c r="AT50" s="2" t="s">
        <v>100</v>
      </c>
      <c r="AU50" s="2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8" t="s">
        <v>100</v>
      </c>
      <c r="AD51" s="8" t="s">
        <v>100</v>
      </c>
      <c r="AE51" s="8" t="s">
        <v>100</v>
      </c>
      <c r="AF51" s="8" t="s">
        <v>100</v>
      </c>
      <c r="AG51" s="11" t="s">
        <v>100</v>
      </c>
      <c r="AH51" s="8" t="s">
        <v>100</v>
      </c>
      <c r="AI51" s="8" t="s">
        <v>100</v>
      </c>
      <c r="AJ51" s="8" t="s">
        <v>100</v>
      </c>
      <c r="AK51" s="8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8" t="s">
        <v>100</v>
      </c>
      <c r="AS51" s="8" t="s">
        <v>100</v>
      </c>
      <c r="AT51" s="8" t="s">
        <v>100</v>
      </c>
      <c r="AU51" s="8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2" t="s">
        <v>100</v>
      </c>
      <c r="AD52" s="2" t="s">
        <v>100</v>
      </c>
      <c r="AE52" s="2" t="s">
        <v>100</v>
      </c>
      <c r="AF52" s="2" t="s">
        <v>100</v>
      </c>
      <c r="AG52" s="4" t="s">
        <v>100</v>
      </c>
      <c r="AH52" s="2" t="s">
        <v>100</v>
      </c>
      <c r="AI52" s="2" t="s">
        <v>100</v>
      </c>
      <c r="AJ52" s="2" t="s">
        <v>100</v>
      </c>
      <c r="AK52" s="2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2" t="s">
        <v>100</v>
      </c>
      <c r="AS52" s="2" t="s">
        <v>100</v>
      </c>
      <c r="AT52" s="2" t="s">
        <v>100</v>
      </c>
      <c r="AU52" s="2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8" t="s">
        <v>100</v>
      </c>
      <c r="AD53" s="8" t="s">
        <v>100</v>
      </c>
      <c r="AE53" s="8" t="s">
        <v>100</v>
      </c>
      <c r="AF53" s="8" t="s">
        <v>100</v>
      </c>
      <c r="AG53" s="11" t="s">
        <v>100</v>
      </c>
      <c r="AH53" s="8" t="s">
        <v>100</v>
      </c>
      <c r="AI53" s="8" t="s">
        <v>100</v>
      </c>
      <c r="AJ53" s="8" t="s">
        <v>100</v>
      </c>
      <c r="AK53" s="8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8" t="s">
        <v>100</v>
      </c>
      <c r="AS53" s="8" t="s">
        <v>100</v>
      </c>
      <c r="AT53" s="8" t="s">
        <v>100</v>
      </c>
      <c r="AU53" s="8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2" t="s">
        <v>100</v>
      </c>
      <c r="AD54" s="2" t="s">
        <v>100</v>
      </c>
      <c r="AE54" s="2" t="s">
        <v>100</v>
      </c>
      <c r="AF54" s="2" t="s">
        <v>100</v>
      </c>
      <c r="AG54" s="4" t="s">
        <v>100</v>
      </c>
      <c r="AH54" s="2" t="s">
        <v>100</v>
      </c>
      <c r="AI54" s="2" t="s">
        <v>100</v>
      </c>
      <c r="AJ54" s="2" t="s">
        <v>100</v>
      </c>
      <c r="AK54" s="2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2" t="s">
        <v>100</v>
      </c>
      <c r="AS54" s="2" t="s">
        <v>100</v>
      </c>
      <c r="AT54" s="2" t="s">
        <v>100</v>
      </c>
      <c r="AU54" s="2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8" t="s">
        <v>100</v>
      </c>
      <c r="AD55" s="8" t="s">
        <v>100</v>
      </c>
      <c r="AE55" s="8" t="s">
        <v>100</v>
      </c>
      <c r="AF55" s="8" t="s">
        <v>100</v>
      </c>
      <c r="AG55" s="11" t="s">
        <v>100</v>
      </c>
      <c r="AH55" s="8" t="s">
        <v>100</v>
      </c>
      <c r="AI55" s="8" t="s">
        <v>100</v>
      </c>
      <c r="AJ55" s="8" t="s">
        <v>100</v>
      </c>
      <c r="AK55" s="8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8" t="s">
        <v>100</v>
      </c>
      <c r="AS55" s="8" t="s">
        <v>100</v>
      </c>
      <c r="AT55" s="8" t="s">
        <v>100</v>
      </c>
      <c r="AU55" s="8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2" t="s">
        <v>100</v>
      </c>
      <c r="AD56" s="2" t="s">
        <v>100</v>
      </c>
      <c r="AE56" s="2" t="s">
        <v>100</v>
      </c>
      <c r="AF56" s="2" t="s">
        <v>100</v>
      </c>
      <c r="AG56" s="4" t="s">
        <v>100</v>
      </c>
      <c r="AH56" s="2" t="s">
        <v>100</v>
      </c>
      <c r="AI56" s="2" t="s">
        <v>100</v>
      </c>
      <c r="AJ56" s="2" t="s">
        <v>100</v>
      </c>
      <c r="AK56" s="2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2" t="s">
        <v>100</v>
      </c>
      <c r="AS56" s="2" t="s">
        <v>100</v>
      </c>
      <c r="AT56" s="2" t="s">
        <v>100</v>
      </c>
      <c r="AU56" s="2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8" t="s">
        <v>100</v>
      </c>
      <c r="AD57" s="8" t="s">
        <v>100</v>
      </c>
      <c r="AE57" s="8" t="s">
        <v>100</v>
      </c>
      <c r="AF57" s="8" t="s">
        <v>100</v>
      </c>
      <c r="AG57" s="11" t="s">
        <v>100</v>
      </c>
      <c r="AH57" s="8" t="s">
        <v>100</v>
      </c>
      <c r="AI57" s="8" t="s">
        <v>100</v>
      </c>
      <c r="AJ57" s="8" t="s">
        <v>100</v>
      </c>
      <c r="AK57" s="8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8" t="s">
        <v>100</v>
      </c>
      <c r="AS57" s="8" t="s">
        <v>100</v>
      </c>
      <c r="AT57" s="8" t="s">
        <v>100</v>
      </c>
      <c r="AU57" s="8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2" t="s">
        <v>100</v>
      </c>
      <c r="AD58" s="2" t="s">
        <v>100</v>
      </c>
      <c r="AE58" s="2" t="s">
        <v>100</v>
      </c>
      <c r="AF58" s="2" t="s">
        <v>100</v>
      </c>
      <c r="AG58" s="4" t="s">
        <v>100</v>
      </c>
      <c r="AH58" s="2" t="s">
        <v>100</v>
      </c>
      <c r="AI58" s="2" t="s">
        <v>100</v>
      </c>
      <c r="AJ58" s="2" t="s">
        <v>100</v>
      </c>
      <c r="AK58" s="2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2" t="s">
        <v>100</v>
      </c>
      <c r="AS58" s="2" t="s">
        <v>100</v>
      </c>
      <c r="AT58" s="2" t="s">
        <v>100</v>
      </c>
      <c r="AU58" s="2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8" t="s">
        <v>100</v>
      </c>
      <c r="AD59" s="8" t="s">
        <v>100</v>
      </c>
      <c r="AE59" s="8" t="s">
        <v>100</v>
      </c>
      <c r="AF59" s="8" t="s">
        <v>100</v>
      </c>
      <c r="AG59" s="11" t="s">
        <v>100</v>
      </c>
      <c r="AH59" s="8" t="s">
        <v>100</v>
      </c>
      <c r="AI59" s="8" t="s">
        <v>100</v>
      </c>
      <c r="AJ59" s="8" t="s">
        <v>100</v>
      </c>
      <c r="AK59" s="8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8" t="s">
        <v>100</v>
      </c>
      <c r="AS59" s="8" t="s">
        <v>100</v>
      </c>
      <c r="AT59" s="8" t="s">
        <v>100</v>
      </c>
      <c r="AU59" s="8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2" t="s">
        <v>100</v>
      </c>
      <c r="AD60" s="2" t="s">
        <v>100</v>
      </c>
      <c r="AE60" s="2" t="s">
        <v>100</v>
      </c>
      <c r="AF60" s="2" t="s">
        <v>100</v>
      </c>
      <c r="AG60" s="4" t="s">
        <v>100</v>
      </c>
      <c r="AH60" s="2" t="s">
        <v>100</v>
      </c>
      <c r="AI60" s="2" t="s">
        <v>100</v>
      </c>
      <c r="AJ60" s="2" t="s">
        <v>100</v>
      </c>
      <c r="AK60" s="2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2" t="s">
        <v>100</v>
      </c>
      <c r="AS60" s="2" t="s">
        <v>100</v>
      </c>
      <c r="AT60" s="2" t="s">
        <v>100</v>
      </c>
      <c r="AU60" s="2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8" t="s">
        <v>100</v>
      </c>
      <c r="AD61" s="8" t="s">
        <v>100</v>
      </c>
      <c r="AE61" s="8" t="s">
        <v>100</v>
      </c>
      <c r="AF61" s="8" t="s">
        <v>100</v>
      </c>
      <c r="AG61" s="11" t="s">
        <v>100</v>
      </c>
      <c r="AH61" s="8" t="s">
        <v>100</v>
      </c>
      <c r="AI61" s="8" t="s">
        <v>100</v>
      </c>
      <c r="AJ61" s="8" t="s">
        <v>100</v>
      </c>
      <c r="AK61" s="8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8" t="s">
        <v>100</v>
      </c>
      <c r="AS61" s="8" t="s">
        <v>100</v>
      </c>
      <c r="AT61" s="8" t="s">
        <v>100</v>
      </c>
      <c r="AU61" s="8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2" t="s">
        <v>100</v>
      </c>
      <c r="AD62" s="2" t="s">
        <v>100</v>
      </c>
      <c r="AE62" s="2" t="s">
        <v>100</v>
      </c>
      <c r="AF62" s="2" t="s">
        <v>100</v>
      </c>
      <c r="AG62" s="4" t="s">
        <v>100</v>
      </c>
      <c r="AH62" s="2" t="s">
        <v>100</v>
      </c>
      <c r="AI62" s="2" t="s">
        <v>100</v>
      </c>
      <c r="AJ62" s="2" t="s">
        <v>100</v>
      </c>
      <c r="AK62" s="2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2" t="s">
        <v>100</v>
      </c>
      <c r="AS62" s="2" t="s">
        <v>100</v>
      </c>
      <c r="AT62" s="2" t="s">
        <v>100</v>
      </c>
      <c r="AU62" s="2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8" t="s">
        <v>100</v>
      </c>
      <c r="AD63" s="8" t="s">
        <v>100</v>
      </c>
      <c r="AE63" s="8" t="s">
        <v>100</v>
      </c>
      <c r="AF63" s="8" t="s">
        <v>100</v>
      </c>
      <c r="AG63" s="11" t="s">
        <v>100</v>
      </c>
      <c r="AH63" s="8" t="s">
        <v>100</v>
      </c>
      <c r="AI63" s="8" t="s">
        <v>100</v>
      </c>
      <c r="AJ63" s="8" t="s">
        <v>100</v>
      </c>
      <c r="AK63" s="8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8" t="s">
        <v>100</v>
      </c>
      <c r="AS63" s="8" t="s">
        <v>100</v>
      </c>
      <c r="AT63" s="8" t="s">
        <v>100</v>
      </c>
      <c r="AU63" s="8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100</v>
      </c>
      <c r="D64" s="2">
        <v>100</v>
      </c>
      <c r="E64" s="2">
        <v>100</v>
      </c>
      <c r="F64" s="2">
        <v>100</v>
      </c>
      <c r="G64" s="2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4348.1241930299957</v>
      </c>
      <c r="S64" s="3">
        <v>4672.1849647451872</v>
      </c>
      <c r="T64" s="3">
        <v>4028.7820633937936</v>
      </c>
      <c r="U64" s="3">
        <v>4340.2035867383411</v>
      </c>
      <c r="V64" s="3">
        <v>5623.1065505997894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2" t="s">
        <v>100</v>
      </c>
      <c r="AD64" s="2" t="s">
        <v>100</v>
      </c>
      <c r="AE64" s="2" t="s">
        <v>100</v>
      </c>
      <c r="AF64" s="2" t="s">
        <v>100</v>
      </c>
      <c r="AG64" s="4" t="s">
        <v>100</v>
      </c>
      <c r="AH64" s="2" t="s">
        <v>100</v>
      </c>
      <c r="AI64" s="2" t="s">
        <v>100</v>
      </c>
      <c r="AJ64" s="2" t="s">
        <v>100</v>
      </c>
      <c r="AK64" s="2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2" t="s">
        <v>100</v>
      </c>
      <c r="AS64" s="2" t="s">
        <v>100</v>
      </c>
      <c r="AT64" s="2" t="s">
        <v>100</v>
      </c>
      <c r="AU64" s="2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100.94821845505186</v>
      </c>
      <c r="D65" s="8">
        <v>101.39789698981203</v>
      </c>
      <c r="E65" s="8">
        <v>100.98180958336624</v>
      </c>
      <c r="F65" s="8">
        <v>100.72180284223371</v>
      </c>
      <c r="G65" s="8">
        <v>99.633237192438457</v>
      </c>
      <c r="H65" s="11">
        <v>9.4821845505187012E-3</v>
      </c>
      <c r="I65" s="11">
        <v>1.3978969898120365E-2</v>
      </c>
      <c r="J65" s="11">
        <v>9.8180958336624592E-3</v>
      </c>
      <c r="K65" s="11">
        <v>7.2180284223370477E-3</v>
      </c>
      <c r="L65" s="11">
        <v>-3.6676280756153981E-3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4389.3539090768809</v>
      </c>
      <c r="S65" s="10">
        <v>4737.4972977258103</v>
      </c>
      <c r="T65" s="10">
        <v>4068.3370317851336</v>
      </c>
      <c r="U65" s="10">
        <v>4371.5312995861477</v>
      </c>
      <c r="V65" s="10">
        <v>5602.4830871426329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8" t="s">
        <v>100</v>
      </c>
      <c r="AD65" s="8" t="s">
        <v>100</v>
      </c>
      <c r="AE65" s="8" t="s">
        <v>100</v>
      </c>
      <c r="AF65" s="8" t="s">
        <v>100</v>
      </c>
      <c r="AG65" s="11" t="s">
        <v>100</v>
      </c>
      <c r="AH65" s="8" t="s">
        <v>100</v>
      </c>
      <c r="AI65" s="8" t="s">
        <v>100</v>
      </c>
      <c r="AJ65" s="8" t="s">
        <v>100</v>
      </c>
      <c r="AK65" s="8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8" t="s">
        <v>100</v>
      </c>
      <c r="AS65" s="8" t="s">
        <v>100</v>
      </c>
      <c r="AT65" s="8" t="s">
        <v>100</v>
      </c>
      <c r="AU65" s="8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101.63817693587785</v>
      </c>
      <c r="D66" s="2">
        <v>102.8471147164631</v>
      </c>
      <c r="E66" s="2">
        <v>101.68918850885885</v>
      </c>
      <c r="F66" s="2">
        <v>101.21187852806149</v>
      </c>
      <c r="G66" s="2">
        <v>97.765563590001733</v>
      </c>
      <c r="H66" s="4">
        <v>6.8347761989798212E-3</v>
      </c>
      <c r="I66" s="4">
        <v>1.4292384454449508E-2</v>
      </c>
      <c r="J66" s="4">
        <v>7.0050133624178354E-3</v>
      </c>
      <c r="K66" s="4">
        <v>4.8656365553285223E-3</v>
      </c>
      <c r="L66" s="4">
        <v>-1.874548750061553E-2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4419.3541607035377</v>
      </c>
      <c r="S66" s="3">
        <v>4805.2074304568241</v>
      </c>
      <c r="T66" s="3">
        <v>4096.8357870556074</v>
      </c>
      <c r="U66" s="3">
        <v>4392.8015820801775</v>
      </c>
      <c r="V66" s="3">
        <v>5497.4618104601914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2" t="s">
        <v>100</v>
      </c>
      <c r="AD66" s="2" t="s">
        <v>100</v>
      </c>
      <c r="AE66" s="2" t="s">
        <v>100</v>
      </c>
      <c r="AF66" s="2" t="s">
        <v>100</v>
      </c>
      <c r="AG66" s="4" t="s">
        <v>100</v>
      </c>
      <c r="AH66" s="2" t="s">
        <v>100</v>
      </c>
      <c r="AI66" s="2" t="s">
        <v>100</v>
      </c>
      <c r="AJ66" s="2" t="s">
        <v>100</v>
      </c>
      <c r="AK66" s="2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2" t="s">
        <v>100</v>
      </c>
      <c r="AS66" s="2" t="s">
        <v>100</v>
      </c>
      <c r="AT66" s="2" t="s">
        <v>100</v>
      </c>
      <c r="AU66" s="2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101.94478644306689</v>
      </c>
      <c r="D67" s="8">
        <v>103.3945361215318</v>
      </c>
      <c r="E67" s="8">
        <v>101.81850694208454</v>
      </c>
      <c r="F67" s="8">
        <v>101.98669697212912</v>
      </c>
      <c r="G67" s="8">
        <v>96.716753546767208</v>
      </c>
      <c r="H67" s="11">
        <v>3.0166765720569455E-3</v>
      </c>
      <c r="I67" s="11">
        <v>5.3226714874584705E-3</v>
      </c>
      <c r="J67" s="11">
        <v>1.2717028734516103E-3</v>
      </c>
      <c r="K67" s="11">
        <v>7.6554101686079406E-3</v>
      </c>
      <c r="L67" s="11">
        <v>-1.0727806445558883E-2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4432.6859228637541</v>
      </c>
      <c r="S67" s="10">
        <v>4830.7839710382405</v>
      </c>
      <c r="T67" s="10">
        <v>4102.045744898066</v>
      </c>
      <c r="U67" s="10">
        <v>4426.4302799803108</v>
      </c>
      <c r="V67" s="10">
        <v>5438.4861042157227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8" t="s">
        <v>100</v>
      </c>
      <c r="AD67" s="8" t="s">
        <v>100</v>
      </c>
      <c r="AE67" s="8" t="s">
        <v>100</v>
      </c>
      <c r="AF67" s="8" t="s">
        <v>100</v>
      </c>
      <c r="AG67" s="11" t="s">
        <v>100</v>
      </c>
      <c r="AH67" s="8" t="s">
        <v>100</v>
      </c>
      <c r="AI67" s="8" t="s">
        <v>100</v>
      </c>
      <c r="AJ67" s="8" t="s">
        <v>100</v>
      </c>
      <c r="AK67" s="8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8" t="s">
        <v>100</v>
      </c>
      <c r="AS67" s="8" t="s">
        <v>100</v>
      </c>
      <c r="AT67" s="8" t="s">
        <v>100</v>
      </c>
      <c r="AU67" s="8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102.79156518333789</v>
      </c>
      <c r="D68" s="2">
        <v>103.51653650462858</v>
      </c>
      <c r="E68" s="2">
        <v>102.58237156715032</v>
      </c>
      <c r="F68" s="2">
        <v>103.64463788027724</v>
      </c>
      <c r="G68" s="2">
        <v>98.424745313038258</v>
      </c>
      <c r="H68" s="4">
        <v>8.3062486058951418E-3</v>
      </c>
      <c r="I68" s="4">
        <v>1.1799500019361135E-3</v>
      </c>
      <c r="J68" s="4">
        <v>7.5022178973835184E-3</v>
      </c>
      <c r="K68" s="4">
        <v>1.6256442824118589E-2</v>
      </c>
      <c r="L68" s="4">
        <v>1.7659730125713462E-2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4469.5049141309119</v>
      </c>
      <c r="S68" s="3">
        <v>4836.4840545942197</v>
      </c>
      <c r="T68" s="3">
        <v>4132.8201859013261</v>
      </c>
      <c r="U68" s="3">
        <v>4498.3882907417574</v>
      </c>
      <c r="V68" s="3">
        <v>5534.5283011086158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2" t="s">
        <v>100</v>
      </c>
      <c r="AD68" s="2" t="s">
        <v>100</v>
      </c>
      <c r="AE68" s="2" t="s">
        <v>100</v>
      </c>
      <c r="AF68" s="2" t="s">
        <v>100</v>
      </c>
      <c r="AG68" s="4" t="s">
        <v>100</v>
      </c>
      <c r="AH68" s="2" t="s">
        <v>100</v>
      </c>
      <c r="AI68" s="2" t="s">
        <v>100</v>
      </c>
      <c r="AJ68" s="2" t="s">
        <v>100</v>
      </c>
      <c r="AK68" s="2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2" t="s">
        <v>100</v>
      </c>
      <c r="AS68" s="2" t="s">
        <v>100</v>
      </c>
      <c r="AT68" s="2" t="s">
        <v>100</v>
      </c>
      <c r="AU68" s="2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104.23295666488798</v>
      </c>
      <c r="D69" s="8">
        <v>104.22324957580152</v>
      </c>
      <c r="E69" s="8">
        <v>103.76299111492966</v>
      </c>
      <c r="F69" s="8">
        <v>106.28601498345138</v>
      </c>
      <c r="G69" s="8">
        <v>100.65334879460507</v>
      </c>
      <c r="H69" s="11">
        <v>1.4022468467906234E-2</v>
      </c>
      <c r="I69" s="11">
        <v>6.8270548362225156E-3</v>
      </c>
      <c r="J69" s="11">
        <v>1.1508990577455164E-2</v>
      </c>
      <c r="K69" s="11">
        <v>2.5484937351272007E-2</v>
      </c>
      <c r="L69" s="11">
        <v>2.2642715248881461E-2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4532.1784058564645</v>
      </c>
      <c r="S69" s="10">
        <v>4869.5029964494515</v>
      </c>
      <c r="T69" s="10">
        <v>4180.3847744791819</v>
      </c>
      <c r="U69" s="10">
        <v>4613.0294345130069</v>
      </c>
      <c r="V69" s="10">
        <v>5659.8450494674944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8" t="s">
        <v>100</v>
      </c>
      <c r="AD69" s="8" t="s">
        <v>100</v>
      </c>
      <c r="AE69" s="8" t="s">
        <v>100</v>
      </c>
      <c r="AF69" s="8" t="s">
        <v>100</v>
      </c>
      <c r="AG69" s="11" t="s">
        <v>100</v>
      </c>
      <c r="AH69" s="8" t="s">
        <v>100</v>
      </c>
      <c r="AI69" s="8" t="s">
        <v>100</v>
      </c>
      <c r="AJ69" s="8" t="s">
        <v>100</v>
      </c>
      <c r="AK69" s="8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8" t="s">
        <v>100</v>
      </c>
      <c r="AS69" s="8" t="s">
        <v>100</v>
      </c>
      <c r="AT69" s="8" t="s">
        <v>100</v>
      </c>
      <c r="AU69" s="8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106.06340849892656</v>
      </c>
      <c r="D70" s="2">
        <v>105.36767358777593</v>
      </c>
      <c r="E70" s="2">
        <v>105.76996397654889</v>
      </c>
      <c r="F70" s="2">
        <v>108.60227339600078</v>
      </c>
      <c r="G70" s="2">
        <v>102.57191619955697</v>
      </c>
      <c r="H70" s="4">
        <v>1.7561161964574475E-2</v>
      </c>
      <c r="I70" s="4">
        <v>1.0980505948838721E-2</v>
      </c>
      <c r="J70" s="4">
        <v>1.9341894832197653E-2</v>
      </c>
      <c r="K70" s="4">
        <v>2.1792692226818684E-2</v>
      </c>
      <c r="L70" s="4">
        <v>1.9061138331989056E-2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4611.7687248940574</v>
      </c>
      <c r="S70" s="3">
        <v>4922.9726030698539</v>
      </c>
      <c r="T70" s="3">
        <v>4261.2413371452785</v>
      </c>
      <c r="U70" s="3">
        <v>4713.5597652126044</v>
      </c>
      <c r="V70" s="3">
        <v>5767.7281388930178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2" t="s">
        <v>100</v>
      </c>
      <c r="AD70" s="2" t="s">
        <v>100</v>
      </c>
      <c r="AE70" s="2" t="s">
        <v>100</v>
      </c>
      <c r="AF70" s="2" t="s">
        <v>100</v>
      </c>
      <c r="AG70" s="4" t="s">
        <v>100</v>
      </c>
      <c r="AH70" s="2" t="s">
        <v>100</v>
      </c>
      <c r="AI70" s="2" t="s">
        <v>100</v>
      </c>
      <c r="AJ70" s="2" t="s">
        <v>100</v>
      </c>
      <c r="AK70" s="2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2" t="s">
        <v>100</v>
      </c>
      <c r="AS70" s="2" t="s">
        <v>100</v>
      </c>
      <c r="AT70" s="2" t="s">
        <v>100</v>
      </c>
      <c r="AU70" s="2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107.7065187031408</v>
      </c>
      <c r="D71" s="8">
        <v>106.42437180421329</v>
      </c>
      <c r="E71" s="8">
        <v>107.6243387087201</v>
      </c>
      <c r="F71" s="8">
        <v>110.76048623458777</v>
      </c>
      <c r="G71" s="8">
        <v>103.57939106091318</v>
      </c>
      <c r="H71" s="11">
        <v>1.5491772586498252E-2</v>
      </c>
      <c r="I71" s="11">
        <v>1.0028675593345903E-2</v>
      </c>
      <c r="J71" s="11">
        <v>1.7532148659730597E-2</v>
      </c>
      <c r="K71" s="11">
        <v>1.9872630388844785E-2</v>
      </c>
      <c r="L71" s="11">
        <v>9.8221316193033738E-3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4683.2131972016414</v>
      </c>
      <c r="S71" s="10">
        <v>4972.3434982609715</v>
      </c>
      <c r="T71" s="10">
        <v>4335.9500537430986</v>
      </c>
      <c r="U71" s="10">
        <v>4807.2305962424043</v>
      </c>
      <c r="V71" s="10">
        <v>5824.3795238175853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8" t="s">
        <v>100</v>
      </c>
      <c r="AD71" s="8" t="s">
        <v>100</v>
      </c>
      <c r="AE71" s="8" t="s">
        <v>100</v>
      </c>
      <c r="AF71" s="8" t="s">
        <v>100</v>
      </c>
      <c r="AG71" s="11" t="s">
        <v>100</v>
      </c>
      <c r="AH71" s="8" t="s">
        <v>100</v>
      </c>
      <c r="AI71" s="8" t="s">
        <v>100</v>
      </c>
      <c r="AJ71" s="8" t="s">
        <v>100</v>
      </c>
      <c r="AK71" s="8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8" t="s">
        <v>100</v>
      </c>
      <c r="AS71" s="8" t="s">
        <v>100</v>
      </c>
      <c r="AT71" s="8" t="s">
        <v>100</v>
      </c>
      <c r="AU71" s="8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108.51949666888595</v>
      </c>
      <c r="D72" s="2">
        <v>106.69687969648687</v>
      </c>
      <c r="E72" s="2">
        <v>108.77379039937259</v>
      </c>
      <c r="F72" s="2">
        <v>111.55022239225858</v>
      </c>
      <c r="G72" s="2">
        <v>104.50592387650775</v>
      </c>
      <c r="H72" s="4">
        <v>7.5480850698171568E-3</v>
      </c>
      <c r="I72" s="4">
        <v>2.5605778794251968E-3</v>
      </c>
      <c r="J72" s="4">
        <v>1.0680220705127181E-2</v>
      </c>
      <c r="K72" s="4">
        <v>7.1301254131203983E-3</v>
      </c>
      <c r="L72" s="4">
        <v>8.9451463858259694E-3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4718.5624888142092</v>
      </c>
      <c r="S72" s="3">
        <v>4985.0755710315216</v>
      </c>
      <c r="T72" s="3">
        <v>4382.2589572834822</v>
      </c>
      <c r="U72" s="3">
        <v>4841.5067532834018</v>
      </c>
      <c r="V72" s="3">
        <v>5876.4794512647395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2" t="s">
        <v>100</v>
      </c>
      <c r="AD72" s="2" t="s">
        <v>100</v>
      </c>
      <c r="AE72" s="2" t="s">
        <v>100</v>
      </c>
      <c r="AF72" s="2" t="s">
        <v>100</v>
      </c>
      <c r="AG72" s="4" t="s">
        <v>100</v>
      </c>
      <c r="AH72" s="2" t="s">
        <v>100</v>
      </c>
      <c r="AI72" s="2" t="s">
        <v>100</v>
      </c>
      <c r="AJ72" s="2" t="s">
        <v>100</v>
      </c>
      <c r="AK72" s="2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2" t="s">
        <v>100</v>
      </c>
      <c r="AS72" s="2" t="s">
        <v>100</v>
      </c>
      <c r="AT72" s="2" t="s">
        <v>100</v>
      </c>
      <c r="AU72" s="2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109.17606582184312</v>
      </c>
      <c r="D73" s="8">
        <v>106.82517827160656</v>
      </c>
      <c r="E73" s="8">
        <v>109.71715875655902</v>
      </c>
      <c r="F73" s="8">
        <v>112.11425602188424</v>
      </c>
      <c r="G73" s="8">
        <v>105.76975432486802</v>
      </c>
      <c r="H73" s="11">
        <v>6.0502414138586622E-3</v>
      </c>
      <c r="I73" s="11">
        <v>1.2024585487847533E-3</v>
      </c>
      <c r="J73" s="11">
        <v>8.6727542887195079E-3</v>
      </c>
      <c r="K73" s="11">
        <v>5.0563200819293058E-3</v>
      </c>
      <c r="L73" s="11">
        <v>1.2093385728580252E-2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4747.110930997912</v>
      </c>
      <c r="S73" s="10">
        <v>4991.0699177682463</v>
      </c>
      <c r="T73" s="10">
        <v>4420.2652124495417</v>
      </c>
      <c r="U73" s="10">
        <v>4865.9869611068252</v>
      </c>
      <c r="V73" s="10">
        <v>5947.5459839949608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8" t="s">
        <v>100</v>
      </c>
      <c r="AD73" s="8" t="s">
        <v>100</v>
      </c>
      <c r="AE73" s="8" t="s">
        <v>100</v>
      </c>
      <c r="AF73" s="8" t="s">
        <v>100</v>
      </c>
      <c r="AG73" s="11" t="s">
        <v>100</v>
      </c>
      <c r="AH73" s="8" t="s">
        <v>100</v>
      </c>
      <c r="AI73" s="8" t="s">
        <v>100</v>
      </c>
      <c r="AJ73" s="8" t="s">
        <v>100</v>
      </c>
      <c r="AK73" s="8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8" t="s">
        <v>100</v>
      </c>
      <c r="AS73" s="8" t="s">
        <v>100</v>
      </c>
      <c r="AT73" s="8" t="s">
        <v>100</v>
      </c>
      <c r="AU73" s="8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109.83676844453043</v>
      </c>
      <c r="D74" s="2">
        <v>107.44851781583414</v>
      </c>
      <c r="E74" s="2">
        <v>110.51644801738411</v>
      </c>
      <c r="F74" s="2">
        <v>112.38195887588402</v>
      </c>
      <c r="G74" s="2">
        <v>106.96286204614191</v>
      </c>
      <c r="H74" s="4">
        <v>6.0517167175218956E-3</v>
      </c>
      <c r="I74" s="4">
        <v>5.8351369434902359E-3</v>
      </c>
      <c r="J74" s="4">
        <v>7.2849978060273279E-3</v>
      </c>
      <c r="K74" s="4">
        <v>2.3877681884409011E-3</v>
      </c>
      <c r="L74" s="4">
        <v>1.1280235346007318E-2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4775.839101578963</v>
      </c>
      <c r="S74" s="3">
        <v>5020.1934942329581</v>
      </c>
      <c r="T74" s="3">
        <v>4452.4668348242958</v>
      </c>
      <c r="U74" s="3">
        <v>4877.6058099779248</v>
      </c>
      <c r="V74" s="3">
        <v>6014.6357024256249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2" t="s">
        <v>100</v>
      </c>
      <c r="AD74" s="2" t="s">
        <v>100</v>
      </c>
      <c r="AE74" s="2" t="s">
        <v>100</v>
      </c>
      <c r="AF74" s="2" t="s">
        <v>100</v>
      </c>
      <c r="AG74" s="4" t="s">
        <v>100</v>
      </c>
      <c r="AH74" s="2" t="s">
        <v>100</v>
      </c>
      <c r="AI74" s="2" t="s">
        <v>100</v>
      </c>
      <c r="AJ74" s="2" t="s">
        <v>100</v>
      </c>
      <c r="AK74" s="2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2" t="s">
        <v>100</v>
      </c>
      <c r="AS74" s="2" t="s">
        <v>100</v>
      </c>
      <c r="AT74" s="2" t="s">
        <v>100</v>
      </c>
      <c r="AU74" s="2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110.9872845178155</v>
      </c>
      <c r="D75" s="8">
        <v>108.64615167815202</v>
      </c>
      <c r="E75" s="8">
        <v>111.63157173686861</v>
      </c>
      <c r="F75" s="8">
        <v>113.56525369059</v>
      </c>
      <c r="G75" s="8">
        <v>108.04296401744469</v>
      </c>
      <c r="H75" s="11">
        <v>1.0474780800439319E-2</v>
      </c>
      <c r="I75" s="11">
        <v>1.1146118035528566E-2</v>
      </c>
      <c r="J75" s="11">
        <v>1.0090115448780091E-2</v>
      </c>
      <c r="K75" s="11">
        <v>1.0529223965679657E-2</v>
      </c>
      <c r="L75" s="11">
        <v>1.0097915768529373E-2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4825.8649693061698</v>
      </c>
      <c r="S75" s="10">
        <v>5076.1491634808708</v>
      </c>
      <c r="T75" s="10">
        <v>4497.3927392195374</v>
      </c>
      <c r="U75" s="10">
        <v>4928.9632139674823</v>
      </c>
      <c r="V75" s="10">
        <v>6075.3709871271094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8" t="s">
        <v>100</v>
      </c>
      <c r="AD75" s="8" t="s">
        <v>100</v>
      </c>
      <c r="AE75" s="8" t="s">
        <v>100</v>
      </c>
      <c r="AF75" s="8" t="s">
        <v>100</v>
      </c>
      <c r="AG75" s="11" t="s">
        <v>100</v>
      </c>
      <c r="AH75" s="8" t="s">
        <v>100</v>
      </c>
      <c r="AI75" s="8" t="s">
        <v>100</v>
      </c>
      <c r="AJ75" s="8" t="s">
        <v>100</v>
      </c>
      <c r="AK75" s="8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8" t="s">
        <v>100</v>
      </c>
      <c r="AS75" s="8" t="s">
        <v>100</v>
      </c>
      <c r="AT75" s="8" t="s">
        <v>100</v>
      </c>
      <c r="AU75" s="8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112.11271057784984</v>
      </c>
      <c r="D76" s="2">
        <v>109.88669589694227</v>
      </c>
      <c r="E76" s="2">
        <v>112.66237906052915</v>
      </c>
      <c r="F76" s="2">
        <v>114.80383555902363</v>
      </c>
      <c r="G76" s="2">
        <v>108.94177160352108</v>
      </c>
      <c r="H76" s="4">
        <v>1.014013510578027E-2</v>
      </c>
      <c r="I76" s="4">
        <v>1.1418206716287368E-2</v>
      </c>
      <c r="J76" s="4">
        <v>9.2340124538449475E-3</v>
      </c>
      <c r="K76" s="4">
        <v>1.0906345278884042E-2</v>
      </c>
      <c r="L76" s="4">
        <v>8.3189830476260614E-3</v>
      </c>
      <c r="M76" s="4">
        <v>0.12112710577849839</v>
      </c>
      <c r="N76" s="4">
        <v>9.8866958969422658E-2</v>
      </c>
      <c r="O76" s="4">
        <v>0.12662379060529139</v>
      </c>
      <c r="P76" s="4">
        <v>0.14803835559023626</v>
      </c>
      <c r="Q76" s="4">
        <v>8.9417716035210759E-2</v>
      </c>
      <c r="R76" s="3">
        <v>4874.7998920971877</v>
      </c>
      <c r="S76" s="3">
        <v>5134.1096839522043</v>
      </c>
      <c r="T76" s="3">
        <v>4538.9217197833232</v>
      </c>
      <c r="U76" s="3">
        <v>4982.7201886459297</v>
      </c>
      <c r="V76" s="3">
        <v>6125.9118953770585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2" t="s">
        <v>100</v>
      </c>
      <c r="AD76" s="2" t="s">
        <v>100</v>
      </c>
      <c r="AE76" s="2" t="s">
        <v>100</v>
      </c>
      <c r="AF76" s="2" t="s">
        <v>100</v>
      </c>
      <c r="AG76" s="4" t="s">
        <v>100</v>
      </c>
      <c r="AH76" s="2" t="s">
        <v>100</v>
      </c>
      <c r="AI76" s="2" t="s">
        <v>100</v>
      </c>
      <c r="AJ76" s="2" t="s">
        <v>100</v>
      </c>
      <c r="AK76" s="2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2" t="s">
        <v>100</v>
      </c>
      <c r="AS76" s="2" t="s">
        <v>100</v>
      </c>
      <c r="AT76" s="2" t="s">
        <v>100</v>
      </c>
      <c r="AU76" s="2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113.9381542347725</v>
      </c>
      <c r="D77" s="8">
        <v>111.78653912413866</v>
      </c>
      <c r="E77" s="8">
        <v>114.40063696503535</v>
      </c>
      <c r="F77" s="8">
        <v>116.88629842438478</v>
      </c>
      <c r="G77" s="8">
        <v>110.19337594228833</v>
      </c>
      <c r="H77" s="11">
        <v>1.6282218559465596E-2</v>
      </c>
      <c r="I77" s="11">
        <v>1.7289110494123558E-2</v>
      </c>
      <c r="J77" s="11">
        <v>1.5428911753872274E-2</v>
      </c>
      <c r="K77" s="11">
        <v>1.8139314381099218E-2</v>
      </c>
      <c r="L77" s="11">
        <v>1.1488745963506958E-2</v>
      </c>
      <c r="M77" s="11">
        <v>0.12867919789495375</v>
      </c>
      <c r="N77" s="11">
        <v>0.10245421692888201</v>
      </c>
      <c r="O77" s="11">
        <v>0.13288360980094227</v>
      </c>
      <c r="P77" s="11">
        <v>0.16048655927525868</v>
      </c>
      <c r="Q77" s="11">
        <v>0.10599011983775353</v>
      </c>
      <c r="R77" s="10">
        <v>4954.172449373973</v>
      </c>
      <c r="S77" s="10">
        <v>5222.8738735670031</v>
      </c>
      <c r="T77" s="10">
        <v>4608.9523424555937</v>
      </c>
      <c r="U77" s="10">
        <v>5073.103316620829</v>
      </c>
      <c r="V77" s="10">
        <v>6196.2909409378717</v>
      </c>
      <c r="W77" s="8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8" t="s">
        <v>100</v>
      </c>
      <c r="AD77" s="8" t="s">
        <v>100</v>
      </c>
      <c r="AE77" s="8" t="s">
        <v>100</v>
      </c>
      <c r="AF77" s="8" t="s">
        <v>100</v>
      </c>
      <c r="AG77" s="11" t="s">
        <v>100</v>
      </c>
      <c r="AH77" s="8" t="s">
        <v>100</v>
      </c>
      <c r="AI77" s="8" t="s">
        <v>100</v>
      </c>
      <c r="AJ77" s="8" t="s">
        <v>100</v>
      </c>
      <c r="AK77" s="8" t="s">
        <v>100</v>
      </c>
      <c r="AL77" s="8">
        <v>27.476856122801497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>
        <v>5.5321246037428624E-3</v>
      </c>
      <c r="AR77" s="8" t="s">
        <v>100</v>
      </c>
      <c r="AS77" s="8" t="s">
        <v>100</v>
      </c>
      <c r="AT77" s="8" t="s">
        <v>100</v>
      </c>
      <c r="AU77" s="8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114.18294885419873</v>
      </c>
      <c r="D78" s="2">
        <v>112.2172580508214</v>
      </c>
      <c r="E78" s="2">
        <v>114.82937511097627</v>
      </c>
      <c r="F78" s="2">
        <v>116.90995593556841</v>
      </c>
      <c r="G78" s="2">
        <v>109.21387143871129</v>
      </c>
      <c r="H78" s="4">
        <v>2.1484867915433619E-3</v>
      </c>
      <c r="I78" s="4">
        <v>3.8530482297554442E-3</v>
      </c>
      <c r="J78" s="4">
        <v>3.7476901992421099E-3</v>
      </c>
      <c r="K78" s="4">
        <v>2.0239764200347143E-4</v>
      </c>
      <c r="L78" s="4">
        <v>-8.8889599324920403E-3</v>
      </c>
      <c r="M78" s="4">
        <v>0.12342578641719637</v>
      </c>
      <c r="N78" s="4">
        <v>9.1107498350251559E-2</v>
      </c>
      <c r="O78" s="4">
        <v>0.12921911163616673</v>
      </c>
      <c r="P78" s="4">
        <v>0.15510113670259118</v>
      </c>
      <c r="Q78" s="4">
        <v>0.11709959446170837</v>
      </c>
      <c r="R78" s="3">
        <v>4964.8164234444803</v>
      </c>
      <c r="S78" s="3">
        <v>5242.9978584997853</v>
      </c>
      <c r="T78" s="3">
        <v>4626.2252679781886</v>
      </c>
      <c r="U78" s="3">
        <v>5074.1301007697539</v>
      </c>
      <c r="V78" s="3">
        <v>6141.2123590338115</v>
      </c>
      <c r="W78" s="2">
        <v>101.06873879713444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>
        <v>1.068738797134455E-2</v>
      </c>
      <c r="AC78" s="2" t="s">
        <v>100</v>
      </c>
      <c r="AD78" s="2" t="s">
        <v>100</v>
      </c>
      <c r="AE78" s="2" t="s">
        <v>100</v>
      </c>
      <c r="AF78" s="2" t="s">
        <v>100</v>
      </c>
      <c r="AG78" s="4" t="s">
        <v>100</v>
      </c>
      <c r="AH78" s="2" t="s">
        <v>100</v>
      </c>
      <c r="AI78" s="2" t="s">
        <v>100</v>
      </c>
      <c r="AJ78" s="2" t="s">
        <v>100</v>
      </c>
      <c r="AK78" s="2" t="s">
        <v>100</v>
      </c>
      <c r="AL78" s="2">
        <v>27.770511944418686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>
        <v>5.5799487327240207E-3</v>
      </c>
      <c r="AR78" s="2" t="s">
        <v>100</v>
      </c>
      <c r="AS78" s="2" t="s">
        <v>100</v>
      </c>
      <c r="AT78" s="2" t="s">
        <v>100</v>
      </c>
      <c r="AU78" s="2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114.21691058180802</v>
      </c>
      <c r="D79" s="8">
        <v>112.47808726442439</v>
      </c>
      <c r="E79" s="8">
        <v>115.00646188271008</v>
      </c>
      <c r="F79" s="8">
        <v>116.54947098532188</v>
      </c>
      <c r="G79" s="8">
        <v>108.67965923159871</v>
      </c>
      <c r="H79" s="11">
        <v>2.9743256720974275E-4</v>
      </c>
      <c r="I79" s="11">
        <v>2.3243235321687783E-3</v>
      </c>
      <c r="J79" s="11">
        <v>1.5421730856122885E-3</v>
      </c>
      <c r="K79" s="11">
        <v>-3.0834409897921473E-3</v>
      </c>
      <c r="L79" s="11">
        <v>-4.8914318307303186E-3</v>
      </c>
      <c r="M79" s="11">
        <v>0.12038010541710986</v>
      </c>
      <c r="N79" s="11">
        <v>8.785329944529785E-2</v>
      </c>
      <c r="O79" s="11">
        <v>0.12952414385851285</v>
      </c>
      <c r="P79" s="11">
        <v>0.14279091730142479</v>
      </c>
      <c r="Q79" s="11">
        <v>0.12369010792992396</v>
      </c>
      <c r="R79" s="10">
        <v>4966.2931215390308</v>
      </c>
      <c r="S79" s="10">
        <v>5255.1842818014075</v>
      </c>
      <c r="T79" s="10">
        <v>4633.359708074443</v>
      </c>
      <c r="U79" s="10">
        <v>5058.4843200295027</v>
      </c>
      <c r="V79" s="10">
        <v>6111.1730374215595</v>
      </c>
      <c r="W79" s="8">
        <v>102.52263376819639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>
        <v>1.438520939674727E-2</v>
      </c>
      <c r="AC79" s="8" t="s">
        <v>100</v>
      </c>
      <c r="AD79" s="8" t="s">
        <v>100</v>
      </c>
      <c r="AE79" s="8" t="s">
        <v>100</v>
      </c>
      <c r="AF79" s="8" t="s">
        <v>100</v>
      </c>
      <c r="AG79" s="11" t="s">
        <v>100</v>
      </c>
      <c r="AH79" s="8" t="s">
        <v>100</v>
      </c>
      <c r="AI79" s="8" t="s">
        <v>100</v>
      </c>
      <c r="AJ79" s="8" t="s">
        <v>100</v>
      </c>
      <c r="AK79" s="8" t="s">
        <v>100</v>
      </c>
      <c r="AL79" s="8">
        <v>28.169996573794023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>
        <v>5.6602174636673705E-3</v>
      </c>
      <c r="AR79" s="8" t="s">
        <v>100</v>
      </c>
      <c r="AS79" s="8" t="s">
        <v>100</v>
      </c>
      <c r="AT79" s="8" t="s">
        <v>100</v>
      </c>
      <c r="AU79" s="8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112.97212114810466</v>
      </c>
      <c r="D80" s="2">
        <v>111.5858208598881</v>
      </c>
      <c r="E80" s="2">
        <v>113.93691008441021</v>
      </c>
      <c r="F80" s="2">
        <v>114.7530778727953</v>
      </c>
      <c r="G80" s="2">
        <v>106.65682103158657</v>
      </c>
      <c r="H80" s="4">
        <v>-1.0898468776318202E-2</v>
      </c>
      <c r="I80" s="4">
        <v>-7.9328020793832579E-3</v>
      </c>
      <c r="J80" s="4">
        <v>-9.2999278544074852E-3</v>
      </c>
      <c r="K80" s="4">
        <v>-1.541313827801776E-2</v>
      </c>
      <c r="L80" s="4">
        <v>-1.8612850043092488E-2</v>
      </c>
      <c r="M80" s="4">
        <v>9.9040771940857697E-2</v>
      </c>
      <c r="N80" s="4">
        <v>7.7951645483219201E-2</v>
      </c>
      <c r="O80" s="4">
        <v>0.11068703466099161</v>
      </c>
      <c r="P80" s="4">
        <v>0.10717814466532971</v>
      </c>
      <c r="Q80" s="4">
        <v>8.3638273001025665E-2</v>
      </c>
      <c r="R80" s="3">
        <v>4912.1681310198937</v>
      </c>
      <c r="S80" s="3">
        <v>5213.4959450031911</v>
      </c>
      <c r="T80" s="3">
        <v>4590.2697970658319</v>
      </c>
      <c r="U80" s="3">
        <v>4980.5172017277037</v>
      </c>
      <c r="V80" s="3">
        <v>5997.4266900886423</v>
      </c>
      <c r="W80" s="2">
        <v>104.08376732842926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>
        <v>1.5227208888942474E-2</v>
      </c>
      <c r="AC80" s="2" t="s">
        <v>100</v>
      </c>
      <c r="AD80" s="2" t="s">
        <v>100</v>
      </c>
      <c r="AE80" s="2" t="s">
        <v>100</v>
      </c>
      <c r="AF80" s="2" t="s">
        <v>100</v>
      </c>
      <c r="AG80" s="4" t="s">
        <v>100</v>
      </c>
      <c r="AH80" s="2" t="s">
        <v>100</v>
      </c>
      <c r="AI80" s="2" t="s">
        <v>100</v>
      </c>
      <c r="AJ80" s="2" t="s">
        <v>100</v>
      </c>
      <c r="AK80" s="2" t="s">
        <v>100</v>
      </c>
      <c r="AL80" s="2">
        <v>28.598946996023979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>
        <v>5.7464067773434725E-3</v>
      </c>
      <c r="AR80" s="2" t="s">
        <v>100</v>
      </c>
      <c r="AS80" s="2" t="s">
        <v>100</v>
      </c>
      <c r="AT80" s="2" t="s">
        <v>100</v>
      </c>
      <c r="AU80" s="2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112.49901829935111</v>
      </c>
      <c r="D81" s="8">
        <v>111.53205660814771</v>
      </c>
      <c r="E81" s="8">
        <v>113.52493193823159</v>
      </c>
      <c r="F81" s="8">
        <v>113.82553242411697</v>
      </c>
      <c r="G81" s="8">
        <v>105.55279340074719</v>
      </c>
      <c r="H81" s="11">
        <v>-4.1877840651795189E-3</v>
      </c>
      <c r="I81" s="11">
        <v>-4.8181974489305655E-4</v>
      </c>
      <c r="J81" s="11">
        <v>-3.6158444693068863E-3</v>
      </c>
      <c r="K81" s="11">
        <v>-8.0829679331696457E-3</v>
      </c>
      <c r="L81" s="11">
        <v>-1.0351214485498484E-2</v>
      </c>
      <c r="M81" s="11">
        <v>7.930372407106101E-2</v>
      </c>
      <c r="N81" s="11">
        <v>7.0126455105686381E-2</v>
      </c>
      <c r="O81" s="11">
        <v>9.4079215705042962E-2</v>
      </c>
      <c r="P81" s="11">
        <v>7.09361193176683E-2</v>
      </c>
      <c r="Q81" s="11">
        <v>4.8676419262910109E-2</v>
      </c>
      <c r="R81" s="10">
        <v>4891.5970315953264</v>
      </c>
      <c r="S81" s="10">
        <v>5210.9839797169689</v>
      </c>
      <c r="T81" s="10">
        <v>4573.6720954074854</v>
      </c>
      <c r="U81" s="10">
        <v>4940.2598408955382</v>
      </c>
      <c r="V81" s="10">
        <v>5935.3460400584809</v>
      </c>
      <c r="W81" s="8">
        <v>104.37622630644387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>
        <v>2.8098423560301393E-3</v>
      </c>
      <c r="AC81" s="8" t="s">
        <v>100</v>
      </c>
      <c r="AD81" s="8" t="s">
        <v>100</v>
      </c>
      <c r="AE81" s="8" t="s">
        <v>100</v>
      </c>
      <c r="AF81" s="8" t="s">
        <v>100</v>
      </c>
      <c r="AG81" s="11" t="s">
        <v>100</v>
      </c>
      <c r="AH81" s="8" t="s">
        <v>100</v>
      </c>
      <c r="AI81" s="8" t="s">
        <v>100</v>
      </c>
      <c r="AJ81" s="8" t="s">
        <v>100</v>
      </c>
      <c r="AK81" s="8" t="s">
        <v>100</v>
      </c>
      <c r="AL81" s="8">
        <v>28.679305528631268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>
        <v>5.7625532745014313E-3</v>
      </c>
      <c r="AR81" s="8" t="s">
        <v>100</v>
      </c>
      <c r="AS81" s="8" t="s">
        <v>100</v>
      </c>
      <c r="AT81" s="8" t="s">
        <v>100</v>
      </c>
      <c r="AU81" s="8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112.25669468885923</v>
      </c>
      <c r="D82" s="2">
        <v>111.70167757183388</v>
      </c>
      <c r="E82" s="2">
        <v>113.26776853845173</v>
      </c>
      <c r="F82" s="2">
        <v>113.43981532470225</v>
      </c>
      <c r="G82" s="2">
        <v>104.19194812295613</v>
      </c>
      <c r="H82" s="4">
        <v>-2.1540064451680244E-3</v>
      </c>
      <c r="I82" s="4">
        <v>1.520827005657237E-3</v>
      </c>
      <c r="J82" s="4">
        <v>-2.2652592288694572E-3</v>
      </c>
      <c r="K82" s="4">
        <v>-3.3886694065926059E-3</v>
      </c>
      <c r="L82" s="4">
        <v>-1.2892555790772814E-2</v>
      </c>
      <c r="M82" s="4">
        <v>5.8392298320257607E-2</v>
      </c>
      <c r="N82" s="4">
        <v>6.0113351357059752E-2</v>
      </c>
      <c r="O82" s="4">
        <v>7.0887842635223297E-2</v>
      </c>
      <c r="P82" s="4">
        <v>4.45436525169427E-2</v>
      </c>
      <c r="Q82" s="4">
        <v>1.5794108011469188E-2</v>
      </c>
      <c r="R82" s="3">
        <v>4881.0605000621044</v>
      </c>
      <c r="S82" s="3">
        <v>5218.9089848793701</v>
      </c>
      <c r="T82" s="3">
        <v>4563.3115424835405</v>
      </c>
      <c r="U82" s="3">
        <v>4923.5189335120776</v>
      </c>
      <c r="V82" s="3">
        <v>5858.8242600994845</v>
      </c>
      <c r="W82" s="2">
        <v>103.26988934826606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>
        <v>-1.0599510993333502E-2</v>
      </c>
      <c r="AC82" s="2" t="s">
        <v>100</v>
      </c>
      <c r="AD82" s="2" t="s">
        <v>100</v>
      </c>
      <c r="AE82" s="2" t="s">
        <v>100</v>
      </c>
      <c r="AF82" s="2" t="s">
        <v>100</v>
      </c>
      <c r="AG82" s="4" t="s">
        <v>100</v>
      </c>
      <c r="AH82" s="2" t="s">
        <v>100</v>
      </c>
      <c r="AI82" s="2" t="s">
        <v>100</v>
      </c>
      <c r="AJ82" s="2" t="s">
        <v>100</v>
      </c>
      <c r="AK82" s="2" t="s">
        <v>100</v>
      </c>
      <c r="AL82" s="2">
        <v>28.375318914399372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>
        <v>5.7014730277186836E-3</v>
      </c>
      <c r="AR82" s="2" t="s">
        <v>100</v>
      </c>
      <c r="AS82" s="2" t="s">
        <v>100</v>
      </c>
      <c r="AT82" s="2" t="s">
        <v>100</v>
      </c>
      <c r="AU82" s="2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112.65770097165277</v>
      </c>
      <c r="D83" s="8">
        <v>112.31965608264284</v>
      </c>
      <c r="E83" s="8">
        <v>113.65877482821053</v>
      </c>
      <c r="F83" s="8">
        <v>113.74155136084283</v>
      </c>
      <c r="G83" s="8">
        <v>104.09465589272084</v>
      </c>
      <c r="H83" s="11">
        <v>3.572225994227087E-3</v>
      </c>
      <c r="I83" s="11">
        <v>5.5324013411663505E-3</v>
      </c>
      <c r="J83" s="11">
        <v>3.4520525547922965E-3</v>
      </c>
      <c r="K83" s="11">
        <v>2.6598777093995605E-3</v>
      </c>
      <c r="L83" s="11">
        <v>-9.3377878029964447E-4</v>
      </c>
      <c r="M83" s="11">
        <v>4.5969197854758947E-2</v>
      </c>
      <c r="N83" s="11">
        <v>5.5394118644881196E-2</v>
      </c>
      <c r="O83" s="11">
        <v>5.6069437377193276E-2</v>
      </c>
      <c r="P83" s="11">
        <v>2.691451823298463E-2</v>
      </c>
      <c r="Q83" s="11">
        <v>4.9745883474505703E-3</v>
      </c>
      <c r="R83" s="10">
        <v>4898.4967512598205</v>
      </c>
      <c r="S83" s="10">
        <v>5247.7820839467422</v>
      </c>
      <c r="T83" s="10">
        <v>4579.0643337520842</v>
      </c>
      <c r="U83" s="10">
        <v>4936.6148917751334</v>
      </c>
      <c r="V83" s="10">
        <v>5853.3534143278994</v>
      </c>
      <c r="W83" s="8">
        <v>101.50858179354381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>
        <v>-1.7055383382686098E-2</v>
      </c>
      <c r="AC83" s="8" t="s">
        <v>100</v>
      </c>
      <c r="AD83" s="8" t="s">
        <v>100</v>
      </c>
      <c r="AE83" s="8" t="s">
        <v>100</v>
      </c>
      <c r="AF83" s="8" t="s">
        <v>100</v>
      </c>
      <c r="AG83" s="11" t="s">
        <v>100</v>
      </c>
      <c r="AH83" s="8" t="s">
        <v>100</v>
      </c>
      <c r="AI83" s="8" t="s">
        <v>100</v>
      </c>
      <c r="AJ83" s="8" t="s">
        <v>100</v>
      </c>
      <c r="AK83" s="8" t="s">
        <v>100</v>
      </c>
      <c r="AL83" s="8">
        <v>27.891366971708308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>
        <v>5.6042322193848981E-3</v>
      </c>
      <c r="AR83" s="8" t="s">
        <v>100</v>
      </c>
      <c r="AS83" s="8" t="s">
        <v>100</v>
      </c>
      <c r="AT83" s="8" t="s">
        <v>100</v>
      </c>
      <c r="AU83" s="8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113.83012450043383</v>
      </c>
      <c r="D84" s="2">
        <v>113.34422055206191</v>
      </c>
      <c r="E84" s="2">
        <v>114.84051327180339</v>
      </c>
      <c r="F84" s="2">
        <v>115.0760303043626</v>
      </c>
      <c r="G84" s="2">
        <v>105.28526021472119</v>
      </c>
      <c r="H84" s="4">
        <v>1.0406954151106422E-2</v>
      </c>
      <c r="I84" s="4">
        <v>9.12186259424814E-3</v>
      </c>
      <c r="J84" s="4">
        <v>1.0397247774129134E-2</v>
      </c>
      <c r="K84" s="4">
        <v>1.1732554440779168E-2</v>
      </c>
      <c r="L84" s="4">
        <v>1.1437708418262815E-2</v>
      </c>
      <c r="M84" s="4">
        <v>4.8937084989913116E-2</v>
      </c>
      <c r="N84" s="4">
        <v>6.2301173890785488E-2</v>
      </c>
      <c r="O84" s="4">
        <v>5.5773756252827988E-2</v>
      </c>
      <c r="P84" s="4">
        <v>3.1607358878279701E-2</v>
      </c>
      <c r="Q84" s="4">
        <v>7.4573412616720791E-3</v>
      </c>
      <c r="R84" s="3">
        <v>4949.4751823595252</v>
      </c>
      <c r="S84" s="3">
        <v>5295.6516310410616</v>
      </c>
      <c r="T84" s="3">
        <v>4626.6740002037823</v>
      </c>
      <c r="U84" s="3">
        <v>4994.533994746047</v>
      </c>
      <c r="V84" s="3">
        <v>5920.3023639500261</v>
      </c>
      <c r="W84" s="2">
        <v>100.88311807626158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>
        <v>-6.1616831427548334E-3</v>
      </c>
      <c r="AC84" s="2" t="s">
        <v>100</v>
      </c>
      <c r="AD84" s="2" t="s">
        <v>100</v>
      </c>
      <c r="AE84" s="2" t="s">
        <v>100</v>
      </c>
      <c r="AF84" s="2" t="s">
        <v>100</v>
      </c>
      <c r="AG84" s="4" t="s">
        <v>100</v>
      </c>
      <c r="AH84" s="2" t="s">
        <v>100</v>
      </c>
      <c r="AI84" s="2" t="s">
        <v>100</v>
      </c>
      <c r="AJ84" s="2" t="s">
        <v>100</v>
      </c>
      <c r="AK84" s="2" t="s">
        <v>100</v>
      </c>
      <c r="AL84" s="2">
        <v>27.719509206010343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>
        <v>5.5401366413346071E-3</v>
      </c>
      <c r="AR84" s="2" t="s">
        <v>100</v>
      </c>
      <c r="AS84" s="2" t="s">
        <v>100</v>
      </c>
      <c r="AT84" s="2" t="s">
        <v>100</v>
      </c>
      <c r="AU84" s="2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114.9074959866316</v>
      </c>
      <c r="D85" s="8">
        <v>114.38557100830008</v>
      </c>
      <c r="E85" s="8">
        <v>115.88350658165758</v>
      </c>
      <c r="F85" s="8">
        <v>116.18352366730122</v>
      </c>
      <c r="G85" s="8">
        <v>106.63287720411461</v>
      </c>
      <c r="H85" s="11">
        <v>9.4647308076488829E-3</v>
      </c>
      <c r="I85" s="11">
        <v>9.1875037930128599E-3</v>
      </c>
      <c r="J85" s="11">
        <v>9.0821024753316732E-3</v>
      </c>
      <c r="K85" s="11">
        <v>9.6240143147918317E-3</v>
      </c>
      <c r="L85" s="11">
        <v>1.2799673825614869E-2</v>
      </c>
      <c r="M85" s="11">
        <v>5.2497130407146209E-2</v>
      </c>
      <c r="N85" s="11">
        <v>7.0773509195285023E-2</v>
      </c>
      <c r="O85" s="11">
        <v>5.6202219370085071E-2</v>
      </c>
      <c r="P85" s="11">
        <v>3.6295720007477605E-2</v>
      </c>
      <c r="Q85" s="11">
        <v>8.1603941009027459E-3</v>
      </c>
      <c r="R85" s="10">
        <v>4996.3206325996971</v>
      </c>
      <c r="S85" s="10">
        <v>5344.3054504877264</v>
      </c>
      <c r="T85" s="10">
        <v>4668.6939275935856</v>
      </c>
      <c r="U85" s="10">
        <v>5042.6014614071973</v>
      </c>
      <c r="V85" s="10">
        <v>5996.0803031576033</v>
      </c>
      <c r="W85" s="8">
        <v>102.35442436852688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>
        <v>1.458426662777299E-2</v>
      </c>
      <c r="AC85" s="8" t="s">
        <v>100</v>
      </c>
      <c r="AD85" s="8" t="s">
        <v>100</v>
      </c>
      <c r="AE85" s="8" t="s">
        <v>100</v>
      </c>
      <c r="AF85" s="8" t="s">
        <v>100</v>
      </c>
      <c r="AG85" s="11" t="s">
        <v>100</v>
      </c>
      <c r="AH85" s="8" t="s">
        <v>100</v>
      </c>
      <c r="AI85" s="8" t="s">
        <v>100</v>
      </c>
      <c r="AJ85" s="8" t="s">
        <v>100</v>
      </c>
      <c r="AK85" s="8" t="s">
        <v>100</v>
      </c>
      <c r="AL85" s="8">
        <v>28.123777919061805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>
        <v>5.5864831635749441E-3</v>
      </c>
      <c r="AR85" s="8" t="s">
        <v>100</v>
      </c>
      <c r="AS85" s="8" t="s">
        <v>100</v>
      </c>
      <c r="AT85" s="8" t="s">
        <v>100</v>
      </c>
      <c r="AU85" s="8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115.77205220616183</v>
      </c>
      <c r="D86" s="2">
        <v>115.45754885632266</v>
      </c>
      <c r="E86" s="2">
        <v>116.67505323573263</v>
      </c>
      <c r="F86" s="2">
        <v>116.9275295097724</v>
      </c>
      <c r="G86" s="2">
        <v>107.5118486003846</v>
      </c>
      <c r="H86" s="4">
        <v>7.5239322909864681E-3</v>
      </c>
      <c r="I86" s="4">
        <v>9.3716177536483283E-3</v>
      </c>
      <c r="J86" s="4">
        <v>6.8305376444341261E-3</v>
      </c>
      <c r="K86" s="4">
        <v>6.4037121528669368E-3</v>
      </c>
      <c r="L86" s="4">
        <v>8.2429680162102552E-3</v>
      </c>
      <c r="M86" s="4">
        <v>5.4037312328874876E-2</v>
      </c>
      <c r="N86" s="4">
        <v>7.4538311028319093E-2</v>
      </c>
      <c r="O86" s="4">
        <v>5.5725689061050687E-2</v>
      </c>
      <c r="P86" s="4">
        <v>4.0447512032679267E-2</v>
      </c>
      <c r="Q86" s="4">
        <v>5.1324968661166093E-3</v>
      </c>
      <c r="R86" s="3">
        <v>5033.9126107434367</v>
      </c>
      <c r="S86" s="3">
        <v>5394.3902383284358</v>
      </c>
      <c r="T86" s="3">
        <v>4700.5836172163554</v>
      </c>
      <c r="U86" s="3">
        <v>5074.892829667675</v>
      </c>
      <c r="V86" s="3">
        <v>6045.5058013191592</v>
      </c>
      <c r="W86" s="2">
        <v>103.23238025251756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>
        <v>8.5776056033455336E-3</v>
      </c>
      <c r="AC86" s="2" t="s">
        <v>100</v>
      </c>
      <c r="AD86" s="2" t="s">
        <v>100</v>
      </c>
      <c r="AE86" s="2" t="s">
        <v>100</v>
      </c>
      <c r="AF86" s="2" t="s">
        <v>100</v>
      </c>
      <c r="AG86" s="4" t="s">
        <v>100</v>
      </c>
      <c r="AH86" s="2" t="s">
        <v>100</v>
      </c>
      <c r="AI86" s="2" t="s">
        <v>100</v>
      </c>
      <c r="AJ86" s="2" t="s">
        <v>100</v>
      </c>
      <c r="AK86" s="2" t="s">
        <v>100</v>
      </c>
      <c r="AL86" s="2">
        <v>28.365012594127592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>
        <v>5.5833282358789087E-3</v>
      </c>
      <c r="AR86" s="2" t="s">
        <v>100</v>
      </c>
      <c r="AS86" s="2" t="s">
        <v>100</v>
      </c>
      <c r="AT86" s="2" t="s">
        <v>100</v>
      </c>
      <c r="AU86" s="2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116.43096000973598</v>
      </c>
      <c r="D87" s="8">
        <v>116.90007757974344</v>
      </c>
      <c r="E87" s="8">
        <v>117.1163180935683</v>
      </c>
      <c r="F87" s="8">
        <v>117.14803862617026</v>
      </c>
      <c r="G87" s="8">
        <v>107.79617872008859</v>
      </c>
      <c r="H87" s="11">
        <v>5.6914237159828886E-3</v>
      </c>
      <c r="I87" s="11">
        <v>1.249401825787832E-2</v>
      </c>
      <c r="J87" s="11">
        <v>3.781998341531641E-3</v>
      </c>
      <c r="K87" s="11">
        <v>1.8858614162325393E-3</v>
      </c>
      <c r="L87" s="11">
        <v>2.6446398550993844E-3</v>
      </c>
      <c r="M87" s="11">
        <v>4.904774015843838E-2</v>
      </c>
      <c r="N87" s="11">
        <v>7.5970715705075742E-2</v>
      </c>
      <c r="O87" s="11">
        <v>4.9132573082711906E-2</v>
      </c>
      <c r="P87" s="11">
        <v>3.1548249302921549E-2</v>
      </c>
      <c r="Q87" s="11">
        <v>-2.2841403843405494E-3</v>
      </c>
      <c r="R87" s="10">
        <v>5062.5627403604076</v>
      </c>
      <c r="S87" s="10">
        <v>5461.7878484562316</v>
      </c>
      <c r="T87" s="10">
        <v>4718.3612166608982</v>
      </c>
      <c r="U87" s="10">
        <v>5084.4633742466604</v>
      </c>
      <c r="V87" s="10">
        <v>6061.4939869055625</v>
      </c>
      <c r="W87" s="8">
        <v>104.78973891530306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>
        <v>1.5085951316592974E-2</v>
      </c>
      <c r="AC87" s="8" t="s">
        <v>100</v>
      </c>
      <c r="AD87" s="8" t="s">
        <v>100</v>
      </c>
      <c r="AE87" s="8" t="s">
        <v>100</v>
      </c>
      <c r="AF87" s="8" t="s">
        <v>100</v>
      </c>
      <c r="AG87" s="11" t="s">
        <v>100</v>
      </c>
      <c r="AH87" s="8" t="s">
        <v>100</v>
      </c>
      <c r="AI87" s="8" t="s">
        <v>100</v>
      </c>
      <c r="AJ87" s="8" t="s">
        <v>100</v>
      </c>
      <c r="AK87" s="8" t="s">
        <v>100</v>
      </c>
      <c r="AL87" s="8">
        <v>28.792925793217151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>
        <v>5.665837690340637E-3</v>
      </c>
      <c r="AR87" s="8" t="s">
        <v>100</v>
      </c>
      <c r="AS87" s="8" t="s">
        <v>100</v>
      </c>
      <c r="AT87" s="8" t="s">
        <v>100</v>
      </c>
      <c r="AU87" s="8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116.85414339083188</v>
      </c>
      <c r="D88" s="2">
        <v>117.86083816184039</v>
      </c>
      <c r="E88" s="2">
        <v>117.38276878756815</v>
      </c>
      <c r="F88" s="2">
        <v>117.31000669681399</v>
      </c>
      <c r="G88" s="2">
        <v>107.88226915407083</v>
      </c>
      <c r="H88" s="4">
        <v>3.6346293207622387E-3</v>
      </c>
      <c r="I88" s="4">
        <v>8.218647942654863E-3</v>
      </c>
      <c r="J88" s="4">
        <v>2.2750945242915356E-3</v>
      </c>
      <c r="K88" s="4">
        <v>1.3825931064930111E-3</v>
      </c>
      <c r="L88" s="4">
        <v>7.9864087024631499E-4</v>
      </c>
      <c r="M88" s="4">
        <v>4.2291661565792227E-2</v>
      </c>
      <c r="N88" s="4">
        <v>7.2566949072494724E-2</v>
      </c>
      <c r="O88" s="4">
        <v>4.1898544717424491E-2</v>
      </c>
      <c r="P88" s="4">
        <v>2.1830029681385366E-2</v>
      </c>
      <c r="Q88" s="4">
        <v>-9.7254013208649681E-3</v>
      </c>
      <c r="R88" s="3">
        <v>5080.96327933472</v>
      </c>
      <c r="S88" s="3">
        <v>5506.676359920164</v>
      </c>
      <c r="T88" s="3">
        <v>4729.0959344285529</v>
      </c>
      <c r="U88" s="3">
        <v>5091.4931182581095</v>
      </c>
      <c r="V88" s="3">
        <v>6066.3349437382567</v>
      </c>
      <c r="W88" s="2">
        <v>105.4907390812939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>
        <v>6.6895878665888383E-3</v>
      </c>
      <c r="AC88" s="2" t="s">
        <v>100</v>
      </c>
      <c r="AD88" s="2" t="s">
        <v>100</v>
      </c>
      <c r="AE88" s="2" t="s">
        <v>100</v>
      </c>
      <c r="AF88" s="2" t="s">
        <v>100</v>
      </c>
      <c r="AG88" s="4" t="s">
        <v>100</v>
      </c>
      <c r="AH88" s="2" t="s">
        <v>100</v>
      </c>
      <c r="AI88" s="2" t="s">
        <v>100</v>
      </c>
      <c r="AJ88" s="2" t="s">
        <v>100</v>
      </c>
      <c r="AK88" s="2" t="s">
        <v>100</v>
      </c>
      <c r="AL88" s="2">
        <v>28.985538600247054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>
        <v>5.7052912397161648E-3</v>
      </c>
      <c r="AR88" s="2" t="s">
        <v>100</v>
      </c>
      <c r="AS88" s="2" t="s">
        <v>100</v>
      </c>
      <c r="AT88" s="2" t="s">
        <v>100</v>
      </c>
      <c r="AU88" s="2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116.83253528939018</v>
      </c>
      <c r="D89" s="8">
        <v>118.54427552348534</v>
      </c>
      <c r="E89" s="8">
        <v>117.23353619399911</v>
      </c>
      <c r="F89" s="8">
        <v>116.79654860036395</v>
      </c>
      <c r="G89" s="8">
        <v>107.38445789515019</v>
      </c>
      <c r="H89" s="11">
        <v>-1.8491514990126882E-4</v>
      </c>
      <c r="I89" s="11">
        <v>5.7986806500262816E-3</v>
      </c>
      <c r="J89" s="11">
        <v>-1.2713330509276858E-3</v>
      </c>
      <c r="K89" s="11">
        <v>-4.3769334851123951E-3</v>
      </c>
      <c r="L89" s="11">
        <v>-4.6143936610167262E-3</v>
      </c>
      <c r="M89" s="11">
        <v>2.5403088842862465E-2</v>
      </c>
      <c r="N89" s="11">
        <v>6.0452147926703725E-2</v>
      </c>
      <c r="O89" s="11">
        <v>2.4762967271148906E-2</v>
      </c>
      <c r="P89" s="11">
        <v>-7.67838705054813E-4</v>
      </c>
      <c r="Q89" s="11">
        <v>-2.5490806712458403E-2</v>
      </c>
      <c r="R89" s="10">
        <v>5080.023732248279</v>
      </c>
      <c r="S89" s="10">
        <v>5538.6078175743905</v>
      </c>
      <c r="T89" s="10">
        <v>4723.083678466106</v>
      </c>
      <c r="U89" s="10">
        <v>5069.2079915395861</v>
      </c>
      <c r="V89" s="10">
        <v>6038.3424862282664</v>
      </c>
      <c r="W89" s="8">
        <v>105.13362448176386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>
        <v>-3.3852696704952034E-3</v>
      </c>
      <c r="AC89" s="8" t="s">
        <v>100</v>
      </c>
      <c r="AD89" s="8" t="s">
        <v>100</v>
      </c>
      <c r="AE89" s="8" t="s">
        <v>100</v>
      </c>
      <c r="AF89" s="8" t="s">
        <v>100</v>
      </c>
      <c r="AG89" s="11">
        <v>5.1336244817638654E-2</v>
      </c>
      <c r="AH89" s="8" t="s">
        <v>100</v>
      </c>
      <c r="AI89" s="8" t="s">
        <v>100</v>
      </c>
      <c r="AJ89" s="8" t="s">
        <v>100</v>
      </c>
      <c r="AK89" s="8" t="s">
        <v>100</v>
      </c>
      <c r="AL89" s="8">
        <v>28.887414735540666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>
        <v>5.6961845468008901E-3</v>
      </c>
      <c r="AR89" s="8" t="s">
        <v>100</v>
      </c>
      <c r="AS89" s="8" t="s">
        <v>100</v>
      </c>
      <c r="AT89" s="8" t="s">
        <v>100</v>
      </c>
      <c r="AU89" s="8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117.21500246321418</v>
      </c>
      <c r="D90" s="2">
        <v>118.92321978401424</v>
      </c>
      <c r="E90" s="2">
        <v>117.62788726681683</v>
      </c>
      <c r="F90" s="2">
        <v>117.05041515864801</v>
      </c>
      <c r="G90" s="2">
        <v>108.12173493320243</v>
      </c>
      <c r="H90" s="4">
        <v>3.2736358316341704E-3</v>
      </c>
      <c r="I90" s="4">
        <v>3.196647487662446E-3</v>
      </c>
      <c r="J90" s="4">
        <v>3.3638077091281086E-3</v>
      </c>
      <c r="K90" s="4">
        <v>2.1735792823185463E-3</v>
      </c>
      <c r="L90" s="4">
        <v>6.8657704522950601E-3</v>
      </c>
      <c r="M90" s="4">
        <v>2.6554346681719521E-2</v>
      </c>
      <c r="N90" s="4">
        <v>5.9758738091388874E-2</v>
      </c>
      <c r="O90" s="4">
        <v>2.4371047505361343E-2</v>
      </c>
      <c r="P90" s="4">
        <v>1.2014308101955251E-3</v>
      </c>
      <c r="Q90" s="4">
        <v>-9.9999797747463148E-3</v>
      </c>
      <c r="R90" s="3">
        <v>5096.6538799637183</v>
      </c>
      <c r="S90" s="3">
        <v>5556.3127943395857</v>
      </c>
      <c r="T90" s="3">
        <v>4738.9712237545873</v>
      </c>
      <c r="U90" s="3">
        <v>5080.2263170077604</v>
      </c>
      <c r="V90" s="3">
        <v>6079.8003596510507</v>
      </c>
      <c r="W90" s="2">
        <v>104.67598076833414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>
        <v>-4.3529719030003826E-3</v>
      </c>
      <c r="AC90" s="2" t="s">
        <v>100</v>
      </c>
      <c r="AD90" s="2" t="s">
        <v>100</v>
      </c>
      <c r="AE90" s="2" t="s">
        <v>100</v>
      </c>
      <c r="AF90" s="2" t="s">
        <v>100</v>
      </c>
      <c r="AG90" s="4">
        <v>3.5690976400132746E-2</v>
      </c>
      <c r="AH90" s="2" t="s">
        <v>100</v>
      </c>
      <c r="AI90" s="2" t="s">
        <v>100</v>
      </c>
      <c r="AJ90" s="2" t="s">
        <v>100</v>
      </c>
      <c r="AK90" s="2" t="s">
        <v>100</v>
      </c>
      <c r="AL90" s="2">
        <v>28.761668630846536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>
        <v>5.6543603569539627E-3</v>
      </c>
      <c r="AR90" s="2" t="s">
        <v>100</v>
      </c>
      <c r="AS90" s="2" t="s">
        <v>100</v>
      </c>
      <c r="AT90" s="2" t="s">
        <v>100</v>
      </c>
      <c r="AU90" s="2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117.8398092834946</v>
      </c>
      <c r="D91" s="8">
        <v>118.75638960768188</v>
      </c>
      <c r="E91" s="8">
        <v>118.49707290579282</v>
      </c>
      <c r="F91" s="8">
        <v>118.0927542241633</v>
      </c>
      <c r="G91" s="8">
        <v>109.0572536267895</v>
      </c>
      <c r="H91" s="11">
        <v>5.3304338792000642E-3</v>
      </c>
      <c r="I91" s="11">
        <v>-1.4028393835564205E-3</v>
      </c>
      <c r="J91" s="11">
        <v>7.3892820756390693E-3</v>
      </c>
      <c r="K91" s="11">
        <v>8.905043729255822E-3</v>
      </c>
      <c r="L91" s="11">
        <v>8.652457289600653E-3</v>
      </c>
      <c r="M91" s="11">
        <v>3.1719459782548309E-2</v>
      </c>
      <c r="N91" s="11">
        <v>5.5818004163760815E-2</v>
      </c>
      <c r="O91" s="11">
        <v>3.0351433875451805E-2</v>
      </c>
      <c r="P91" s="11">
        <v>1.3241443532899355E-2</v>
      </c>
      <c r="Q91" s="11">
        <v>3.4743796388443382E-3</v>
      </c>
      <c r="R91" s="10">
        <v>5123.8212564760324</v>
      </c>
      <c r="S91" s="10">
        <v>5548.5181799243283</v>
      </c>
      <c r="T91" s="10">
        <v>4773.9888188752466</v>
      </c>
      <c r="U91" s="10">
        <v>5125.4659545152299</v>
      </c>
      <c r="V91" s="10">
        <v>6132.4055725922317</v>
      </c>
      <c r="W91" s="8">
        <v>104.45866121665019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>
        <v>-2.0761166992542294E-3</v>
      </c>
      <c r="AC91" s="8" t="s">
        <v>100</v>
      </c>
      <c r="AD91" s="8" t="s">
        <v>100</v>
      </c>
      <c r="AE91" s="8" t="s">
        <v>100</v>
      </c>
      <c r="AF91" s="8" t="s">
        <v>100</v>
      </c>
      <c r="AG91" s="11">
        <v>1.8883902776348549E-2</v>
      </c>
      <c r="AH91" s="8" t="s">
        <v>100</v>
      </c>
      <c r="AI91" s="8" t="s">
        <v>100</v>
      </c>
      <c r="AJ91" s="8" t="s">
        <v>100</v>
      </c>
      <c r="AK91" s="8" t="s">
        <v>100</v>
      </c>
      <c r="AL91" s="8">
        <v>28.701956050303618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>
        <v>5.6140076239795276E-3</v>
      </c>
      <c r="AR91" s="8" t="s">
        <v>100</v>
      </c>
      <c r="AS91" s="8" t="s">
        <v>100</v>
      </c>
      <c r="AT91" s="8" t="s">
        <v>100</v>
      </c>
      <c r="AU91" s="8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118.62407225056245</v>
      </c>
      <c r="D92" s="2">
        <v>119.46207285611423</v>
      </c>
      <c r="E92" s="2">
        <v>119.35933833687437</v>
      </c>
      <c r="F92" s="2">
        <v>118.75932071747755</v>
      </c>
      <c r="G92" s="2">
        <v>110.04418855409887</v>
      </c>
      <c r="H92" s="4">
        <v>6.6553312656937843E-3</v>
      </c>
      <c r="I92" s="4">
        <v>5.9422760389029926E-3</v>
      </c>
      <c r="J92" s="4">
        <v>7.2766812709969455E-3</v>
      </c>
      <c r="K92" s="4">
        <v>5.6444317663130062E-3</v>
      </c>
      <c r="L92" s="4">
        <v>9.049695407577326E-3</v>
      </c>
      <c r="M92" s="4">
        <v>5.0029609473722925E-2</v>
      </c>
      <c r="N92" s="4">
        <v>7.0584702747456429E-2</v>
      </c>
      <c r="O92" s="4">
        <v>4.7591498211132288E-2</v>
      </c>
      <c r="P92" s="4">
        <v>3.4911855254315727E-2</v>
      </c>
      <c r="Q92" s="4">
        <v>3.1759502015432428E-2</v>
      </c>
      <c r="R92" s="3">
        <v>5157.9219842840839</v>
      </c>
      <c r="S92" s="3">
        <v>5581.4890065563104</v>
      </c>
      <c r="T92" s="3">
        <v>4808.7276139015048</v>
      </c>
      <c r="U92" s="3">
        <v>5154.3962973660509</v>
      </c>
      <c r="V92" s="3">
        <v>6187.9019751399219</v>
      </c>
      <c r="W92" s="2">
        <v>104.84444613204424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>
        <v>3.693182651402312E-3</v>
      </c>
      <c r="AC92" s="2" t="s">
        <v>100</v>
      </c>
      <c r="AD92" s="2" t="s">
        <v>100</v>
      </c>
      <c r="AE92" s="2" t="s">
        <v>100</v>
      </c>
      <c r="AF92" s="2" t="s">
        <v>100</v>
      </c>
      <c r="AG92" s="4">
        <v>7.3083327317957636E-3</v>
      </c>
      <c r="AH92" s="2" t="s">
        <v>100</v>
      </c>
      <c r="AI92" s="2" t="s">
        <v>100</v>
      </c>
      <c r="AJ92" s="2" t="s">
        <v>100</v>
      </c>
      <c r="AK92" s="2" t="s">
        <v>100</v>
      </c>
      <c r="AL92" s="2">
        <v>28.807957616449915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>
        <v>5.5802663063438483E-3</v>
      </c>
      <c r="AR92" s="2" t="s">
        <v>100</v>
      </c>
      <c r="AS92" s="2" t="s">
        <v>100</v>
      </c>
      <c r="AT92" s="2" t="s">
        <v>100</v>
      </c>
      <c r="AU92" s="2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119.31908517876711</v>
      </c>
      <c r="D93" s="8">
        <v>120.22766711169078</v>
      </c>
      <c r="E93" s="8">
        <v>120.03733332751281</v>
      </c>
      <c r="F93" s="8">
        <v>119.31650491198936</v>
      </c>
      <c r="G93" s="8">
        <v>111.00710699454031</v>
      </c>
      <c r="H93" s="11">
        <v>5.8589535413742224E-3</v>
      </c>
      <c r="I93" s="11">
        <v>6.4086804897372281E-3</v>
      </c>
      <c r="J93" s="11">
        <v>5.6802844258811956E-3</v>
      </c>
      <c r="K93" s="11">
        <v>4.6917091740304659E-3</v>
      </c>
      <c r="L93" s="11">
        <v>8.75028888934061E-3</v>
      </c>
      <c r="M93" s="11">
        <v>6.0623345719056365E-2</v>
      </c>
      <c r="N93" s="11">
        <v>7.7965122925096608E-2</v>
      </c>
      <c r="O93" s="11">
        <v>5.7365384661270724E-2</v>
      </c>
      <c r="P93" s="11">
        <v>4.8240253051598847E-2</v>
      </c>
      <c r="Q93" s="11">
        <v>5.1673796761446011E-2</v>
      </c>
      <c r="R93" s="10">
        <v>5188.142009560037</v>
      </c>
      <c r="S93" s="10">
        <v>5617.2589862563109</v>
      </c>
      <c r="T93" s="10">
        <v>4836.0425544750542</v>
      </c>
      <c r="U93" s="10">
        <v>5178.579225760991</v>
      </c>
      <c r="V93" s="10">
        <v>6242.0479050413187</v>
      </c>
      <c r="W93" s="8">
        <v>104.95681497761825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>
        <v>1.071767267791084E-3</v>
      </c>
      <c r="AC93" s="8" t="s">
        <v>100</v>
      </c>
      <c r="AD93" s="8" t="s">
        <v>100</v>
      </c>
      <c r="AE93" s="8" t="s">
        <v>100</v>
      </c>
      <c r="AF93" s="8" t="s">
        <v>100</v>
      </c>
      <c r="AG93" s="11">
        <v>5.5624608372963902E-3</v>
      </c>
      <c r="AH93" s="8" t="s">
        <v>100</v>
      </c>
      <c r="AI93" s="8" t="s">
        <v>100</v>
      </c>
      <c r="AJ93" s="8" t="s">
        <v>100</v>
      </c>
      <c r="AK93" s="8" t="s">
        <v>100</v>
      </c>
      <c r="AL93" s="8">
        <v>28.838833042475137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>
        <v>5.5924104645151346E-3</v>
      </c>
      <c r="AR93" s="8" t="s">
        <v>100</v>
      </c>
      <c r="AS93" s="8" t="s">
        <v>100</v>
      </c>
      <c r="AT93" s="8" t="s">
        <v>100</v>
      </c>
      <c r="AU93" s="8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119.64568303793368</v>
      </c>
      <c r="D94" s="2">
        <v>120.62537120476969</v>
      </c>
      <c r="E94" s="2">
        <v>120.39760863901483</v>
      </c>
      <c r="F94" s="2">
        <v>119.57434007400038</v>
      </c>
      <c r="G94" s="2">
        <v>111.03669084818254</v>
      </c>
      <c r="H94" s="4">
        <v>2.737180382142984E-3</v>
      </c>
      <c r="I94" s="4">
        <v>3.3079248947702543E-3</v>
      </c>
      <c r="J94" s="4">
        <v>3.0013605060606016E-3</v>
      </c>
      <c r="K94" s="4">
        <v>2.1609345848773321E-3</v>
      </c>
      <c r="L94" s="4">
        <v>2.6650414052936005E-4</v>
      </c>
      <c r="M94" s="4">
        <v>6.5822251132143572E-2</v>
      </c>
      <c r="N94" s="4">
        <v>7.9888626804168528E-2</v>
      </c>
      <c r="O94" s="4">
        <v>6.2946769346327258E-2</v>
      </c>
      <c r="P94" s="4">
        <v>5.4077351340348079E-2</v>
      </c>
      <c r="Q94" s="4">
        <v>6.5693586198704912E-2</v>
      </c>
      <c r="R94" s="3">
        <v>5202.3428900883773</v>
      </c>
      <c r="S94" s="3">
        <v>5635.8404570973198</v>
      </c>
      <c r="T94" s="3">
        <v>4850.5572616036834</v>
      </c>
      <c r="U94" s="3">
        <v>5189.7697967104659</v>
      </c>
      <c r="V94" s="3">
        <v>6243.7114366533951</v>
      </c>
      <c r="W94" s="2">
        <v>104.56624381360854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>
        <v>-3.7212558716935348E-3</v>
      </c>
      <c r="AC94" s="2" t="s">
        <v>100</v>
      </c>
      <c r="AD94" s="2" t="s">
        <v>100</v>
      </c>
      <c r="AE94" s="2" t="s">
        <v>100</v>
      </c>
      <c r="AF94" s="2" t="s">
        <v>100</v>
      </c>
      <c r="AG94" s="4">
        <v>1.2553073054728081E-2</v>
      </c>
      <c r="AH94" s="2" t="s">
        <v>100</v>
      </c>
      <c r="AI94" s="2" t="s">
        <v>100</v>
      </c>
      <c r="AJ94" s="2" t="s">
        <v>100</v>
      </c>
      <c r="AK94" s="2" t="s">
        <v>100</v>
      </c>
      <c r="AL94" s="2">
        <v>28.731516365683039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>
        <v>5.5503404236730211E-3</v>
      </c>
      <c r="AR94" s="2" t="s">
        <v>100</v>
      </c>
      <c r="AS94" s="2" t="s">
        <v>100</v>
      </c>
      <c r="AT94" s="2" t="s">
        <v>100</v>
      </c>
      <c r="AU94" s="2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120.20203025523189</v>
      </c>
      <c r="D95" s="8">
        <v>121.30322117615374</v>
      </c>
      <c r="E95" s="8">
        <v>120.93176619377167</v>
      </c>
      <c r="F95" s="8">
        <v>120.07765898804467</v>
      </c>
      <c r="G95" s="8">
        <v>111.40211699307831</v>
      </c>
      <c r="H95" s="11">
        <v>4.6499564645539728E-3</v>
      </c>
      <c r="I95" s="11">
        <v>5.6194643350224059E-3</v>
      </c>
      <c r="J95" s="11">
        <v>4.4366126602928945E-3</v>
      </c>
      <c r="K95" s="11">
        <v>4.2092552108822824E-3</v>
      </c>
      <c r="L95" s="11">
        <v>3.2910395843425084E-3</v>
      </c>
      <c r="M95" s="11">
        <v>6.6966831548226358E-2</v>
      </c>
      <c r="N95" s="11">
        <v>7.9982127855706242E-2</v>
      </c>
      <c r="O95" s="11">
        <v>6.3989704064238762E-2</v>
      </c>
      <c r="P95" s="11">
        <v>5.5706182581426678E-2</v>
      </c>
      <c r="Q95" s="11">
        <v>7.0200156172171679E-2</v>
      </c>
      <c r="R95" s="10">
        <v>5226.5335580409701</v>
      </c>
      <c r="S95" s="10">
        <v>5667.5108615438548</v>
      </c>
      <c r="T95" s="10">
        <v>4872.0773053599896</v>
      </c>
      <c r="U95" s="10">
        <v>5211.6148622705487</v>
      </c>
      <c r="V95" s="10">
        <v>6264.259738144633</v>
      </c>
      <c r="W95" s="8">
        <v>104.6923898724243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>
        <v>1.2063745833753253E-3</v>
      </c>
      <c r="AC95" s="8" t="s">
        <v>100</v>
      </c>
      <c r="AD95" s="8" t="s">
        <v>100</v>
      </c>
      <c r="AE95" s="8" t="s">
        <v>100</v>
      </c>
      <c r="AF95" s="8" t="s">
        <v>100</v>
      </c>
      <c r="AG95" s="11">
        <v>3.1364915385735159E-2</v>
      </c>
      <c r="AH95" s="8" t="s">
        <v>100</v>
      </c>
      <c r="AI95" s="8" t="s">
        <v>100</v>
      </c>
      <c r="AJ95" s="8" t="s">
        <v>100</v>
      </c>
      <c r="AK95" s="8" t="s">
        <v>100</v>
      </c>
      <c r="AL95" s="8">
        <v>28.766177336768429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>
        <v>5.5254006503438879E-3</v>
      </c>
      <c r="AR95" s="8" t="s">
        <v>100</v>
      </c>
      <c r="AS95" s="8" t="s">
        <v>100</v>
      </c>
      <c r="AT95" s="8" t="s">
        <v>100</v>
      </c>
      <c r="AU95" s="8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120.83736628159875</v>
      </c>
      <c r="D96" s="2">
        <v>122.03383818236262</v>
      </c>
      <c r="E96" s="2">
        <v>121.45073955008608</v>
      </c>
      <c r="F96" s="2">
        <v>120.75277480774766</v>
      </c>
      <c r="G96" s="2">
        <v>112.27859075353189</v>
      </c>
      <c r="H96" s="4">
        <v>5.2855681806522961E-3</v>
      </c>
      <c r="I96" s="4">
        <v>6.0230635190461268E-3</v>
      </c>
      <c r="J96" s="4">
        <v>4.2914560222567901E-3</v>
      </c>
      <c r="K96" s="4">
        <v>5.6223266292208737E-3</v>
      </c>
      <c r="L96" s="4">
        <v>7.8676580312027362E-3</v>
      </c>
      <c r="M96" s="4">
        <v>6.1558764096214302E-2</v>
      </c>
      <c r="N96" s="4">
        <v>7.6665731944482562E-2</v>
      </c>
      <c r="O96" s="4">
        <v>5.756005515786633E-2</v>
      </c>
      <c r="P96" s="4">
        <v>4.9330381734325801E-2</v>
      </c>
      <c r="Q96" s="4">
        <v>6.6422693210315797E-2</v>
      </c>
      <c r="R96" s="3">
        <v>5254.1587575104631</v>
      </c>
      <c r="S96" s="3">
        <v>5701.6466394578174</v>
      </c>
      <c r="T96" s="3">
        <v>4892.9856108529784</v>
      </c>
      <c r="U96" s="3">
        <v>5240.9162632919351</v>
      </c>
      <c r="V96" s="3">
        <v>6313.5447915829864</v>
      </c>
      <c r="W96" s="2">
        <v>105.10022703885065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>
        <v>3.8955760483003047E-3</v>
      </c>
      <c r="AC96" s="2" t="s">
        <v>100</v>
      </c>
      <c r="AD96" s="2" t="s">
        <v>100</v>
      </c>
      <c r="AE96" s="2" t="s">
        <v>100</v>
      </c>
      <c r="AF96" s="2" t="s">
        <v>100</v>
      </c>
      <c r="AG96" s="4">
        <v>4.1801929232611501E-2</v>
      </c>
      <c r="AH96" s="2" t="s">
        <v>100</v>
      </c>
      <c r="AI96" s="2" t="s">
        <v>100</v>
      </c>
      <c r="AJ96" s="2" t="s">
        <v>100</v>
      </c>
      <c r="AK96" s="2" t="s">
        <v>100</v>
      </c>
      <c r="AL96" s="2">
        <v>28.878238168202707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>
        <v>5.5250306114342247E-3</v>
      </c>
      <c r="AR96" s="2" t="s">
        <v>100</v>
      </c>
      <c r="AS96" s="2" t="s">
        <v>100</v>
      </c>
      <c r="AT96" s="2" t="s">
        <v>100</v>
      </c>
      <c r="AU96" s="2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120.88749765971393</v>
      </c>
      <c r="D97" s="8">
        <v>122.18026164851975</v>
      </c>
      <c r="E97" s="8">
        <v>121.39208324600483</v>
      </c>
      <c r="F97" s="8">
        <v>120.84768087516045</v>
      </c>
      <c r="G97" s="8">
        <v>112.49451754683716</v>
      </c>
      <c r="H97" s="11">
        <v>4.1486652397205298E-4</v>
      </c>
      <c r="I97" s="11">
        <v>1.1998595499252834E-3</v>
      </c>
      <c r="J97" s="11">
        <v>-4.8296374561856921E-4</v>
      </c>
      <c r="K97" s="11">
        <v>7.8595351174248795E-4</v>
      </c>
      <c r="L97" s="11">
        <v>1.9231341599153665E-3</v>
      </c>
      <c r="M97" s="11">
        <v>5.2041876134678366E-2</v>
      </c>
      <c r="N97" s="11">
        <v>6.8144002530302172E-2</v>
      </c>
      <c r="O97" s="11">
        <v>4.7535467529761233E-2</v>
      </c>
      <c r="P97" s="11">
        <v>4.0144738777379008E-2</v>
      </c>
      <c r="Q97" s="11">
        <v>5.4970291493704249E-2</v>
      </c>
      <c r="R97" s="10">
        <v>5256.3385320905891</v>
      </c>
      <c r="S97" s="10">
        <v>5708.48781462847</v>
      </c>
      <c r="T97" s="10">
        <v>4890.6224761951034</v>
      </c>
      <c r="U97" s="10">
        <v>5245.0353798338174</v>
      </c>
      <c r="V97" s="10">
        <v>6325.686585241835</v>
      </c>
      <c r="W97" s="8">
        <v>105.20502554131987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>
        <v>9.9712917299871022E-4</v>
      </c>
      <c r="AC97" s="8" t="s">
        <v>100</v>
      </c>
      <c r="AD97" s="8" t="s">
        <v>100</v>
      </c>
      <c r="AE97" s="8" t="s">
        <v>100</v>
      </c>
      <c r="AF97" s="8" t="s">
        <v>100</v>
      </c>
      <c r="AG97" s="11">
        <v>2.7850297536034185E-2</v>
      </c>
      <c r="AH97" s="8" t="s">
        <v>100</v>
      </c>
      <c r="AI97" s="8" t="s">
        <v>100</v>
      </c>
      <c r="AJ97" s="8" t="s">
        <v>100</v>
      </c>
      <c r="AK97" s="8" t="s">
        <v>100</v>
      </c>
      <c r="AL97" s="8">
        <v>28.907033501945026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>
        <v>5.4099920051147964E-3</v>
      </c>
      <c r="AR97" s="8" t="s">
        <v>100</v>
      </c>
      <c r="AS97" s="8" t="s">
        <v>100</v>
      </c>
      <c r="AT97" s="8" t="s">
        <v>100</v>
      </c>
      <c r="AU97" s="8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121.08662329603517</v>
      </c>
      <c r="D98" s="2">
        <v>122.63141444865312</v>
      </c>
      <c r="E98" s="2">
        <v>121.43067874892192</v>
      </c>
      <c r="F98" s="2">
        <v>121.08682958765087</v>
      </c>
      <c r="G98" s="2">
        <v>112.56418050482424</v>
      </c>
      <c r="H98" s="4">
        <v>1.6471979334188075E-3</v>
      </c>
      <c r="I98" s="4">
        <v>3.6925178751968501E-3</v>
      </c>
      <c r="J98" s="4">
        <v>3.1794085647965668E-4</v>
      </c>
      <c r="K98" s="4">
        <v>1.9789267841842251E-3</v>
      </c>
      <c r="L98" s="4">
        <v>6.1925647139279122E-4</v>
      </c>
      <c r="M98" s="4">
        <v>4.5905475359540038E-2</v>
      </c>
      <c r="N98" s="4">
        <v>6.213422737094243E-2</v>
      </c>
      <c r="O98" s="4">
        <v>4.0759574401743937E-2</v>
      </c>
      <c r="P98" s="4">
        <v>3.5571606578165493E-2</v>
      </c>
      <c r="Q98" s="4">
        <v>4.6993256745299528E-2</v>
      </c>
      <c r="R98" s="3">
        <v>5264.9967620579973</v>
      </c>
      <c r="S98" s="3">
        <v>5729.5665079243281</v>
      </c>
      <c r="T98" s="3">
        <v>4892.1774048939042</v>
      </c>
      <c r="U98" s="3">
        <v>5255.4149208309655</v>
      </c>
      <c r="V98" s="3">
        <v>6329.6038075957476</v>
      </c>
      <c r="W98" s="2">
        <v>104.85412750889004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>
        <v>-3.3353732925239473E-3</v>
      </c>
      <c r="AC98" s="2" t="s">
        <v>100</v>
      </c>
      <c r="AD98" s="2" t="s">
        <v>100</v>
      </c>
      <c r="AE98" s="2" t="s">
        <v>100</v>
      </c>
      <c r="AF98" s="2" t="s">
        <v>100</v>
      </c>
      <c r="AG98" s="4">
        <v>1.5709676095867486E-2</v>
      </c>
      <c r="AH98" s="2" t="s">
        <v>100</v>
      </c>
      <c r="AI98" s="2" t="s">
        <v>100</v>
      </c>
      <c r="AJ98" s="2" t="s">
        <v>100</v>
      </c>
      <c r="AK98" s="2" t="s">
        <v>100</v>
      </c>
      <c r="AL98" s="2">
        <v>28.810617754436542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>
        <v>5.3633742663746365E-3</v>
      </c>
      <c r="AR98" s="2" t="s">
        <v>100</v>
      </c>
      <c r="AS98" s="2" t="s">
        <v>100</v>
      </c>
      <c r="AT98" s="2" t="s">
        <v>100</v>
      </c>
      <c r="AU98" s="2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121.42505164442231</v>
      </c>
      <c r="D99" s="8">
        <v>123.38707908094533</v>
      </c>
      <c r="E99" s="8">
        <v>121.64318599720012</v>
      </c>
      <c r="F99" s="8">
        <v>121.35876587974522</v>
      </c>
      <c r="G99" s="8">
        <v>112.20340234703787</v>
      </c>
      <c r="H99" s="11">
        <v>2.7949276243316454E-3</v>
      </c>
      <c r="I99" s="11">
        <v>6.1620803746711616E-3</v>
      </c>
      <c r="J99" s="11">
        <v>1.7500293209888437E-3</v>
      </c>
      <c r="K99" s="11">
        <v>2.2457957898509144E-3</v>
      </c>
      <c r="L99" s="11">
        <v>-3.2050884763551151E-3</v>
      </c>
      <c r="M99" s="11">
        <v>4.289315860891918E-2</v>
      </c>
      <c r="N99" s="11">
        <v>5.5491849411107408E-2</v>
      </c>
      <c r="O99" s="11">
        <v>3.865275119061673E-2</v>
      </c>
      <c r="P99" s="11">
        <v>3.5943642786984809E-2</v>
      </c>
      <c r="Q99" s="11">
        <v>4.0884785335418838E-2</v>
      </c>
      <c r="R99" s="10">
        <v>5279.7120469502906</v>
      </c>
      <c r="S99" s="10">
        <v>5764.8725572581825</v>
      </c>
      <c r="T99" s="10">
        <v>4900.7388587959485</v>
      </c>
      <c r="U99" s="10">
        <v>5267.2175095340872</v>
      </c>
      <c r="V99" s="10">
        <v>6309.3168673721293</v>
      </c>
      <c r="W99" s="8">
        <v>104.46688126250635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>
        <v>-3.6931902976434007E-3</v>
      </c>
      <c r="AC99" s="8" t="s">
        <v>100</v>
      </c>
      <c r="AD99" s="8" t="s">
        <v>100</v>
      </c>
      <c r="AE99" s="8" t="s">
        <v>100</v>
      </c>
      <c r="AF99" s="8" t="s">
        <v>100</v>
      </c>
      <c r="AG99" s="11">
        <v>-3.0810044584390628E-3</v>
      </c>
      <c r="AH99" s="8" t="s">
        <v>100</v>
      </c>
      <c r="AI99" s="8" t="s">
        <v>100</v>
      </c>
      <c r="AJ99" s="8" t="s">
        <v>100</v>
      </c>
      <c r="AK99" s="8" t="s">
        <v>100</v>
      </c>
      <c r="AL99" s="8">
        <v>28.704214660476744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>
        <v>5.3361357509600369E-3</v>
      </c>
      <c r="AR99" s="8" t="s">
        <v>100</v>
      </c>
      <c r="AS99" s="8" t="s">
        <v>100</v>
      </c>
      <c r="AT99" s="8" t="s">
        <v>100</v>
      </c>
      <c r="AU99" s="8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121.73726834865312</v>
      </c>
      <c r="D100" s="2">
        <v>124.95682805623274</v>
      </c>
      <c r="E100" s="2">
        <v>122.1607406362737</v>
      </c>
      <c r="F100" s="2">
        <v>120.91705019373197</v>
      </c>
      <c r="G100" s="2">
        <v>108.37366088735052</v>
      </c>
      <c r="H100" s="4">
        <v>2.5712709198188713E-3</v>
      </c>
      <c r="I100" s="4">
        <v>1.2722150382193795E-2</v>
      </c>
      <c r="J100" s="4">
        <v>4.2546948670473669E-3</v>
      </c>
      <c r="K100" s="4">
        <v>-3.6397509715198374E-3</v>
      </c>
      <c r="L100" s="4">
        <v>-3.4132133068854681E-2</v>
      </c>
      <c r="M100" s="4">
        <v>4.1788205502384823E-2</v>
      </c>
      <c r="N100" s="4">
        <v>6.0206511382928651E-2</v>
      </c>
      <c r="O100" s="4">
        <v>4.0704201289990083E-2</v>
      </c>
      <c r="P100" s="4">
        <v>3.0747960881464476E-2</v>
      </c>
      <c r="Q100" s="4">
        <v>4.5548887424486928E-3</v>
      </c>
      <c r="R100" s="3">
        <v>5293.2876170016316</v>
      </c>
      <c r="S100" s="3">
        <v>5838.2141328658026</v>
      </c>
      <c r="T100" s="3">
        <v>4921.5900072632076</v>
      </c>
      <c r="U100" s="3">
        <v>5248.046149486554</v>
      </c>
      <c r="V100" s="3">
        <v>6093.9664244814148</v>
      </c>
      <c r="W100" s="2">
        <v>103.9143568468016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>
        <v>-5.2889912001523251E-3</v>
      </c>
      <c r="AC100" s="2" t="s">
        <v>100</v>
      </c>
      <c r="AD100" s="2" t="s">
        <v>100</v>
      </c>
      <c r="AE100" s="2" t="s">
        <v>100</v>
      </c>
      <c r="AF100" s="2" t="s">
        <v>100</v>
      </c>
      <c r="AG100" s="4">
        <v>-1.4943323444511103E-2</v>
      </c>
      <c r="AH100" s="2" t="s">
        <v>100</v>
      </c>
      <c r="AI100" s="2" t="s">
        <v>100</v>
      </c>
      <c r="AJ100" s="2" t="s">
        <v>100</v>
      </c>
      <c r="AK100" s="2" t="s">
        <v>100</v>
      </c>
      <c r="AL100" s="2">
        <v>28.552398321730202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>
        <v>5.2892063320335104E-3</v>
      </c>
      <c r="AR100" s="2" t="s">
        <v>100</v>
      </c>
      <c r="AS100" s="2" t="s">
        <v>100</v>
      </c>
      <c r="AT100" s="2" t="s">
        <v>100</v>
      </c>
      <c r="AU100" s="2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121.40878471922439</v>
      </c>
      <c r="D101" s="8">
        <v>125.06842325423567</v>
      </c>
      <c r="E101" s="8">
        <v>122.18982929424223</v>
      </c>
      <c r="F101" s="8">
        <v>120.22722837882162</v>
      </c>
      <c r="G101" s="8">
        <v>105.02270415807251</v>
      </c>
      <c r="H101" s="11">
        <v>-2.6982996569954042E-3</v>
      </c>
      <c r="I101" s="11">
        <v>8.9307002857585071E-4</v>
      </c>
      <c r="J101" s="11">
        <v>2.3811789137022235E-4</v>
      </c>
      <c r="K101" s="11">
        <v>-5.7049176588837309E-3</v>
      </c>
      <c r="L101" s="11">
        <v>-3.0920398017754282E-2</v>
      </c>
      <c r="M101" s="11">
        <v>3.9169306892972822E-2</v>
      </c>
      <c r="N101" s="11">
        <v>5.5035535895259668E-2</v>
      </c>
      <c r="O101" s="11">
        <v>4.2277092896365387E-2</v>
      </c>
      <c r="P101" s="11">
        <v>2.9373126342938649E-2</v>
      </c>
      <c r="Q101" s="11">
        <v>-2.1993440981782353E-2</v>
      </c>
      <c r="R101" s="10">
        <v>5279.0047408402979</v>
      </c>
      <c r="S101" s="10">
        <v>5843.4280669282734</v>
      </c>
      <c r="T101" s="10">
        <v>4922.7619258979257</v>
      </c>
      <c r="U101" s="10">
        <v>5218.1064783337115</v>
      </c>
      <c r="V101" s="10">
        <v>5905.5385571296183</v>
      </c>
      <c r="W101" s="8">
        <v>103.63859699624132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>
        <v>-2.6537223433603214E-3</v>
      </c>
      <c r="AC101" s="8" t="s">
        <v>100</v>
      </c>
      <c r="AD101" s="8" t="s">
        <v>100</v>
      </c>
      <c r="AE101" s="8" t="s">
        <v>100</v>
      </c>
      <c r="AF101" s="8" t="s">
        <v>100</v>
      </c>
      <c r="AG101" s="11">
        <v>-1.4220260101294846E-2</v>
      </c>
      <c r="AH101" s="8" t="s">
        <v>100</v>
      </c>
      <c r="AI101" s="8" t="s">
        <v>100</v>
      </c>
      <c r="AJ101" s="8" t="s">
        <v>100</v>
      </c>
      <c r="AK101" s="8" t="s">
        <v>100</v>
      </c>
      <c r="AL101" s="8">
        <v>28.476628184347302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>
        <v>5.3185514718136467E-3</v>
      </c>
      <c r="AR101" s="8" t="s">
        <v>100</v>
      </c>
      <c r="AS101" s="8" t="s">
        <v>100</v>
      </c>
      <c r="AT101" s="8" t="s">
        <v>100</v>
      </c>
      <c r="AU101" s="8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120.80410759783202</v>
      </c>
      <c r="D102" s="2">
        <v>124.59380041691072</v>
      </c>
      <c r="E102" s="2">
        <v>121.98078044829136</v>
      </c>
      <c r="F102" s="2">
        <v>119.41244611385132</v>
      </c>
      <c r="G102" s="2">
        <v>101.94865224403752</v>
      </c>
      <c r="H102" s="4">
        <v>-4.9805055111190842E-3</v>
      </c>
      <c r="I102" s="4">
        <v>-3.7949054203724802E-3</v>
      </c>
      <c r="J102" s="4">
        <v>-1.7108530812942548E-3</v>
      </c>
      <c r="K102" s="4">
        <v>-6.7770194485647145E-3</v>
      </c>
      <c r="L102" s="4">
        <v>-2.9270355764294133E-2</v>
      </c>
      <c r="M102" s="4">
        <v>3.0619844381645667E-2</v>
      </c>
      <c r="N102" s="4">
        <v>4.7682703539269067E-2</v>
      </c>
      <c r="O102" s="4">
        <v>3.7005622413338157E-2</v>
      </c>
      <c r="P102" s="4">
        <v>2.017960339569802E-2</v>
      </c>
      <c r="Q102" s="4">
        <v>-5.7093818305622324E-2</v>
      </c>
      <c r="R102" s="3">
        <v>5252.7126286353196</v>
      </c>
      <c r="S102" s="3">
        <v>5821.2528100835307</v>
      </c>
      <c r="T102" s="3">
        <v>4914.3398034885258</v>
      </c>
      <c r="U102" s="3">
        <v>5182.7432692453622</v>
      </c>
      <c r="V102" s="3">
        <v>5732.6813425826776</v>
      </c>
      <c r="W102" s="2">
        <v>103.67517695789387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>
        <v>3.529569360522126E-4</v>
      </c>
      <c r="AC102" s="2" t="s">
        <v>100</v>
      </c>
      <c r="AD102" s="2" t="s">
        <v>100</v>
      </c>
      <c r="AE102" s="2" t="s">
        <v>100</v>
      </c>
      <c r="AF102" s="2" t="s">
        <v>100</v>
      </c>
      <c r="AG102" s="4">
        <v>-9.560969031235822E-3</v>
      </c>
      <c r="AH102" s="2" t="s">
        <v>100</v>
      </c>
      <c r="AI102" s="2" t="s">
        <v>100</v>
      </c>
      <c r="AJ102" s="2" t="s">
        <v>100</v>
      </c>
      <c r="AK102" s="2" t="s">
        <v>100</v>
      </c>
      <c r="AL102" s="2">
        <v>28.486679207780348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>
        <v>5.3462757429148825E-3</v>
      </c>
      <c r="AR102" s="2" t="s">
        <v>100</v>
      </c>
      <c r="AS102" s="2" t="s">
        <v>100</v>
      </c>
      <c r="AT102" s="2" t="s">
        <v>100</v>
      </c>
      <c r="AU102" s="2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120.55586889576439</v>
      </c>
      <c r="D103" s="8">
        <v>123.85061012810267</v>
      </c>
      <c r="E103" s="8">
        <v>121.94238898779722</v>
      </c>
      <c r="F103" s="8">
        <v>119.3370327062522</v>
      </c>
      <c r="G103" s="8">
        <v>101.83576882792741</v>
      </c>
      <c r="H103" s="11">
        <v>-2.0548862700433402E-3</v>
      </c>
      <c r="I103" s="11">
        <v>-5.9649058486154422E-3</v>
      </c>
      <c r="J103" s="11">
        <v>-3.1473368470865483E-4</v>
      </c>
      <c r="K103" s="11">
        <v>-6.31537248028662E-4</v>
      </c>
      <c r="L103" s="11">
        <v>-1.1072575617763515E-3</v>
      </c>
      <c r="M103" s="11">
        <v>2.3048744128018717E-2</v>
      </c>
      <c r="N103" s="11">
        <v>4.2896390983675259E-2</v>
      </c>
      <c r="O103" s="11">
        <v>2.9075115507228411E-2</v>
      </c>
      <c r="P103" s="11">
        <v>1.0536450693046095E-2</v>
      </c>
      <c r="Q103" s="11">
        <v>-6.6217372606641178E-2</v>
      </c>
      <c r="R103" s="10">
        <v>5241.9189015742541</v>
      </c>
      <c r="S103" s="10">
        <v>5786.5295851503943</v>
      </c>
      <c r="T103" s="10">
        <v>4912.7930952142633</v>
      </c>
      <c r="U103" s="10">
        <v>5179.4701738238637</v>
      </c>
      <c r="V103" s="10">
        <v>5726.3337878168495</v>
      </c>
      <c r="W103" s="8">
        <v>104.25876505568461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>
        <v>5.629005080239665E-3</v>
      </c>
      <c r="AC103" s="8" t="s">
        <v>100</v>
      </c>
      <c r="AD103" s="8" t="s">
        <v>100</v>
      </c>
      <c r="AE103" s="8" t="s">
        <v>100</v>
      </c>
      <c r="AF103" s="8" t="s">
        <v>100</v>
      </c>
      <c r="AG103" s="11">
        <v>-1.9136389327352177E-3</v>
      </c>
      <c r="AH103" s="8" t="s">
        <v>100</v>
      </c>
      <c r="AI103" s="8" t="s">
        <v>100</v>
      </c>
      <c r="AJ103" s="8" t="s">
        <v>100</v>
      </c>
      <c r="AK103" s="8" t="s">
        <v>100</v>
      </c>
      <c r="AL103" s="8">
        <v>28.647030869760101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>
        <v>5.3760374711568481E-3</v>
      </c>
      <c r="AR103" s="8" t="s">
        <v>100</v>
      </c>
      <c r="AS103" s="8" t="s">
        <v>100</v>
      </c>
      <c r="AT103" s="8" t="s">
        <v>100</v>
      </c>
      <c r="AU103" s="8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120.373984793228</v>
      </c>
      <c r="D104" s="2">
        <v>123.38106582681873</v>
      </c>
      <c r="E104" s="2">
        <v>121.85954611217737</v>
      </c>
      <c r="F104" s="2">
        <v>119.34058734684602</v>
      </c>
      <c r="G104" s="2">
        <v>101.61597352593482</v>
      </c>
      <c r="H104" s="4">
        <v>-1.5087121365584548E-3</v>
      </c>
      <c r="I104" s="4">
        <v>-3.7912150840297061E-3</v>
      </c>
      <c r="J104" s="4">
        <v>-6.7936077280021201E-4</v>
      </c>
      <c r="K104" s="4">
        <v>2.9786567616153694E-5</v>
      </c>
      <c r="L104" s="4">
        <v>-2.1583310512829422E-3</v>
      </c>
      <c r="M104" s="4">
        <v>1.4751749029230155E-2</v>
      </c>
      <c r="N104" s="4">
        <v>3.280533207744285E-2</v>
      </c>
      <c r="O104" s="4">
        <v>2.0946897076846493E-2</v>
      </c>
      <c r="P104" s="4">
        <v>4.8944927089240586E-3</v>
      </c>
      <c r="Q104" s="4">
        <v>-7.6589369587842016E-2</v>
      </c>
      <c r="R104" s="3">
        <v>5234.0103549085934</v>
      </c>
      <c r="S104" s="3">
        <v>5764.5916069029881</v>
      </c>
      <c r="T104" s="3">
        <v>4909.4555363004911</v>
      </c>
      <c r="U104" s="3">
        <v>5179.6244524624126</v>
      </c>
      <c r="V104" s="3">
        <v>5713.9744637925942</v>
      </c>
      <c r="W104" s="2">
        <v>104.68592090318103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>
        <v>4.0970737306189643E-3</v>
      </c>
      <c r="AC104" s="2" t="s">
        <v>100</v>
      </c>
      <c r="AD104" s="2" t="s">
        <v>100</v>
      </c>
      <c r="AE104" s="2" t="s">
        <v>100</v>
      </c>
      <c r="AF104" s="2" t="s">
        <v>100</v>
      </c>
      <c r="AG104" s="4">
        <v>-1.5120040661339429E-3</v>
      </c>
      <c r="AH104" s="2" t="s">
        <v>100</v>
      </c>
      <c r="AI104" s="2" t="s">
        <v>100</v>
      </c>
      <c r="AJ104" s="2" t="s">
        <v>100</v>
      </c>
      <c r="AK104" s="2" t="s">
        <v>100</v>
      </c>
      <c r="AL104" s="2">
        <v>28.764399867396829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>
        <v>5.4061780217866577E-3</v>
      </c>
      <c r="AR104" s="2" t="s">
        <v>100</v>
      </c>
      <c r="AS104" s="2" t="s">
        <v>100</v>
      </c>
      <c r="AT104" s="2" t="s">
        <v>100</v>
      </c>
      <c r="AU104" s="2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120.64599776909375</v>
      </c>
      <c r="D105" s="8">
        <v>123.51076521144957</v>
      </c>
      <c r="E105" s="8">
        <v>122.34930543206902</v>
      </c>
      <c r="F105" s="8">
        <v>119.63427130170876</v>
      </c>
      <c r="G105" s="8">
        <v>100.98498551738658</v>
      </c>
      <c r="H105" s="11">
        <v>2.259732253052954E-3</v>
      </c>
      <c r="I105" s="11">
        <v>1.0512097926993695E-3</v>
      </c>
      <c r="J105" s="11">
        <v>4.0190476291516843E-3</v>
      </c>
      <c r="K105" s="11">
        <v>2.4608891358076485E-3</v>
      </c>
      <c r="L105" s="11">
        <v>-6.2095356335605941E-3</v>
      </c>
      <c r="M105" s="11">
        <v>1.1120707038095645E-2</v>
      </c>
      <c r="N105" s="11">
        <v>2.730734263278034E-2</v>
      </c>
      <c r="O105" s="11">
        <v>1.9260442068036898E-2</v>
      </c>
      <c r="P105" s="11">
        <v>2.6632224096221346E-3</v>
      </c>
      <c r="Q105" s="11">
        <v>-9.0283602090870163E-2</v>
      </c>
      <c r="R105" s="10">
        <v>5245.8378169203925</v>
      </c>
      <c r="S105" s="10">
        <v>5770.6514020510776</v>
      </c>
      <c r="T105" s="10">
        <v>4929.1868719340846</v>
      </c>
      <c r="U105" s="10">
        <v>5192.37093400504</v>
      </c>
      <c r="V105" s="10">
        <v>5678.4933357504187</v>
      </c>
      <c r="W105" s="8">
        <v>104.69927218127764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>
        <v>1.2753652049317128E-4</v>
      </c>
      <c r="AC105" s="8" t="s">
        <v>100</v>
      </c>
      <c r="AD105" s="8" t="s">
        <v>100</v>
      </c>
      <c r="AE105" s="8" t="s">
        <v>100</v>
      </c>
      <c r="AF105" s="8" t="s">
        <v>100</v>
      </c>
      <c r="AG105" s="11">
        <v>-2.4537977490602936E-3</v>
      </c>
      <c r="AH105" s="8" t="s">
        <v>100</v>
      </c>
      <c r="AI105" s="8" t="s">
        <v>100</v>
      </c>
      <c r="AJ105" s="8" t="s">
        <v>100</v>
      </c>
      <c r="AK105" s="8" t="s">
        <v>100</v>
      </c>
      <c r="AL105" s="8">
        <v>28.768068378869987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>
        <v>5.3945165011562522E-3</v>
      </c>
      <c r="AR105" s="8" t="s">
        <v>100</v>
      </c>
      <c r="AS105" s="8" t="s">
        <v>100</v>
      </c>
      <c r="AT105" s="8" t="s">
        <v>100</v>
      </c>
      <c r="AU105" s="8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120.94313413225647</v>
      </c>
      <c r="D106" s="2">
        <v>123.45435786259898</v>
      </c>
      <c r="E106" s="2">
        <v>122.71741641793621</v>
      </c>
      <c r="F106" s="2">
        <v>120.16701321457842</v>
      </c>
      <c r="G106" s="2">
        <v>101.54768517477922</v>
      </c>
      <c r="H106" s="4">
        <v>2.4628779127129127E-3</v>
      </c>
      <c r="I106" s="4">
        <v>-4.5669985732837081E-4</v>
      </c>
      <c r="J106" s="4">
        <v>3.0086888075680001E-3</v>
      </c>
      <c r="K106" s="4">
        <v>4.4530877905889759E-3</v>
      </c>
      <c r="L106" s="4">
        <v>5.5721120769557618E-3</v>
      </c>
      <c r="M106" s="4">
        <v>1.0844111223899722E-2</v>
      </c>
      <c r="N106" s="4">
        <v>2.3452666960310564E-2</v>
      </c>
      <c r="O106" s="4">
        <v>1.9267889164449992E-2</v>
      </c>
      <c r="P106" s="4">
        <v>4.9565244534175434E-3</v>
      </c>
      <c r="Q106" s="4">
        <v>-8.5458289516006758E-2</v>
      </c>
      <c r="R106" s="3">
        <v>5258.7576750133603</v>
      </c>
      <c r="S106" s="3">
        <v>5768.0159463790696</v>
      </c>
      <c r="T106" s="3">
        <v>4944.017261306084</v>
      </c>
      <c r="U106" s="3">
        <v>5215.4930176154667</v>
      </c>
      <c r="V106" s="3">
        <v>5710.1345370454665</v>
      </c>
      <c r="W106" s="2">
        <v>104.28350896045831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>
        <v>-3.9710230277386401E-3</v>
      </c>
      <c r="AC106" s="2" t="s">
        <v>100</v>
      </c>
      <c r="AD106" s="2" t="s">
        <v>100</v>
      </c>
      <c r="AE106" s="2" t="s">
        <v>100</v>
      </c>
      <c r="AF106" s="2" t="s">
        <v>100</v>
      </c>
      <c r="AG106" s="4">
        <v>-2.7038826569519836E-3</v>
      </c>
      <c r="AH106" s="2" t="s">
        <v>100</v>
      </c>
      <c r="AI106" s="2" t="s">
        <v>100</v>
      </c>
      <c r="AJ106" s="2" t="s">
        <v>100</v>
      </c>
      <c r="AK106" s="2" t="s">
        <v>100</v>
      </c>
      <c r="AL106" s="2">
        <v>28.653829716873936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>
        <v>5.3607661901864641E-3</v>
      </c>
      <c r="AR106" s="2" t="s">
        <v>100</v>
      </c>
      <c r="AS106" s="2" t="s">
        <v>100</v>
      </c>
      <c r="AT106" s="2" t="s">
        <v>100</v>
      </c>
      <c r="AU106" s="2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121.63357387595194</v>
      </c>
      <c r="D107" s="8">
        <v>123.97759877455205</v>
      </c>
      <c r="E107" s="8">
        <v>123.41140803575759</v>
      </c>
      <c r="F107" s="8">
        <v>121.0121446889586</v>
      </c>
      <c r="G107" s="8">
        <v>102.42260060533344</v>
      </c>
      <c r="H107" s="11">
        <v>5.7087965236657448E-3</v>
      </c>
      <c r="I107" s="11">
        <v>4.2383348875817918E-3</v>
      </c>
      <c r="J107" s="11">
        <v>5.6552006885304705E-3</v>
      </c>
      <c r="K107" s="11">
        <v>7.0329739565970642E-3</v>
      </c>
      <c r="L107" s="11">
        <v>8.615808711428018E-3</v>
      </c>
      <c r="M107" s="11">
        <v>1.1909479546063917E-2</v>
      </c>
      <c r="N107" s="11">
        <v>2.2047045185342951E-2</v>
      </c>
      <c r="O107" s="11">
        <v>2.0504470578993628E-2</v>
      </c>
      <c r="P107" s="11">
        <v>7.782344432672339E-3</v>
      </c>
      <c r="Q107" s="11">
        <v>-8.0604539932600971E-2</v>
      </c>
      <c r="R107" s="10">
        <v>5288.7788525472779</v>
      </c>
      <c r="S107" s="10">
        <v>5792.4627295967366</v>
      </c>
      <c r="T107" s="10">
        <v>4971.9766711263283</v>
      </c>
      <c r="U107" s="10">
        <v>5252.1734441791705</v>
      </c>
      <c r="V107" s="10">
        <v>5759.3319639331694</v>
      </c>
      <c r="W107" s="8">
        <v>103.8468064986736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>
        <v>-4.1876464086981402E-3</v>
      </c>
      <c r="AC107" s="8" t="s">
        <v>100</v>
      </c>
      <c r="AD107" s="8" t="s">
        <v>100</v>
      </c>
      <c r="AE107" s="8" t="s">
        <v>100</v>
      </c>
      <c r="AF107" s="8" t="s">
        <v>100</v>
      </c>
      <c r="AG107" s="11">
        <v>-8.0768370535920786E-3</v>
      </c>
      <c r="AH107" s="8" t="s">
        <v>100</v>
      </c>
      <c r="AI107" s="8" t="s">
        <v>100</v>
      </c>
      <c r="AJ107" s="8" t="s">
        <v>100</v>
      </c>
      <c r="AK107" s="8" t="s">
        <v>100</v>
      </c>
      <c r="AL107" s="8">
        <v>28.533837609764621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>
        <v>5.3100525849254839E-3</v>
      </c>
      <c r="AR107" s="8" t="s">
        <v>100</v>
      </c>
      <c r="AS107" s="8" t="s">
        <v>100</v>
      </c>
      <c r="AT107" s="8" t="s">
        <v>100</v>
      </c>
      <c r="AU107" s="8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122.13081465173194</v>
      </c>
      <c r="D108" s="2">
        <v>124.36917578586888</v>
      </c>
      <c r="E108" s="2">
        <v>123.70942830853164</v>
      </c>
      <c r="F108" s="2">
        <v>121.60651845509136</v>
      </c>
      <c r="G108" s="2">
        <v>104.3697734455548</v>
      </c>
      <c r="H108" s="4">
        <v>4.0880224097263416E-3</v>
      </c>
      <c r="I108" s="4">
        <v>3.1584497133944952E-3</v>
      </c>
      <c r="J108" s="4">
        <v>2.414851896736449E-3</v>
      </c>
      <c r="K108" s="4">
        <v>4.911686902670004E-3</v>
      </c>
      <c r="L108" s="4">
        <v>1.9011163832135389E-2</v>
      </c>
      <c r="M108" s="4">
        <v>1.0704043045087097E-2</v>
      </c>
      <c r="N108" s="4">
        <v>1.913680367912729E-2</v>
      </c>
      <c r="O108" s="4">
        <v>1.8597571054839612E-2</v>
      </c>
      <c r="P108" s="4">
        <v>7.0701782936497537E-3</v>
      </c>
      <c r="Q108" s="4">
        <v>-7.0439228484245109E-2</v>
      </c>
      <c r="R108" s="3">
        <v>5310.3994990165784</v>
      </c>
      <c r="S108" s="3">
        <v>5810.7579318448797</v>
      </c>
      <c r="T108" s="3">
        <v>4983.9832584211272</v>
      </c>
      <c r="U108" s="3">
        <v>5277.9704756954961</v>
      </c>
      <c r="V108" s="3">
        <v>5868.823567463156</v>
      </c>
      <c r="W108" s="2">
        <v>103.70646126596949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>
        <v>-1.3514641175403339E-3</v>
      </c>
      <c r="AC108" s="2" t="s">
        <v>100</v>
      </c>
      <c r="AD108" s="2" t="s">
        <v>100</v>
      </c>
      <c r="AE108" s="2" t="s">
        <v>100</v>
      </c>
      <c r="AF108" s="2" t="s">
        <v>100</v>
      </c>
      <c r="AG108" s="4">
        <v>-1.3261301256427771E-2</v>
      </c>
      <c r="AH108" s="2" t="s">
        <v>100</v>
      </c>
      <c r="AI108" s="2" t="s">
        <v>100</v>
      </c>
      <c r="AJ108" s="2" t="s">
        <v>100</v>
      </c>
      <c r="AK108" s="2" t="s">
        <v>100</v>
      </c>
      <c r="AL108" s="2">
        <v>28.4952751520993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>
        <v>5.2815021668261089E-3</v>
      </c>
      <c r="AR108" s="2" t="s">
        <v>100</v>
      </c>
      <c r="AS108" s="2" t="s">
        <v>100</v>
      </c>
      <c r="AT108" s="2" t="s">
        <v>100</v>
      </c>
      <c r="AU108" s="2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122.51778640328779</v>
      </c>
      <c r="D109" s="8">
        <v>124.83337453358966</v>
      </c>
      <c r="E109" s="8">
        <v>123.8707519721158</v>
      </c>
      <c r="F109" s="8">
        <v>121.80012231818191</v>
      </c>
      <c r="G109" s="8">
        <v>106.55315658165554</v>
      </c>
      <c r="H109" s="11">
        <v>3.1685021725216022E-3</v>
      </c>
      <c r="I109" s="11">
        <v>3.7324260194505311E-3</v>
      </c>
      <c r="J109" s="11">
        <v>1.3040531008016599E-3</v>
      </c>
      <c r="K109" s="11">
        <v>1.5920516889236487E-3</v>
      </c>
      <c r="L109" s="11">
        <v>2.0919688373566538E-2</v>
      </c>
      <c r="M109" s="11">
        <v>1.3485999587508735E-2</v>
      </c>
      <c r="N109" s="11">
        <v>2.1714742211816684E-2</v>
      </c>
      <c r="O109" s="11">
        <v>2.0418701614073775E-2</v>
      </c>
      <c r="P109" s="11">
        <v>7.8813381946929439E-3</v>
      </c>
      <c r="Q109" s="11">
        <v>-5.2814671281273151E-2</v>
      </c>
      <c r="R109" s="10">
        <v>5327.2255113661704</v>
      </c>
      <c r="S109" s="10">
        <v>5832.4461559424253</v>
      </c>
      <c r="T109" s="10">
        <v>4990.4826372436155</v>
      </c>
      <c r="U109" s="10">
        <v>5286.3732775054159</v>
      </c>
      <c r="V109" s="10">
        <v>5991.5975276139288</v>
      </c>
      <c r="W109" s="8">
        <v>103.74470012762484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>
        <v>3.6872207564083326E-4</v>
      </c>
      <c r="AC109" s="8" t="s">
        <v>100</v>
      </c>
      <c r="AD109" s="8" t="s">
        <v>100</v>
      </c>
      <c r="AE109" s="8" t="s">
        <v>100</v>
      </c>
      <c r="AF109" s="8" t="s">
        <v>100</v>
      </c>
      <c r="AG109" s="11">
        <v>-1.3880757180382841E-2</v>
      </c>
      <c r="AH109" s="8" t="s">
        <v>100</v>
      </c>
      <c r="AI109" s="8" t="s">
        <v>100</v>
      </c>
      <c r="AJ109" s="8" t="s">
        <v>100</v>
      </c>
      <c r="AK109" s="8" t="s">
        <v>100</v>
      </c>
      <c r="AL109" s="8">
        <v>28.505781989099336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>
        <v>5.270904924387163E-3</v>
      </c>
      <c r="AR109" s="8" t="s">
        <v>100</v>
      </c>
      <c r="AS109" s="8" t="s">
        <v>100</v>
      </c>
      <c r="AT109" s="8" t="s">
        <v>100</v>
      </c>
      <c r="AU109" s="8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122.69032003764386</v>
      </c>
      <c r="D110" s="2">
        <v>125.40823557401841</v>
      </c>
      <c r="E110" s="2">
        <v>123.69428897428952</v>
      </c>
      <c r="F110" s="2">
        <v>121.8327270161062</v>
      </c>
      <c r="G110" s="2">
        <v>107.77826036052213</v>
      </c>
      <c r="H110" s="4">
        <v>1.4082333628535632E-3</v>
      </c>
      <c r="I110" s="4">
        <v>4.6050268413922813E-3</v>
      </c>
      <c r="J110" s="4">
        <v>-1.4245735576546561E-3</v>
      </c>
      <c r="K110" s="4">
        <v>2.6769019031953444E-4</v>
      </c>
      <c r="L110" s="4">
        <v>1.1497583161018256E-2</v>
      </c>
      <c r="M110" s="4">
        <v>1.3244210615138918E-2</v>
      </c>
      <c r="N110" s="4">
        <v>2.2643636117627652E-2</v>
      </c>
      <c r="O110" s="4">
        <v>1.8641172467198208E-2</v>
      </c>
      <c r="P110" s="4">
        <v>6.1600211269501326E-3</v>
      </c>
      <c r="Q110" s="4">
        <v>-4.2517256580542506E-2</v>
      </c>
      <c r="R110" s="3">
        <v>5334.727488062721</v>
      </c>
      <c r="S110" s="3">
        <v>5859.3047270415145</v>
      </c>
      <c r="T110" s="3">
        <v>4983.3733276386629</v>
      </c>
      <c r="U110" s="3">
        <v>5287.7883877741715</v>
      </c>
      <c r="V110" s="3">
        <v>6060.4864184550215</v>
      </c>
      <c r="W110" s="2">
        <v>103.81143385192057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>
        <v>6.4324947889982272E-4</v>
      </c>
      <c r="AC110" s="2" t="s">
        <v>100</v>
      </c>
      <c r="AD110" s="2" t="s">
        <v>100</v>
      </c>
      <c r="AE110" s="2" t="s">
        <v>100</v>
      </c>
      <c r="AF110" s="2" t="s">
        <v>100</v>
      </c>
      <c r="AG110" s="4">
        <v>-9.9442309210104884E-3</v>
      </c>
      <c r="AH110" s="2" t="s">
        <v>100</v>
      </c>
      <c r="AI110" s="2" t="s">
        <v>100</v>
      </c>
      <c r="AJ110" s="2" t="s">
        <v>100</v>
      </c>
      <c r="AK110" s="2" t="s">
        <v>100</v>
      </c>
      <c r="AL110" s="2">
        <v>28.524118318509462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>
        <v>5.2879924674760345E-3</v>
      </c>
      <c r="AR110" s="2" t="s">
        <v>100</v>
      </c>
      <c r="AS110" s="2" t="s">
        <v>100</v>
      </c>
      <c r="AT110" s="2" t="s">
        <v>100</v>
      </c>
      <c r="AU110" s="2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122.91253194507082</v>
      </c>
      <c r="D111" s="8">
        <v>125.68315520389345</v>
      </c>
      <c r="E111" s="8">
        <v>123.72342700834454</v>
      </c>
      <c r="F111" s="8">
        <v>122.0522447731818</v>
      </c>
      <c r="G111" s="8">
        <v>109.06153202296483</v>
      </c>
      <c r="H111" s="11">
        <v>1.8111608752735897E-3</v>
      </c>
      <c r="I111" s="11">
        <v>2.1921975747180122E-3</v>
      </c>
      <c r="J111" s="11">
        <v>2.3556491004278479E-4</v>
      </c>
      <c r="K111" s="11">
        <v>1.8017963026189657E-3</v>
      </c>
      <c r="L111" s="11">
        <v>1.1906590978088834E-2</v>
      </c>
      <c r="M111" s="11">
        <v>1.2250192859743603E-2</v>
      </c>
      <c r="N111" s="11">
        <v>1.8608724187739512E-2</v>
      </c>
      <c r="O111" s="11">
        <v>1.710117171045078E-2</v>
      </c>
      <c r="P111" s="11">
        <v>5.7142876199296477E-3</v>
      </c>
      <c r="Q111" s="11">
        <v>-2.8001560187590702E-2</v>
      </c>
      <c r="R111" s="10">
        <v>5344.389537769347</v>
      </c>
      <c r="S111" s="10">
        <v>5872.1494806536693</v>
      </c>
      <c r="T111" s="10">
        <v>4984.5472355282973</v>
      </c>
      <c r="U111" s="10">
        <v>5297.3159053402942</v>
      </c>
      <c r="V111" s="10">
        <v>6132.6461513678287</v>
      </c>
      <c r="W111" s="8">
        <v>103.60328634128598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>
        <v>-2.0050538068041245E-3</v>
      </c>
      <c r="AC111" s="8" t="s">
        <v>100</v>
      </c>
      <c r="AD111" s="8" t="s">
        <v>100</v>
      </c>
      <c r="AE111" s="8" t="s">
        <v>100</v>
      </c>
      <c r="AF111" s="8" t="s">
        <v>100</v>
      </c>
      <c r="AG111" s="11">
        <v>-8.2666861572167072E-3</v>
      </c>
      <c r="AH111" s="8" t="s">
        <v>100</v>
      </c>
      <c r="AI111" s="8" t="s">
        <v>100</v>
      </c>
      <c r="AJ111" s="8" t="s">
        <v>100</v>
      </c>
      <c r="AK111" s="8" t="s">
        <v>100</v>
      </c>
      <c r="AL111" s="8">
        <v>28.466925926489203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>
        <v>5.3483687326974774E-3</v>
      </c>
      <c r="AR111" s="8" t="s">
        <v>100</v>
      </c>
      <c r="AS111" s="8" t="s">
        <v>100</v>
      </c>
      <c r="AT111" s="8" t="s">
        <v>100</v>
      </c>
      <c r="AU111" s="8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122.99544641102857</v>
      </c>
      <c r="D112" s="2">
        <v>125.73927623101213</v>
      </c>
      <c r="E112" s="2">
        <v>123.6664382040826</v>
      </c>
      <c r="F112" s="2">
        <v>122.36217579481971</v>
      </c>
      <c r="G112" s="2">
        <v>109.44037981983308</v>
      </c>
      <c r="H112" s="4">
        <v>6.7458105895015915E-4</v>
      </c>
      <c r="I112" s="4">
        <v>4.4652783443916908E-4</v>
      </c>
      <c r="J112" s="4">
        <v>-4.6061449832062617E-4</v>
      </c>
      <c r="K112" s="4">
        <v>2.5393307776834721E-3</v>
      </c>
      <c r="L112" s="4">
        <v>3.4737069050936528E-3</v>
      </c>
      <c r="M112" s="4">
        <v>1.0335192167874707E-2</v>
      </c>
      <c r="N112" s="4">
        <v>6.2617480529136849E-3</v>
      </c>
      <c r="O112" s="4">
        <v>1.232554386922069E-2</v>
      </c>
      <c r="P112" s="4">
        <v>1.1951379882095825E-2</v>
      </c>
      <c r="Q112" s="4">
        <v>9.8429722106680995E-3</v>
      </c>
      <c r="R112" s="3">
        <v>5347.9947617231774</v>
      </c>
      <c r="S112" s="3">
        <v>5874.7715588447691</v>
      </c>
      <c r="T112" s="3">
        <v>4982.2512808040492</v>
      </c>
      <c r="U112" s="3">
        <v>5310.7675426578371</v>
      </c>
      <c r="V112" s="3">
        <v>6153.9491666503309</v>
      </c>
      <c r="W112" s="2">
        <v>104.05320715764043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>
        <v>4.342727265159621E-3</v>
      </c>
      <c r="AC112" s="2" t="s">
        <v>100</v>
      </c>
      <c r="AD112" s="2" t="s">
        <v>100</v>
      </c>
      <c r="AE112" s="2" t="s">
        <v>100</v>
      </c>
      <c r="AF112" s="2" t="s">
        <v>100</v>
      </c>
      <c r="AG112" s="4">
        <v>1.3361994920830789E-3</v>
      </c>
      <c r="AH112" s="2" t="s">
        <v>100</v>
      </c>
      <c r="AI112" s="2" t="s">
        <v>100</v>
      </c>
      <c r="AJ112" s="2" t="s">
        <v>100</v>
      </c>
      <c r="AK112" s="2" t="s">
        <v>100</v>
      </c>
      <c r="AL112" s="2">
        <v>28.59055002186545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>
        <v>5.2428674848496734E-3</v>
      </c>
      <c r="AR112" s="2" t="s">
        <v>100</v>
      </c>
      <c r="AS112" s="2" t="s">
        <v>100</v>
      </c>
      <c r="AT112" s="2" t="s">
        <v>100</v>
      </c>
      <c r="AU112" s="2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122.65775501770436</v>
      </c>
      <c r="D113" s="8">
        <v>124.70329493465161</v>
      </c>
      <c r="E113" s="8">
        <v>123.65155325820861</v>
      </c>
      <c r="F113" s="8">
        <v>122.04455753681633</v>
      </c>
      <c r="G113" s="8">
        <v>109.7379247198658</v>
      </c>
      <c r="H113" s="11">
        <v>-2.7455601258252471E-3</v>
      </c>
      <c r="I113" s="11">
        <v>-8.239122471622817E-3</v>
      </c>
      <c r="J113" s="11">
        <v>-1.2036366608555402E-4</v>
      </c>
      <c r="K113" s="11">
        <v>-2.5957225420375966E-3</v>
      </c>
      <c r="L113" s="11">
        <v>2.7187853379397153E-3</v>
      </c>
      <c r="M113" s="11">
        <v>1.0287314063544883E-2</v>
      </c>
      <c r="N113" s="11">
        <v>-2.9194285022834388E-3</v>
      </c>
      <c r="O113" s="11">
        <v>1.1962730224022389E-2</v>
      </c>
      <c r="P113" s="11">
        <v>1.5115786852114121E-2</v>
      </c>
      <c r="Q113" s="11">
        <v>4.4897154378126469E-2</v>
      </c>
      <c r="R113" s="10">
        <v>5333.3115205522681</v>
      </c>
      <c r="S113" s="10">
        <v>5826.36859647864</v>
      </c>
      <c r="T113" s="10">
        <v>4981.6515987745324</v>
      </c>
      <c r="U113" s="10">
        <v>5296.9822636318386</v>
      </c>
      <c r="V113" s="10">
        <v>6170.6804334150465</v>
      </c>
      <c r="W113" s="8">
        <v>105.12847338998024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1.0333811534619838E-2</v>
      </c>
      <c r="AC113" s="8" t="s">
        <v>100</v>
      </c>
      <c r="AD113" s="8" t="s">
        <v>100</v>
      </c>
      <c r="AE113" s="8" t="s">
        <v>100</v>
      </c>
      <c r="AF113" s="8" t="s">
        <v>100</v>
      </c>
      <c r="AG113" s="11">
        <v>1.4375690494854432E-2</v>
      </c>
      <c r="AH113" s="8" t="s">
        <v>100</v>
      </c>
      <c r="AI113" s="8" t="s">
        <v>100</v>
      </c>
      <c r="AJ113" s="8" t="s">
        <v>100</v>
      </c>
      <c r="AK113" s="8" t="s">
        <v>100</v>
      </c>
      <c r="AL113" s="8">
        <v>28.885999377462529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5.2920009909299239E-3</v>
      </c>
      <c r="AR113" s="8" t="s">
        <v>100</v>
      </c>
      <c r="AS113" s="8" t="s">
        <v>100</v>
      </c>
      <c r="AT113" s="8" t="s">
        <v>100</v>
      </c>
      <c r="AU113" s="8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122.4509091440536</v>
      </c>
      <c r="D114" s="2">
        <v>124.39370889090533</v>
      </c>
      <c r="E114" s="2">
        <v>123.6067828429611</v>
      </c>
      <c r="F114" s="2">
        <v>121.72875849123923</v>
      </c>
      <c r="G114" s="2">
        <v>109.2578012400659</v>
      </c>
      <c r="H114" s="4">
        <v>-1.6863660485300284E-3</v>
      </c>
      <c r="I114" s="4">
        <v>-2.4825811050824239E-3</v>
      </c>
      <c r="J114" s="4">
        <v>-3.6206916991997909E-4</v>
      </c>
      <c r="K114" s="4">
        <v>-2.5875717193028121E-3</v>
      </c>
      <c r="L114" s="4">
        <v>-4.3751827914144193E-3</v>
      </c>
      <c r="M114" s="4">
        <v>1.3631999598092692E-2</v>
      </c>
      <c r="N114" s="4">
        <v>-1.605950900733899E-3</v>
      </c>
      <c r="O114" s="4">
        <v>1.3329988451410202E-2</v>
      </c>
      <c r="P114" s="4">
        <v>1.9397579170093104E-2</v>
      </c>
      <c r="Q114" s="4">
        <v>7.1694415130984401E-2</v>
      </c>
      <c r="R114" s="3">
        <v>5324.3176050777747</v>
      </c>
      <c r="S114" s="3">
        <v>5811.904163889777</v>
      </c>
      <c r="T114" s="3">
        <v>4979.8478963153329</v>
      </c>
      <c r="U114" s="3">
        <v>5283.2759421288165</v>
      </c>
      <c r="V114" s="3">
        <v>6143.68257857145</v>
      </c>
      <c r="W114" s="2">
        <v>105.16239798753678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3.2269656794778432E-4</v>
      </c>
      <c r="AC114" s="2" t="s">
        <v>100</v>
      </c>
      <c r="AD114" s="2" t="s">
        <v>100</v>
      </c>
      <c r="AE114" s="2" t="s">
        <v>100</v>
      </c>
      <c r="AF114" s="2" t="s">
        <v>100</v>
      </c>
      <c r="AG114" s="4">
        <v>1.4345005943389166E-2</v>
      </c>
      <c r="AH114" s="2" t="s">
        <v>100</v>
      </c>
      <c r="AI114" s="2" t="s">
        <v>100</v>
      </c>
      <c r="AJ114" s="2" t="s">
        <v>100</v>
      </c>
      <c r="AK114" s="2" t="s">
        <v>100</v>
      </c>
      <c r="AL114" s="2">
        <v>28.895320790323378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5.3008887910857127E-3</v>
      </c>
      <c r="AR114" s="2" t="s">
        <v>100</v>
      </c>
      <c r="AS114" s="2" t="s">
        <v>100</v>
      </c>
      <c r="AT114" s="2" t="s">
        <v>100</v>
      </c>
      <c r="AU114" s="2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122.15516001160476</v>
      </c>
      <c r="D115" s="8">
        <v>124.10154084132424</v>
      </c>
      <c r="E115" s="8">
        <v>123.65645648128348</v>
      </c>
      <c r="F115" s="8">
        <v>120.8910660363473</v>
      </c>
      <c r="G115" s="8">
        <v>108.50943001146847</v>
      </c>
      <c r="H115" s="11">
        <v>-2.4152465221872169E-3</v>
      </c>
      <c r="I115" s="11">
        <v>-2.3487365413094987E-3</v>
      </c>
      <c r="J115" s="11">
        <v>4.0186822421803129E-4</v>
      </c>
      <c r="K115" s="11">
        <v>-6.8816314671624364E-3</v>
      </c>
      <c r="L115" s="11">
        <v>-6.8495907853122918E-3</v>
      </c>
      <c r="M115" s="11">
        <v>1.3265974775754419E-2</v>
      </c>
      <c r="N115" s="11">
        <v>2.0260757130063922E-3</v>
      </c>
      <c r="O115" s="11">
        <v>1.4056371272649137E-2</v>
      </c>
      <c r="P115" s="11">
        <v>1.302222197798697E-2</v>
      </c>
      <c r="Q115" s="11">
        <v>6.5533567039863794E-2</v>
      </c>
      <c r="R115" s="10">
        <v>5311.4580654990905</v>
      </c>
      <c r="S115" s="10">
        <v>5798.25353220546</v>
      </c>
      <c r="T115" s="10">
        <v>4981.8491389463006</v>
      </c>
      <c r="U115" s="10">
        <v>5246.9183841557606</v>
      </c>
      <c r="V115" s="10">
        <v>6101.6008669933835</v>
      </c>
      <c r="W115" s="8">
        <v>105.09911986700925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-6.0171812110087943E-4</v>
      </c>
      <c r="AC115" s="8" t="s">
        <v>100</v>
      </c>
      <c r="AD115" s="8" t="s">
        <v>100</v>
      </c>
      <c r="AE115" s="8" t="s">
        <v>100</v>
      </c>
      <c r="AF115" s="8" t="s">
        <v>100</v>
      </c>
      <c r="AG115" s="11">
        <v>8.0602797364404122E-3</v>
      </c>
      <c r="AH115" s="8" t="s">
        <v>100</v>
      </c>
      <c r="AI115" s="8" t="s">
        <v>100</v>
      </c>
      <c r="AJ115" s="8" t="s">
        <v>100</v>
      </c>
      <c r="AK115" s="8" t="s">
        <v>100</v>
      </c>
      <c r="AL115" s="8">
        <v>28.877933952188815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5.3142766194947122E-3</v>
      </c>
      <c r="AR115" s="8" t="s">
        <v>100</v>
      </c>
      <c r="AS115" s="8" t="s">
        <v>100</v>
      </c>
      <c r="AT115" s="8" t="s">
        <v>100</v>
      </c>
      <c r="AU115" s="8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122.36864119788227</v>
      </c>
      <c r="D116" s="2">
        <v>124.84398174687711</v>
      </c>
      <c r="E116" s="2">
        <v>123.84735678633872</v>
      </c>
      <c r="F116" s="2">
        <v>120.53841098140217</v>
      </c>
      <c r="G116" s="2">
        <v>108.6211575754765</v>
      </c>
      <c r="H116" s="4">
        <v>1.7476231561337832E-3</v>
      </c>
      <c r="I116" s="4">
        <v>5.9825276988474153E-3</v>
      </c>
      <c r="J116" s="4">
        <v>1.5437956940334576E-3</v>
      </c>
      <c r="K116" s="4">
        <v>-2.917130822877347E-3</v>
      </c>
      <c r="L116" s="4">
        <v>1.029657643545192E-3</v>
      </c>
      <c r="M116" s="4">
        <v>1.6570494098709032E-2</v>
      </c>
      <c r="N116" s="4">
        <v>1.1856891576149664E-2</v>
      </c>
      <c r="O116" s="4">
        <v>1.6312309848351747E-2</v>
      </c>
      <c r="P116" s="4">
        <v>1.0037018094060768E-2</v>
      </c>
      <c r="Q116" s="4">
        <v>6.8937823518010033E-2</v>
      </c>
      <c r="R116" s="3">
        <v>5320.7404926071895</v>
      </c>
      <c r="S116" s="3">
        <v>5832.9417445668196</v>
      </c>
      <c r="T116" s="3">
        <v>4989.5400961953301</v>
      </c>
      <c r="U116" s="3">
        <v>5231.6124368122182</v>
      </c>
      <c r="V116" s="3">
        <v>6107.8834269639447</v>
      </c>
      <c r="W116" s="2">
        <v>105.61126871869595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4.8730079979240103E-3</v>
      </c>
      <c r="AC116" s="2" t="s">
        <v>100</v>
      </c>
      <c r="AD116" s="2" t="s">
        <v>100</v>
      </c>
      <c r="AE116" s="2" t="s">
        <v>100</v>
      </c>
      <c r="AF116" s="2" t="s">
        <v>100</v>
      </c>
      <c r="AG116" s="4">
        <v>8.8392766432339176E-3</v>
      </c>
      <c r="AH116" s="2" t="s">
        <v>100</v>
      </c>
      <c r="AI116" s="2" t="s">
        <v>100</v>
      </c>
      <c r="AJ116" s="2" t="s">
        <v>100</v>
      </c>
      <c r="AK116" s="2" t="s">
        <v>100</v>
      </c>
      <c r="AL116" s="2">
        <v>29.018656355301349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5.3293166591270938E-3</v>
      </c>
      <c r="AR116" s="2" t="s">
        <v>100</v>
      </c>
      <c r="AS116" s="2" t="s">
        <v>100</v>
      </c>
      <c r="AT116" s="2" t="s">
        <v>100</v>
      </c>
      <c r="AU116" s="2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122.9067470912855</v>
      </c>
      <c r="D117" s="8">
        <v>126.03014669424506</v>
      </c>
      <c r="E117" s="8">
        <v>124.29263940888832</v>
      </c>
      <c r="F117" s="8">
        <v>120.52550747743662</v>
      </c>
      <c r="G117" s="8">
        <v>108.98467803798746</v>
      </c>
      <c r="H117" s="11">
        <v>4.3974165941179123E-3</v>
      </c>
      <c r="I117" s="11">
        <v>9.5011784370423753E-3</v>
      </c>
      <c r="J117" s="11">
        <v>3.5954148243778372E-3</v>
      </c>
      <c r="K117" s="11">
        <v>-1.0704889719787697E-4</v>
      </c>
      <c r="L117" s="11">
        <v>3.3466819045667863E-3</v>
      </c>
      <c r="M117" s="11">
        <v>1.8738701357658094E-2</v>
      </c>
      <c r="N117" s="11">
        <v>2.0398072010017421E-2</v>
      </c>
      <c r="O117" s="11">
        <v>1.5883490061153527E-2</v>
      </c>
      <c r="P117" s="11">
        <v>7.4496727905017934E-3</v>
      </c>
      <c r="Q117" s="11">
        <v>7.9216652650047514E-2</v>
      </c>
      <c r="R117" s="10">
        <v>5344.1380051423748</v>
      </c>
      <c r="S117" s="10">
        <v>5888.3615648948235</v>
      </c>
      <c r="T117" s="10">
        <v>5007.4795626240175</v>
      </c>
      <c r="U117" s="10">
        <v>5231.0523984702904</v>
      </c>
      <c r="V117" s="10">
        <v>6128.324569904169</v>
      </c>
      <c r="W117" s="8">
        <v>106.36533483928959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7.1400157364091589E-3</v>
      </c>
      <c r="AC117" s="8" t="s">
        <v>100</v>
      </c>
      <c r="AD117" s="8" t="s">
        <v>100</v>
      </c>
      <c r="AE117" s="8" t="s">
        <v>100</v>
      </c>
      <c r="AF117" s="8" t="s">
        <v>100</v>
      </c>
      <c r="AG117" s="11">
        <v>1.5912838965368437E-2</v>
      </c>
      <c r="AH117" s="8" t="s">
        <v>100</v>
      </c>
      <c r="AI117" s="8" t="s">
        <v>100</v>
      </c>
      <c r="AJ117" s="8" t="s">
        <v>100</v>
      </c>
      <c r="AK117" s="8" t="s">
        <v>100</v>
      </c>
      <c r="AL117" s="8">
        <v>29.225850018327655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5.3442694798989995E-3</v>
      </c>
      <c r="AR117" s="8" t="s">
        <v>100</v>
      </c>
      <c r="AS117" s="8" t="s">
        <v>100</v>
      </c>
      <c r="AT117" s="8" t="s">
        <v>100</v>
      </c>
      <c r="AU117" s="8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123.65233086614896</v>
      </c>
      <c r="D118" s="2">
        <v>127.38388827334919</v>
      </c>
      <c r="E118" s="2">
        <v>124.7203625176185</v>
      </c>
      <c r="F118" s="2">
        <v>121.08916829595528</v>
      </c>
      <c r="G118" s="2">
        <v>109.94688323553633</v>
      </c>
      <c r="H118" s="4">
        <v>6.0662558607111304E-3</v>
      </c>
      <c r="I118" s="4">
        <v>1.0741410802197728E-2</v>
      </c>
      <c r="J118" s="4">
        <v>3.4412585553282586E-3</v>
      </c>
      <c r="K118" s="4">
        <v>4.6766931773689043E-3</v>
      </c>
      <c r="L118" s="4">
        <v>8.828811672164389E-3</v>
      </c>
      <c r="M118" s="4">
        <v>2.240058316109006E-2</v>
      </c>
      <c r="N118" s="4">
        <v>3.1829823416388958E-2</v>
      </c>
      <c r="O118" s="4">
        <v>1.6321612352568682E-2</v>
      </c>
      <c r="P118" s="4">
        <v>7.6739452592551327E-3</v>
      </c>
      <c r="Q118" s="4">
        <v>8.2711861391038033E-2</v>
      </c>
      <c r="R118" s="3">
        <v>5376.5569136365193</v>
      </c>
      <c r="S118" s="3">
        <v>5951.6108754152301</v>
      </c>
      <c r="T118" s="3">
        <v>5024.7115945095293</v>
      </c>
      <c r="U118" s="3">
        <v>5255.5164255326763</v>
      </c>
      <c r="V118" s="3">
        <v>6182.4303933977508</v>
      </c>
      <c r="W118" s="2">
        <v>106.88725772141454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4.9068889118201193E-3</v>
      </c>
      <c r="AC118" s="2" t="s">
        <v>100</v>
      </c>
      <c r="AD118" s="2" t="s">
        <v>100</v>
      </c>
      <c r="AE118" s="2" t="s">
        <v>100</v>
      </c>
      <c r="AF118" s="2" t="s">
        <v>100</v>
      </c>
      <c r="AG118" s="4">
        <v>2.4967981868959876E-2</v>
      </c>
      <c r="AH118" s="2" t="s">
        <v>100</v>
      </c>
      <c r="AI118" s="2" t="s">
        <v>100</v>
      </c>
      <c r="AJ118" s="2" t="s">
        <v>100</v>
      </c>
      <c r="AK118" s="2" t="s">
        <v>100</v>
      </c>
      <c r="AL118" s="2">
        <v>29.369258017721108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5.3385179839711815E-3</v>
      </c>
      <c r="AR118" s="2" t="s">
        <v>100</v>
      </c>
      <c r="AS118" s="2" t="s">
        <v>100</v>
      </c>
      <c r="AT118" s="2" t="s">
        <v>100</v>
      </c>
      <c r="AU118" s="2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124.16509506973864</v>
      </c>
      <c r="D119" s="8">
        <v>128.30569101896441</v>
      </c>
      <c r="E119" s="8">
        <v>125.01428436869389</v>
      </c>
      <c r="F119" s="8">
        <v>121.4959064963014</v>
      </c>
      <c r="G119" s="8">
        <v>110.58429773869875</v>
      </c>
      <c r="H119" s="11">
        <v>4.1468219806122964E-3</v>
      </c>
      <c r="I119" s="11">
        <v>7.2364155162005306E-3</v>
      </c>
      <c r="J119" s="11">
        <v>2.356646862968167E-3</v>
      </c>
      <c r="K119" s="11">
        <v>3.3589973906834034E-3</v>
      </c>
      <c r="L119" s="11">
        <v>5.7974767851935709E-3</v>
      </c>
      <c r="M119" s="11">
        <v>2.0812684467928833E-2</v>
      </c>
      <c r="N119" s="11">
        <v>3.4910276430525355E-2</v>
      </c>
      <c r="O119" s="11">
        <v>1.2988072646184179E-2</v>
      </c>
      <c r="P119" s="11">
        <v>3.9976302261746088E-3</v>
      </c>
      <c r="Q119" s="11">
        <v>7.9686486040467797E-2</v>
      </c>
      <c r="R119" s="10">
        <v>5398.8525380259998</v>
      </c>
      <c r="S119" s="10">
        <v>5994.6792047004728</v>
      </c>
      <c r="T119" s="10">
        <v>5036.5530653260503</v>
      </c>
      <c r="U119" s="10">
        <v>5273.1696914927343</v>
      </c>
      <c r="V119" s="10">
        <v>6218.2728900795501</v>
      </c>
      <c r="W119" s="8">
        <v>107.02767494417935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1.3136946887605397E-3</v>
      </c>
      <c r="AC119" s="8" t="s">
        <v>100</v>
      </c>
      <c r="AD119" s="8" t="s">
        <v>100</v>
      </c>
      <c r="AE119" s="8" t="s">
        <v>100</v>
      </c>
      <c r="AF119" s="8" t="s">
        <v>100</v>
      </c>
      <c r="AG119" s="11">
        <v>3.0630392524842565E-2</v>
      </c>
      <c r="AH119" s="8" t="s">
        <v>100</v>
      </c>
      <c r="AI119" s="8" t="s">
        <v>100</v>
      </c>
      <c r="AJ119" s="8" t="s">
        <v>100</v>
      </c>
      <c r="AK119" s="8" t="s">
        <v>100</v>
      </c>
      <c r="AL119" s="8">
        <v>29.407840255991829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5.3277086348843608E-3</v>
      </c>
      <c r="AR119" s="8" t="s">
        <v>100</v>
      </c>
      <c r="AS119" s="8" t="s">
        <v>100</v>
      </c>
      <c r="AT119" s="8" t="s">
        <v>100</v>
      </c>
      <c r="AU119" s="8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123.67287714065698</v>
      </c>
      <c r="D120" s="2">
        <v>127.63532316486391</v>
      </c>
      <c r="E120" s="2">
        <v>124.41725527078066</v>
      </c>
      <c r="F120" s="2">
        <v>121.2064194990661</v>
      </c>
      <c r="G120" s="2">
        <v>110.80740966337797</v>
      </c>
      <c r="H120" s="4">
        <v>-3.9642214166968372E-3</v>
      </c>
      <c r="I120" s="4">
        <v>-5.2247710041281132E-3</v>
      </c>
      <c r="J120" s="4">
        <v>-4.7756870419101123E-3</v>
      </c>
      <c r="K120" s="4">
        <v>-2.3826893068542125E-3</v>
      </c>
      <c r="L120" s="4">
        <v>2.0175732833825105E-3</v>
      </c>
      <c r="M120" s="4">
        <v>1.2626317881546889E-2</v>
      </c>
      <c r="N120" s="4">
        <v>2.6261711218690476E-2</v>
      </c>
      <c r="O120" s="4">
        <v>5.7216897040675008E-3</v>
      </c>
      <c r="P120" s="4">
        <v>-3.2901110985511517E-3</v>
      </c>
      <c r="Q120" s="4">
        <v>6.1681040451634361E-2</v>
      </c>
      <c r="R120" s="3">
        <v>5377.4502911691688</v>
      </c>
      <c r="S120" s="3">
        <v>5963.3583786127047</v>
      </c>
      <c r="T120" s="3">
        <v>5012.5000641160796</v>
      </c>
      <c r="U120" s="3">
        <v>5260.6053664555866</v>
      </c>
      <c r="V120" s="3">
        <v>6230.8187113313561</v>
      </c>
      <c r="W120" s="2">
        <v>106.43811609535868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-5.5084710485223407E-3</v>
      </c>
      <c r="AC120" s="2" t="s">
        <v>100</v>
      </c>
      <c r="AD120" s="2" t="s">
        <v>100</v>
      </c>
      <c r="AE120" s="2" t="s">
        <v>100</v>
      </c>
      <c r="AF120" s="2" t="s">
        <v>100</v>
      </c>
      <c r="AG120" s="4">
        <v>2.6340256875446499E-2</v>
      </c>
      <c r="AH120" s="2" t="s">
        <v>100</v>
      </c>
      <c r="AI120" s="2" t="s">
        <v>100</v>
      </c>
      <c r="AJ120" s="2" t="s">
        <v>100</v>
      </c>
      <c r="AK120" s="2" t="s">
        <v>100</v>
      </c>
      <c r="AL120" s="2">
        <v>29.245848019342127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5.3191385156688394E-3</v>
      </c>
      <c r="AR120" s="2" t="s">
        <v>100</v>
      </c>
      <c r="AS120" s="2" t="s">
        <v>100</v>
      </c>
      <c r="AT120" s="2" t="s">
        <v>100</v>
      </c>
      <c r="AU120" s="2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123.22141740761379</v>
      </c>
      <c r="D121" s="8">
        <v>126.50457155507516</v>
      </c>
      <c r="E121" s="8">
        <v>124.1220402766975</v>
      </c>
      <c r="F121" s="8">
        <v>121.21296456117707</v>
      </c>
      <c r="G121" s="8">
        <v>110.55188345778313</v>
      </c>
      <c r="H121" s="11">
        <v>-3.6504344645409839E-3</v>
      </c>
      <c r="I121" s="11">
        <v>-8.8592372530617979E-3</v>
      </c>
      <c r="J121" s="11">
        <v>-2.3727817611846392E-3</v>
      </c>
      <c r="K121" s="11">
        <v>5.3999302495972928E-5</v>
      </c>
      <c r="L121" s="11">
        <v>-2.3060389767353803E-3</v>
      </c>
      <c r="M121" s="11">
        <v>5.7430926968422558E-3</v>
      </c>
      <c r="N121" s="11">
        <v>1.3387421654902143E-2</v>
      </c>
      <c r="O121" s="11">
        <v>2.028633075855435E-3</v>
      </c>
      <c r="P121" s="11">
        <v>-4.8206663986016807E-3</v>
      </c>
      <c r="Q121" s="11">
        <v>3.7528000149514407E-2</v>
      </c>
      <c r="R121" s="10">
        <v>5357.8202612949299</v>
      </c>
      <c r="S121" s="10">
        <v>5910.5275719115407</v>
      </c>
      <c r="T121" s="10">
        <v>5000.6064953860077</v>
      </c>
      <c r="U121" s="10">
        <v>5260.8894354760814</v>
      </c>
      <c r="V121" s="10">
        <v>6216.4502005260538</v>
      </c>
      <c r="W121" s="8">
        <v>106.10545795421768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-3.1253666763789855E-3</v>
      </c>
      <c r="AC121" s="8" t="s">
        <v>100</v>
      </c>
      <c r="AD121" s="8" t="s">
        <v>100</v>
      </c>
      <c r="AE121" s="8" t="s">
        <v>100</v>
      </c>
      <c r="AF121" s="8" t="s">
        <v>100</v>
      </c>
      <c r="AG121" s="11">
        <v>2.2755454723843105E-2</v>
      </c>
      <c r="AH121" s="8" t="s">
        <v>100</v>
      </c>
      <c r="AI121" s="8" t="s">
        <v>100</v>
      </c>
      <c r="AJ121" s="8" t="s">
        <v>100</v>
      </c>
      <c r="AK121" s="8" t="s">
        <v>100</v>
      </c>
      <c r="AL121" s="8">
        <v>29.154444020520028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5.3196729895132648E-3</v>
      </c>
      <c r="AR121" s="8" t="s">
        <v>100</v>
      </c>
      <c r="AS121" s="8" t="s">
        <v>100</v>
      </c>
      <c r="AT121" s="8" t="s">
        <v>100</v>
      </c>
      <c r="AU121" s="8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122.50304590892948</v>
      </c>
      <c r="D122" s="2">
        <v>125.14698231059219</v>
      </c>
      <c r="E122" s="2">
        <v>123.66624199811339</v>
      </c>
      <c r="F122" s="2">
        <v>120.77198845428119</v>
      </c>
      <c r="G122" s="2">
        <v>109.78156841744538</v>
      </c>
      <c r="H122" s="4">
        <v>-5.8299240002080456E-3</v>
      </c>
      <c r="I122" s="4">
        <v>-1.0731542961606912E-2</v>
      </c>
      <c r="J122" s="4">
        <v>-3.6721784267164325E-3</v>
      </c>
      <c r="K122" s="4">
        <v>-3.6380275698423511E-3</v>
      </c>
      <c r="L122" s="4">
        <v>-6.9679051703530207E-3</v>
      </c>
      <c r="M122" s="4">
        <v>-1.5263969370763464E-3</v>
      </c>
      <c r="N122" s="4">
        <v>-2.0832225430045259E-3</v>
      </c>
      <c r="O122" s="4">
        <v>-2.2674430977132065E-4</v>
      </c>
      <c r="P122" s="4">
        <v>-8.7065157926309311E-3</v>
      </c>
      <c r="Q122" s="4">
        <v>1.8587311116565752E-2</v>
      </c>
      <c r="R122" s="3">
        <v>5326.5845763648049</v>
      </c>
      <c r="S122" s="3">
        <v>5847.0984913478096</v>
      </c>
      <c r="T122" s="3">
        <v>4982.2433760931535</v>
      </c>
      <c r="U122" s="3">
        <v>5241.7501746679272</v>
      </c>
      <c r="V122" s="3">
        <v>6173.1345650325666</v>
      </c>
      <c r="W122" s="2">
        <v>105.7156657315202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-3.6736302751331691E-3</v>
      </c>
      <c r="AC122" s="2" t="s">
        <v>100</v>
      </c>
      <c r="AD122" s="2" t="s">
        <v>100</v>
      </c>
      <c r="AE122" s="2" t="s">
        <v>100</v>
      </c>
      <c r="AF122" s="2" t="s">
        <v>100</v>
      </c>
      <c r="AG122" s="4">
        <v>1.8343180601049003E-2</v>
      </c>
      <c r="AH122" s="2" t="s">
        <v>100</v>
      </c>
      <c r="AI122" s="2" t="s">
        <v>100</v>
      </c>
      <c r="AJ122" s="2" t="s">
        <v>100</v>
      </c>
      <c r="AK122" s="2" t="s">
        <v>100</v>
      </c>
      <c r="AL122" s="2">
        <v>29.047341372311571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5.3282002359983406E-3</v>
      </c>
      <c r="AR122" s="2" t="s">
        <v>100</v>
      </c>
      <c r="AS122" s="2" t="s">
        <v>100</v>
      </c>
      <c r="AT122" s="2" t="s">
        <v>100</v>
      </c>
      <c r="AU122" s="2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122.17316885308914</v>
      </c>
      <c r="D123" s="8">
        <v>124.67562349373485</v>
      </c>
      <c r="E123" s="8">
        <v>123.32081263104487</v>
      </c>
      <c r="F123" s="8">
        <v>120.51696622551225</v>
      </c>
      <c r="G123" s="8">
        <v>109.86797758741527</v>
      </c>
      <c r="H123" s="11">
        <v>-2.6928069697595724E-3</v>
      </c>
      <c r="I123" s="11">
        <v>-3.7664417323905451E-3</v>
      </c>
      <c r="J123" s="11">
        <v>-2.7932389752232155E-3</v>
      </c>
      <c r="K123" s="11">
        <v>-2.1116008110231301E-3</v>
      </c>
      <c r="L123" s="11">
        <v>7.8710088784030355E-4</v>
      </c>
      <c r="M123" s="11">
        <v>-6.0153597056491481E-3</v>
      </c>
      <c r="N123" s="11">
        <v>-8.0164418893216016E-3</v>
      </c>
      <c r="O123" s="11">
        <v>-3.2541482808466915E-3</v>
      </c>
      <c r="P123" s="11">
        <v>-1.25788636704115E-2</v>
      </c>
      <c r="Q123" s="11">
        <v>7.3944089129485135E-3</v>
      </c>
      <c r="R123" s="10">
        <v>5312.241112292556</v>
      </c>
      <c r="S123" s="10">
        <v>5825.0757355766</v>
      </c>
      <c r="T123" s="10">
        <v>4968.3267797110029</v>
      </c>
      <c r="U123" s="10">
        <v>5230.6816907479179</v>
      </c>
      <c r="V123" s="10">
        <v>6177.9934447294618</v>
      </c>
      <c r="W123" s="8">
        <v>106.15161927599141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4.1238310467471909E-3</v>
      </c>
      <c r="AC123" s="8" t="s">
        <v>100</v>
      </c>
      <c r="AD123" s="8" t="s">
        <v>100</v>
      </c>
      <c r="AE123" s="8" t="s">
        <v>100</v>
      </c>
      <c r="AF123" s="8" t="s">
        <v>100</v>
      </c>
      <c r="AG123" s="11">
        <v>2.459702799688035E-2</v>
      </c>
      <c r="AH123" s="8" t="s">
        <v>100</v>
      </c>
      <c r="AI123" s="8" t="s">
        <v>100</v>
      </c>
      <c r="AJ123" s="8" t="s">
        <v>100</v>
      </c>
      <c r="AK123" s="8" t="s">
        <v>100</v>
      </c>
      <c r="AL123" s="8">
        <v>29.16712770048818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5.3674719496676643E-3</v>
      </c>
      <c r="AR123" s="8" t="s">
        <v>100</v>
      </c>
      <c r="AS123" s="8" t="s">
        <v>100</v>
      </c>
      <c r="AT123" s="8" t="s">
        <v>100</v>
      </c>
      <c r="AU123" s="8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121.90033985502471</v>
      </c>
      <c r="D124" s="2">
        <v>124.75731513819393</v>
      </c>
      <c r="E124" s="2">
        <v>122.6400261511957</v>
      </c>
      <c r="F124" s="2">
        <v>120.14232278655894</v>
      </c>
      <c r="G124" s="2">
        <v>111.13407369475402</v>
      </c>
      <c r="H124" s="4">
        <v>-2.2331335155306906E-3</v>
      </c>
      <c r="I124" s="4">
        <v>6.5523349448658598E-4</v>
      </c>
      <c r="J124" s="4">
        <v>-5.5204508089479985E-3</v>
      </c>
      <c r="K124" s="4">
        <v>-3.1086364906687323E-3</v>
      </c>
      <c r="L124" s="4">
        <v>1.1523795514770513E-2</v>
      </c>
      <c r="M124" s="4">
        <v>-8.9036349552665817E-3</v>
      </c>
      <c r="N124" s="4">
        <v>-7.8095017106198927E-3</v>
      </c>
      <c r="O124" s="4">
        <v>-8.29984325410138E-3</v>
      </c>
      <c r="P124" s="4">
        <v>-1.8141660148174199E-2</v>
      </c>
      <c r="Q124" s="4">
        <v>1.5475950263597271E-2</v>
      </c>
      <c r="R124" s="3">
        <v>5300.3781686221155</v>
      </c>
      <c r="S124" s="3">
        <v>5828.8925203064709</v>
      </c>
      <c r="T124" s="3">
        <v>4940.8993761208294</v>
      </c>
      <c r="U124" s="3">
        <v>5214.4214027729859</v>
      </c>
      <c r="V124" s="3">
        <v>6249.1873778781164</v>
      </c>
      <c r="W124" s="2">
        <v>106.50539539322155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3.3327434818524538E-3</v>
      </c>
      <c r="AC124" s="2" t="s">
        <v>100</v>
      </c>
      <c r="AD124" s="2" t="s">
        <v>100</v>
      </c>
      <c r="AE124" s="2" t="s">
        <v>100</v>
      </c>
      <c r="AF124" s="2" t="s">
        <v>100</v>
      </c>
      <c r="AG124" s="4">
        <v>2.3566676151231425E-2</v>
      </c>
      <c r="AH124" s="2" t="s">
        <v>100</v>
      </c>
      <c r="AI124" s="2" t="s">
        <v>100</v>
      </c>
      <c r="AJ124" s="2" t="s">
        <v>100</v>
      </c>
      <c r="AK124" s="2" t="s">
        <v>100</v>
      </c>
      <c r="AL124" s="2">
        <v>29.264334255216337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5.4000635937649488E-3</v>
      </c>
      <c r="AR124" s="2" t="s">
        <v>100</v>
      </c>
      <c r="AS124" s="2" t="s">
        <v>100</v>
      </c>
      <c r="AT124" s="2" t="s">
        <v>100</v>
      </c>
      <c r="AU124" s="2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121.58786326310145</v>
      </c>
      <c r="D125" s="8">
        <v>124.73289461066052</v>
      </c>
      <c r="E125" s="8">
        <v>121.89052437881243</v>
      </c>
      <c r="F125" s="8">
        <v>119.65296035964595</v>
      </c>
      <c r="G125" s="8">
        <v>112.92762950749655</v>
      </c>
      <c r="H125" s="11">
        <v>-2.5633775286834854E-3</v>
      </c>
      <c r="I125" s="11">
        <v>-1.9574425360433195E-4</v>
      </c>
      <c r="J125" s="11">
        <v>-6.1113960580802054E-3</v>
      </c>
      <c r="K125" s="11">
        <v>-4.0731893271480088E-3</v>
      </c>
      <c r="L125" s="11">
        <v>1.6138667045255538E-2</v>
      </c>
      <c r="M125" s="11">
        <v>-8.7225773408985408E-3</v>
      </c>
      <c r="N125" s="11">
        <v>2.3736081732583791E-4</v>
      </c>
      <c r="O125" s="11">
        <v>-1.4241866219980359E-2</v>
      </c>
      <c r="P125" s="11">
        <v>-1.9596098551538654E-2</v>
      </c>
      <c r="Q125" s="11">
        <v>2.9066567422094902E-2</v>
      </c>
      <c r="R125" s="10">
        <v>5286.7912983311453</v>
      </c>
      <c r="S125" s="10">
        <v>5827.7515480907441</v>
      </c>
      <c r="T125" s="10">
        <v>4910.7035831502335</v>
      </c>
      <c r="U125" s="10">
        <v>5193.1820771679577</v>
      </c>
      <c r="V125" s="10">
        <v>6350.0409322731048</v>
      </c>
      <c r="W125" s="8">
        <v>106.93442472761286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4.0282403798166371E-3</v>
      </c>
      <c r="AC125" s="8" t="s">
        <v>100</v>
      </c>
      <c r="AD125" s="8" t="s">
        <v>100</v>
      </c>
      <c r="AE125" s="8" t="s">
        <v>100</v>
      </c>
      <c r="AF125" s="8" t="s">
        <v>100</v>
      </c>
      <c r="AG125" s="11">
        <v>1.7178517668884341E-2</v>
      </c>
      <c r="AH125" s="8" t="s">
        <v>100</v>
      </c>
      <c r="AI125" s="8" t="s">
        <v>100</v>
      </c>
      <c r="AJ125" s="8" t="s">
        <v>100</v>
      </c>
      <c r="AK125" s="8" t="s">
        <v>100</v>
      </c>
      <c r="AL125" s="8">
        <v>29.382218028151652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5.4364584922250722E-3</v>
      </c>
      <c r="AR125" s="8" t="s">
        <v>100</v>
      </c>
      <c r="AS125" s="8" t="s">
        <v>100</v>
      </c>
      <c r="AT125" s="8" t="s">
        <v>100</v>
      </c>
      <c r="AU125" s="8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121.30070970564181</v>
      </c>
      <c r="D126" s="2">
        <v>124.35069081583146</v>
      </c>
      <c r="E126" s="2">
        <v>121.24710631689587</v>
      </c>
      <c r="F126" s="2">
        <v>119.58987095070054</v>
      </c>
      <c r="G126" s="2">
        <v>114.49205268663864</v>
      </c>
      <c r="H126" s="4">
        <v>-2.3616958942544513E-3</v>
      </c>
      <c r="I126" s="4">
        <v>-3.0641780263503974E-3</v>
      </c>
      <c r="J126" s="4">
        <v>-5.2786552949509926E-3</v>
      </c>
      <c r="K126" s="4">
        <v>-5.2726993762442441E-4</v>
      </c>
      <c r="L126" s="4">
        <v>1.3853325231078734E-2</v>
      </c>
      <c r="M126" s="4">
        <v>-9.3931473963878576E-3</v>
      </c>
      <c r="N126" s="4">
        <v>-3.4582195078369793E-4</v>
      </c>
      <c r="O126" s="4">
        <v>-1.909018641042648E-2</v>
      </c>
      <c r="P126" s="4">
        <v>-1.7570930378729033E-2</v>
      </c>
      <c r="Q126" s="4">
        <v>4.7907347458620464E-2</v>
      </c>
      <c r="R126" s="3">
        <v>5274.3055050280955</v>
      </c>
      <c r="S126" s="3">
        <v>5809.8942798540547</v>
      </c>
      <c r="T126" s="3">
        <v>4884.7816716791031</v>
      </c>
      <c r="U126" s="3">
        <v>5190.4438683780572</v>
      </c>
      <c r="V126" s="3">
        <v>6438.0101145385461</v>
      </c>
      <c r="W126" s="2">
        <v>107.20369820565725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2.518117797241625E-3</v>
      </c>
      <c r="AC126" s="2" t="s">
        <v>100</v>
      </c>
      <c r="AD126" s="2" t="s">
        <v>100</v>
      </c>
      <c r="AE126" s="2" t="s">
        <v>100</v>
      </c>
      <c r="AF126" s="2" t="s">
        <v>100</v>
      </c>
      <c r="AG126" s="4">
        <v>1.9410932587923702E-2</v>
      </c>
      <c r="AH126" s="2" t="s">
        <v>100</v>
      </c>
      <c r="AI126" s="2" t="s">
        <v>100</v>
      </c>
      <c r="AJ126" s="2" t="s">
        <v>100</v>
      </c>
      <c r="AK126" s="2" t="s">
        <v>100</v>
      </c>
      <c r="AL126" s="2">
        <v>29.45620591429077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5.4658040481370858E-3</v>
      </c>
      <c r="AR126" s="2" t="s">
        <v>100</v>
      </c>
      <c r="AS126" s="2" t="s">
        <v>100</v>
      </c>
      <c r="AT126" s="2" t="s">
        <v>100</v>
      </c>
      <c r="AU126" s="2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121.01052430993109</v>
      </c>
      <c r="D127" s="8">
        <v>123.60075333229379</v>
      </c>
      <c r="E127" s="8">
        <v>120.97349257892131</v>
      </c>
      <c r="F127" s="8">
        <v>119.60055481912458</v>
      </c>
      <c r="G127" s="8">
        <v>114.95393083386398</v>
      </c>
      <c r="H127" s="11">
        <v>-2.3922811038361437E-3</v>
      </c>
      <c r="I127" s="11">
        <v>-6.0308268383354111E-3</v>
      </c>
      <c r="J127" s="11">
        <v>-2.2566620044476419E-3</v>
      </c>
      <c r="K127" s="11">
        <v>8.933756963773248E-5</v>
      </c>
      <c r="L127" s="11">
        <v>4.0341502871774158E-3</v>
      </c>
      <c r="M127" s="11">
        <v>-9.3703426164308823E-3</v>
      </c>
      <c r="N127" s="11">
        <v>-4.0353045226952933E-3</v>
      </c>
      <c r="O127" s="11">
        <v>-2.1696917239159785E-2</v>
      </c>
      <c r="P127" s="11">
        <v>-1.0674992450101395E-2</v>
      </c>
      <c r="Q127" s="11">
        <v>5.9391159106765068E-2</v>
      </c>
      <c r="R127" s="10">
        <v>5261.6878836325577</v>
      </c>
      <c r="S127" s="10">
        <v>5774.8558135032199</v>
      </c>
      <c r="T127" s="10">
        <v>4873.7583704806029</v>
      </c>
      <c r="U127" s="10">
        <v>5190.9075700186004</v>
      </c>
      <c r="V127" s="10">
        <v>6463.982014890963</v>
      </c>
      <c r="W127" s="8">
        <v>107.71665769973588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4.784904836907417E-3</v>
      </c>
      <c r="AC127" s="8" t="s">
        <v>100</v>
      </c>
      <c r="AD127" s="8" t="s">
        <v>100</v>
      </c>
      <c r="AE127" s="8" t="s">
        <v>100</v>
      </c>
      <c r="AF127" s="8" t="s">
        <v>100</v>
      </c>
      <c r="AG127" s="11">
        <v>2.4905421054322918E-2</v>
      </c>
      <c r="AH127" s="8" t="s">
        <v>100</v>
      </c>
      <c r="AI127" s="8" t="s">
        <v>100</v>
      </c>
      <c r="AJ127" s="8" t="s">
        <v>100</v>
      </c>
      <c r="AK127" s="8" t="s">
        <v>100</v>
      </c>
      <c r="AL127" s="8">
        <v>29.597151056447007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5.5117622574705006E-3</v>
      </c>
      <c r="AR127" s="8" t="s">
        <v>100</v>
      </c>
      <c r="AS127" s="8" t="s">
        <v>100</v>
      </c>
      <c r="AT127" s="8" t="s">
        <v>100</v>
      </c>
      <c r="AU127" s="8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120.94978392147532</v>
      </c>
      <c r="D128" s="2">
        <v>123.25686389999386</v>
      </c>
      <c r="E128" s="2">
        <v>120.84573122488243</v>
      </c>
      <c r="F128" s="2">
        <v>120.02650587372848</v>
      </c>
      <c r="G128" s="2">
        <v>114.88543407256653</v>
      </c>
      <c r="H128" s="4">
        <v>-5.0194302356880915E-4</v>
      </c>
      <c r="I128" s="4">
        <v>-2.7822600026991698E-3</v>
      </c>
      <c r="J128" s="4">
        <v>-1.0561103206600221E-3</v>
      </c>
      <c r="K128" s="4">
        <v>3.5614471458604927E-3</v>
      </c>
      <c r="L128" s="4">
        <v>-5.9586271474651334E-4</v>
      </c>
      <c r="M128" s="4">
        <v>-1.1594941829193961E-2</v>
      </c>
      <c r="N128" s="4">
        <v>-1.2712810218606707E-2</v>
      </c>
      <c r="O128" s="4">
        <v>-2.4236492722526926E-2</v>
      </c>
      <c r="P128" s="4">
        <v>-4.2468214364685952E-3</v>
      </c>
      <c r="Q128" s="4">
        <v>5.7670868520593999E-2</v>
      </c>
      <c r="R128" s="3">
        <v>5259.0468161071722</v>
      </c>
      <c r="S128" s="3">
        <v>5758.788663151955</v>
      </c>
      <c r="T128" s="3">
        <v>4868.6111439651359</v>
      </c>
      <c r="U128" s="3">
        <v>5209.3947129682683</v>
      </c>
      <c r="V128" s="3">
        <v>6460.1303690194973</v>
      </c>
      <c r="W128" s="2">
        <v>108.40379848482608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6.3791506324457807E-3</v>
      </c>
      <c r="AC128" s="2" t="s">
        <v>100</v>
      </c>
      <c r="AD128" s="2" t="s">
        <v>100</v>
      </c>
      <c r="AE128" s="2" t="s">
        <v>100</v>
      </c>
      <c r="AF128" s="2" t="s">
        <v>100</v>
      </c>
      <c r="AG128" s="4">
        <v>2.6441589046413805E-2</v>
      </c>
      <c r="AH128" s="2" t="s">
        <v>100</v>
      </c>
      <c r="AI128" s="2" t="s">
        <v>100</v>
      </c>
      <c r="AJ128" s="2" t="s">
        <v>100</v>
      </c>
      <c r="AK128" s="2" t="s">
        <v>100</v>
      </c>
      <c r="AL128" s="2">
        <v>29.785955741327331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5.5492839009122896E-3</v>
      </c>
      <c r="AR128" s="2" t="s">
        <v>100</v>
      </c>
      <c r="AS128" s="2" t="s">
        <v>100</v>
      </c>
      <c r="AT128" s="2" t="s">
        <v>100</v>
      </c>
      <c r="AU128" s="2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121.07435029001012</v>
      </c>
      <c r="D129" s="8">
        <v>123.0635237985116</v>
      </c>
      <c r="E129" s="8">
        <v>120.96432356118562</v>
      </c>
      <c r="F129" s="8">
        <v>120.57029047984527</v>
      </c>
      <c r="G129" s="8">
        <v>114.97440955625086</v>
      </c>
      <c r="H129" s="11">
        <v>1.0299015384407331E-3</v>
      </c>
      <c r="I129" s="11">
        <v>-1.5685950085435657E-3</v>
      </c>
      <c r="J129" s="11">
        <v>9.8135312767079572E-4</v>
      </c>
      <c r="K129" s="11">
        <v>4.5305376688117771E-3</v>
      </c>
      <c r="L129" s="11">
        <v>7.744714062545209E-4</v>
      </c>
      <c r="M129" s="11">
        <v>-1.4908838160971105E-2</v>
      </c>
      <c r="N129" s="11">
        <v>-2.3538994229139742E-2</v>
      </c>
      <c r="O129" s="11">
        <v>-2.6778060740616061E-2</v>
      </c>
      <c r="P129" s="11">
        <v>3.7156452062259149E-4</v>
      </c>
      <c r="Q129" s="11">
        <v>5.4959390862040491E-2</v>
      </c>
      <c r="R129" s="10">
        <v>5264.4631165138126</v>
      </c>
      <c r="S129" s="10">
        <v>5749.7554559996779</v>
      </c>
      <c r="T129" s="10">
        <v>4873.3889707386788</v>
      </c>
      <c r="U129" s="10">
        <v>5232.9960719470801</v>
      </c>
      <c r="V129" s="10">
        <v>6465.1335552709797</v>
      </c>
      <c r="W129" s="8">
        <v>108.32502268980252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-7.2668851206887349E-4</v>
      </c>
      <c r="AC129" s="8" t="s">
        <v>100</v>
      </c>
      <c r="AD129" s="8" t="s">
        <v>100</v>
      </c>
      <c r="AE129" s="8" t="s">
        <v>100</v>
      </c>
      <c r="AF129" s="8" t="s">
        <v>100</v>
      </c>
      <c r="AG129" s="11">
        <v>1.842412148162631E-2</v>
      </c>
      <c r="AH129" s="8" t="s">
        <v>100</v>
      </c>
      <c r="AI129" s="8" t="s">
        <v>100</v>
      </c>
      <c r="AJ129" s="8" t="s">
        <v>100</v>
      </c>
      <c r="AK129" s="8" t="s">
        <v>100</v>
      </c>
      <c r="AL129" s="8">
        <v>29.764310629469115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5.5424779694787062E-3</v>
      </c>
      <c r="AR129" s="8" t="s">
        <v>100</v>
      </c>
      <c r="AS129" s="8" t="s">
        <v>100</v>
      </c>
      <c r="AT129" s="8" t="s">
        <v>100</v>
      </c>
      <c r="AU129" s="8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121.00829051722808</v>
      </c>
      <c r="D130" s="2">
        <v>122.68348210216605</v>
      </c>
      <c r="E130" s="2">
        <v>120.75658755273055</v>
      </c>
      <c r="F130" s="2">
        <v>121.01520779241265</v>
      </c>
      <c r="G130" s="2">
        <v>115.40182358269892</v>
      </c>
      <c r="H130" s="4">
        <v>-5.4561327501501003E-4</v>
      </c>
      <c r="I130" s="4">
        <v>-3.0881749897539242E-3</v>
      </c>
      <c r="J130" s="4">
        <v>-1.7173328659172368E-3</v>
      </c>
      <c r="K130" s="4">
        <v>3.6901073290666738E-3</v>
      </c>
      <c r="L130" s="4">
        <v>3.7174709406875631E-3</v>
      </c>
      <c r="M130" s="4">
        <v>-2.1382858943298055E-2</v>
      </c>
      <c r="N130" s="4">
        <v>-3.6899534430105296E-2</v>
      </c>
      <c r="O130" s="4">
        <v>-3.1781297655609442E-2</v>
      </c>
      <c r="P130" s="4">
        <v>-6.1079371989614106E-4</v>
      </c>
      <c r="Q130" s="4">
        <v>4.9614324541393362E-2</v>
      </c>
      <c r="R130" s="3">
        <v>5261.590755551616</v>
      </c>
      <c r="S130" s="3">
        <v>5731.9992050032588</v>
      </c>
      <c r="T130" s="3">
        <v>4865.0197396908306</v>
      </c>
      <c r="U130" s="3">
        <v>5252.3063891051497</v>
      </c>
      <c r="V130" s="3">
        <v>6489.1675013903632</v>
      </c>
      <c r="W130" s="2">
        <v>108.34018636960911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1.3998316760122998E-4</v>
      </c>
      <c r="AC130" s="2" t="s">
        <v>100</v>
      </c>
      <c r="AD130" s="2" t="s">
        <v>100</v>
      </c>
      <c r="AE130" s="2" t="s">
        <v>100</v>
      </c>
      <c r="AF130" s="2" t="s">
        <v>100</v>
      </c>
      <c r="AG130" s="4">
        <v>1.3593094997173649E-2</v>
      </c>
      <c r="AH130" s="2" t="s">
        <v>100</v>
      </c>
      <c r="AI130" s="2" t="s">
        <v>100</v>
      </c>
      <c r="AJ130" s="2" t="s">
        <v>100</v>
      </c>
      <c r="AK130" s="2" t="s">
        <v>100</v>
      </c>
      <c r="AL130" s="2">
        <v>29.768477131952494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5.5381676199853826E-3</v>
      </c>
      <c r="AR130" s="2" t="s">
        <v>100</v>
      </c>
      <c r="AS130" s="2" t="s">
        <v>100</v>
      </c>
      <c r="AT130" s="2" t="s">
        <v>100</v>
      </c>
      <c r="AU130" s="2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121.01390567883388</v>
      </c>
      <c r="D131" s="8">
        <v>122.47439086164128</v>
      </c>
      <c r="E131" s="8">
        <v>120.81545862581328</v>
      </c>
      <c r="F131" s="8">
        <v>121.32489507471351</v>
      </c>
      <c r="G131" s="8">
        <v>114.96762306534266</v>
      </c>
      <c r="H131" s="11">
        <v>4.6403114875824764E-5</v>
      </c>
      <c r="I131" s="11">
        <v>-1.7043145250038164E-3</v>
      </c>
      <c r="J131" s="11">
        <v>4.8751852197726788E-4</v>
      </c>
      <c r="K131" s="11">
        <v>2.5590773915959465E-3</v>
      </c>
      <c r="L131" s="11">
        <v>-3.7625100182676393E-3</v>
      </c>
      <c r="M131" s="11">
        <v>-2.537902773025591E-2</v>
      </c>
      <c r="N131" s="11">
        <v>-4.5448491886936004E-2</v>
      </c>
      <c r="O131" s="11">
        <v>-3.3586767816847107E-2</v>
      </c>
      <c r="P131" s="11">
        <v>-1.4075488345205445E-3</v>
      </c>
      <c r="Q131" s="11">
        <v>3.9637863749890867E-2</v>
      </c>
      <c r="R131" s="10">
        <v>5261.8349097518749</v>
      </c>
      <c r="S131" s="10">
        <v>5722.2300755008609</v>
      </c>
      <c r="T131" s="10">
        <v>4867.391526923715</v>
      </c>
      <c r="U131" s="10">
        <v>5265.7474476392445</v>
      </c>
      <c r="V131" s="10">
        <v>6464.7519436561643</v>
      </c>
      <c r="W131" s="8">
        <v>108.63856049879638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2.7540485131652701E-3</v>
      </c>
      <c r="AC131" s="8" t="s">
        <v>100</v>
      </c>
      <c r="AD131" s="8" t="s">
        <v>100</v>
      </c>
      <c r="AE131" s="8" t="s">
        <v>100</v>
      </c>
      <c r="AF131" s="8" t="s">
        <v>100</v>
      </c>
      <c r="AG131" s="11">
        <v>1.5051112298358316E-2</v>
      </c>
      <c r="AH131" s="8" t="s">
        <v>100</v>
      </c>
      <c r="AI131" s="8" t="s">
        <v>100</v>
      </c>
      <c r="AJ131" s="8" t="s">
        <v>100</v>
      </c>
      <c r="AK131" s="8" t="s">
        <v>100</v>
      </c>
      <c r="AL131" s="8">
        <v>29.850460962136943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5.542646701972756E-3</v>
      </c>
      <c r="AR131" s="8" t="s">
        <v>100</v>
      </c>
      <c r="AS131" s="8" t="s">
        <v>100</v>
      </c>
      <c r="AT131" s="8" t="s">
        <v>100</v>
      </c>
      <c r="AU131" s="8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121.11399666482762</v>
      </c>
      <c r="D132" s="2">
        <v>122.79715832224197</v>
      </c>
      <c r="E132" s="2">
        <v>121.03888828836908</v>
      </c>
      <c r="F132" s="2">
        <v>121.14640355597864</v>
      </c>
      <c r="G132" s="2">
        <v>114.31535496977541</v>
      </c>
      <c r="H132" s="4">
        <v>8.2710317820314911E-4</v>
      </c>
      <c r="I132" s="4">
        <v>2.6353873518367007E-3</v>
      </c>
      <c r="J132" s="4">
        <v>1.8493466407125407E-3</v>
      </c>
      <c r="K132" s="4">
        <v>-1.4711862608655397E-3</v>
      </c>
      <c r="L132" s="4">
        <v>-5.6734937904780718E-3</v>
      </c>
      <c r="M132" s="4">
        <v>-2.0690716792486907E-2</v>
      </c>
      <c r="N132" s="4">
        <v>-3.7906158911609311E-2</v>
      </c>
      <c r="O132" s="4">
        <v>-2.7153524445294397E-2</v>
      </c>
      <c r="P132" s="4">
        <v>-4.9515482212492135E-4</v>
      </c>
      <c r="Q132" s="4">
        <v>3.1658039088308554E-2</v>
      </c>
      <c r="R132" s="3">
        <v>5266.186990128911</v>
      </c>
      <c r="S132" s="3">
        <v>5737.3103682661367</v>
      </c>
      <c r="T132" s="3">
        <v>4876.3930210930648</v>
      </c>
      <c r="U132" s="3">
        <v>5258.00055234109</v>
      </c>
      <c r="V132" s="3">
        <v>6428.0742136468498</v>
      </c>
      <c r="W132" s="2">
        <v>109.36851440615958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6.7191051134305206E-3</v>
      </c>
      <c r="AC132" s="2" t="s">
        <v>100</v>
      </c>
      <c r="AD132" s="2" t="s">
        <v>100</v>
      </c>
      <c r="AE132" s="2" t="s">
        <v>100</v>
      </c>
      <c r="AF132" s="2" t="s">
        <v>100</v>
      </c>
      <c r="AG132" s="4">
        <v>2.753147479776441E-2</v>
      </c>
      <c r="AH132" s="2" t="s">
        <v>100</v>
      </c>
      <c r="AI132" s="2" t="s">
        <v>100</v>
      </c>
      <c r="AJ132" s="2" t="s">
        <v>100</v>
      </c>
      <c r="AK132" s="2" t="s">
        <v>100</v>
      </c>
      <c r="AL132" s="2">
        <v>30.051029347025896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5.5612123720097271E-3</v>
      </c>
      <c r="AR132" s="2" t="s">
        <v>100</v>
      </c>
      <c r="AS132" s="2" t="s">
        <v>100</v>
      </c>
      <c r="AT132" s="2" t="s">
        <v>100</v>
      </c>
      <c r="AU132" s="2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121.54655958292028</v>
      </c>
      <c r="D133" s="8">
        <v>123.33725175467549</v>
      </c>
      <c r="E133" s="8">
        <v>121.79890767488233</v>
      </c>
      <c r="F133" s="8">
        <v>120.99414525183116</v>
      </c>
      <c r="G133" s="8">
        <v>114.15200909678619</v>
      </c>
      <c r="H133" s="11">
        <v>3.5715353303858014E-3</v>
      </c>
      <c r="I133" s="11">
        <v>4.3982567659768554E-3</v>
      </c>
      <c r="J133" s="11">
        <v>6.2791338987065815E-3</v>
      </c>
      <c r="K133" s="11">
        <v>-1.2568124160377853E-3</v>
      </c>
      <c r="L133" s="11">
        <v>-1.4289057933853384E-3</v>
      </c>
      <c r="M133" s="11">
        <v>-1.3592262286296508E-2</v>
      </c>
      <c r="N133" s="11">
        <v>-2.5037196375316317E-2</v>
      </c>
      <c r="O133" s="11">
        <v>-1.871651961759857E-2</v>
      </c>
      <c r="P133" s="11">
        <v>-1.8052467418654405E-3</v>
      </c>
      <c r="Q133" s="11">
        <v>3.2565032149613593E-2</v>
      </c>
      <c r="R133" s="10">
        <v>5284.9953630205746</v>
      </c>
      <c r="S133" s="10">
        <v>5762.5445324118718</v>
      </c>
      <c r="T133" s="10">
        <v>4907.0125458152261</v>
      </c>
      <c r="U133" s="10">
        <v>5251.3922319633748</v>
      </c>
      <c r="V133" s="10">
        <v>6418.8891011626583</v>
      </c>
      <c r="W133" s="8">
        <v>109.71690881629041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3.1855092118835008E-3</v>
      </c>
      <c r="AC133" s="8" t="s">
        <v>100</v>
      </c>
      <c r="AD133" s="8" t="s">
        <v>100</v>
      </c>
      <c r="AE133" s="8" t="s">
        <v>100</v>
      </c>
      <c r="AF133" s="8" t="s">
        <v>100</v>
      </c>
      <c r="AG133" s="11">
        <v>3.4036428772881822E-2</v>
      </c>
      <c r="AH133" s="8" t="s">
        <v>100</v>
      </c>
      <c r="AI133" s="8" t="s">
        <v>100</v>
      </c>
      <c r="AJ133" s="8" t="s">
        <v>100</v>
      </c>
      <c r="AK133" s="8" t="s">
        <v>100</v>
      </c>
      <c r="AL133" s="8">
        <v>30.146757177837426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5.5559956984047127E-3</v>
      </c>
      <c r="AR133" s="8" t="s">
        <v>100</v>
      </c>
      <c r="AS133" s="8" t="s">
        <v>100</v>
      </c>
      <c r="AT133" s="8" t="s">
        <v>100</v>
      </c>
      <c r="AU133" s="8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121.83795203725653</v>
      </c>
      <c r="D134" s="2">
        <v>123.29394456557226</v>
      </c>
      <c r="E134" s="2">
        <v>122.44059627006978</v>
      </c>
      <c r="F134" s="2">
        <v>121.10014352435056</v>
      </c>
      <c r="G134" s="2">
        <v>114.18374526836884</v>
      </c>
      <c r="H134" s="4">
        <v>2.3973731164101328E-3</v>
      </c>
      <c r="I134" s="4">
        <v>-3.5112821541834427E-4</v>
      </c>
      <c r="J134" s="4">
        <v>5.2684265190644881E-3</v>
      </c>
      <c r="K134" s="4">
        <v>8.7606117055308384E-4</v>
      </c>
      <c r="L134" s="4">
        <v>2.7801675882672462E-4</v>
      </c>
      <c r="M134" s="4">
        <v>-5.4292027331906967E-3</v>
      </c>
      <c r="N134" s="4">
        <v>-1.4806891151566304E-2</v>
      </c>
      <c r="O134" s="4">
        <v>-9.910915931789277E-3</v>
      </c>
      <c r="P134" s="4">
        <v>2.7171455423506963E-3</v>
      </c>
      <c r="Q134" s="4">
        <v>4.0099416635988705E-2</v>
      </c>
      <c r="R134" s="3">
        <v>5297.6654688242334</v>
      </c>
      <c r="S134" s="3">
        <v>5760.521140433937</v>
      </c>
      <c r="T134" s="3">
        <v>4932.8647808409814</v>
      </c>
      <c r="U134" s="3">
        <v>5255.9927727891427</v>
      </c>
      <c r="V134" s="3">
        <v>6420.6736599058322</v>
      </c>
      <c r="W134" s="2">
        <v>109.06348693252697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-5.9555258238046605E-3</v>
      </c>
      <c r="AC134" s="2" t="s">
        <v>100</v>
      </c>
      <c r="AD134" s="2" t="s">
        <v>100</v>
      </c>
      <c r="AE134" s="2" t="s">
        <v>100</v>
      </c>
      <c r="AF134" s="2" t="s">
        <v>100</v>
      </c>
      <c r="AG134" s="4">
        <v>3.1668165525335024E-2</v>
      </c>
      <c r="AH134" s="2" t="s">
        <v>100</v>
      </c>
      <c r="AI134" s="2" t="s">
        <v>100</v>
      </c>
      <c r="AJ134" s="2" t="s">
        <v>100</v>
      </c>
      <c r="AK134" s="2" t="s">
        <v>100</v>
      </c>
      <c r="AL134" s="2">
        <v>29.967217386960847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5.5251730023838912E-3</v>
      </c>
      <c r="AR134" s="2" t="s">
        <v>100</v>
      </c>
      <c r="AS134" s="2" t="s">
        <v>100</v>
      </c>
      <c r="AT134" s="2" t="s">
        <v>100</v>
      </c>
      <c r="AU134" s="2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121.85251792485033</v>
      </c>
      <c r="D135" s="8">
        <v>122.94341574165306</v>
      </c>
      <c r="E135" s="8">
        <v>122.67541509947154</v>
      </c>
      <c r="F135" s="8">
        <v>121.23021033344965</v>
      </c>
      <c r="G135" s="8">
        <v>113.91303055335287</v>
      </c>
      <c r="H135" s="11">
        <v>1.195513167305595E-4</v>
      </c>
      <c r="I135" s="11">
        <v>-2.8430335743924407E-3</v>
      </c>
      <c r="J135" s="11">
        <v>1.917818407906299E-3</v>
      </c>
      <c r="K135" s="11">
        <v>1.0740433934574728E-3</v>
      </c>
      <c r="L135" s="11">
        <v>-2.370869114335802E-3</v>
      </c>
      <c r="M135" s="11">
        <v>-2.6245609510577861E-3</v>
      </c>
      <c r="N135" s="11">
        <v>-1.3893716378076459E-2</v>
      </c>
      <c r="O135" s="11">
        <v>-5.2334842578782848E-3</v>
      </c>
      <c r="P135" s="11">
        <v>5.9182049654549207E-3</v>
      </c>
      <c r="Q135" s="11">
        <v>3.6817397159415233E-2</v>
      </c>
      <c r="R135" s="10">
        <v>5298.2988117066288</v>
      </c>
      <c r="S135" s="10">
        <v>5744.1437854256856</v>
      </c>
      <c r="T135" s="10">
        <v>4942.3251197213913</v>
      </c>
      <c r="U135" s="10">
        <v>5261.637937102817</v>
      </c>
      <c r="V135" s="10">
        <v>6405.4510830323316</v>
      </c>
      <c r="W135" s="8">
        <v>108.59795534501016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-4.2684458438855231E-3</v>
      </c>
      <c r="AC135" s="8" t="s">
        <v>100</v>
      </c>
      <c r="AD135" s="8" t="s">
        <v>100</v>
      </c>
      <c r="AE135" s="8" t="s">
        <v>100</v>
      </c>
      <c r="AF135" s="8" t="s">
        <v>100</v>
      </c>
      <c r="AG135" s="11">
        <v>2.3045678301508943E-2</v>
      </c>
      <c r="AH135" s="8" t="s">
        <v>100</v>
      </c>
      <c r="AI135" s="8" t="s">
        <v>100</v>
      </c>
      <c r="AJ135" s="8" t="s">
        <v>100</v>
      </c>
      <c r="AK135" s="8" t="s">
        <v>100</v>
      </c>
      <c r="AL135" s="8">
        <v>29.839303942452659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5.5043547897256949E-3</v>
      </c>
      <c r="AR135" s="8" t="s">
        <v>100</v>
      </c>
      <c r="AS135" s="8" t="s">
        <v>100</v>
      </c>
      <c r="AT135" s="8" t="s">
        <v>100</v>
      </c>
      <c r="AU135" s="8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121.65324766989542</v>
      </c>
      <c r="D136" s="2">
        <v>122.57517160707586</v>
      </c>
      <c r="E136" s="2">
        <v>122.58127086608258</v>
      </c>
      <c r="F136" s="2">
        <v>121.24984809011747</v>
      </c>
      <c r="G136" s="2">
        <v>113.0455494582386</v>
      </c>
      <c r="H136" s="4">
        <v>-1.6353396577147565E-3</v>
      </c>
      <c r="I136" s="4">
        <v>-2.9952326633823057E-3</v>
      </c>
      <c r="J136" s="4">
        <v>-7.6742543167774983E-4</v>
      </c>
      <c r="K136" s="4">
        <v>1.6198731829148935E-4</v>
      </c>
      <c r="L136" s="4">
        <v>-7.615292920400132E-3</v>
      </c>
      <c r="M136" s="4">
        <v>-2.0270016098655752E-3</v>
      </c>
      <c r="N136" s="4">
        <v>-1.7491106863761097E-2</v>
      </c>
      <c r="O136" s="4">
        <v>-4.7908734984025703E-4</v>
      </c>
      <c r="P136" s="4">
        <v>9.2184442407203804E-3</v>
      </c>
      <c r="Q136" s="4">
        <v>1.7199727319766156E-2</v>
      </c>
      <c r="R136" s="3">
        <v>5289.6342935414223</v>
      </c>
      <c r="S136" s="3">
        <v>5726.9387383364137</v>
      </c>
      <c r="T136" s="3">
        <v>4938.5322537328975</v>
      </c>
      <c r="U136" s="3">
        <v>5262.4902557220685</v>
      </c>
      <c r="V136" s="3">
        <v>6356.671696747746</v>
      </c>
      <c r="W136" s="2">
        <v>108.74418443376038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1.3465178813510028E-3</v>
      </c>
      <c r="AC136" s="2" t="s">
        <v>100</v>
      </c>
      <c r="AD136" s="2" t="s">
        <v>100</v>
      </c>
      <c r="AE136" s="2" t="s">
        <v>100</v>
      </c>
      <c r="AF136" s="2" t="s">
        <v>100</v>
      </c>
      <c r="AG136" s="4">
        <v>2.1020428423115467E-2</v>
      </c>
      <c r="AH136" s="2" t="s">
        <v>100</v>
      </c>
      <c r="AI136" s="2" t="s">
        <v>100</v>
      </c>
      <c r="AJ136" s="2" t="s">
        <v>100</v>
      </c>
      <c r="AK136" s="2" t="s">
        <v>100</v>
      </c>
      <c r="AL136" s="2">
        <v>29.879483098778241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5.5250914211152757E-3</v>
      </c>
      <c r="AR136" s="2" t="s">
        <v>100</v>
      </c>
      <c r="AS136" s="2" t="s">
        <v>100</v>
      </c>
      <c r="AT136" s="2" t="s">
        <v>100</v>
      </c>
      <c r="AU136" s="2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121.41422445426852</v>
      </c>
      <c r="D137" s="8">
        <v>122.16590493406451</v>
      </c>
      <c r="E137" s="8">
        <v>122.43974478201727</v>
      </c>
      <c r="F137" s="8">
        <v>121.13552581687692</v>
      </c>
      <c r="G137" s="8">
        <v>112.47258682910881</v>
      </c>
      <c r="H137" s="11">
        <v>-1.9647910779618805E-3</v>
      </c>
      <c r="I137" s="11">
        <v>-3.3389035287120228E-3</v>
      </c>
      <c r="J137" s="11">
        <v>-1.154549003003269E-3</v>
      </c>
      <c r="K137" s="11">
        <v>-9.4286529048326351E-4</v>
      </c>
      <c r="L137" s="11">
        <v>-5.068422701076436E-3</v>
      </c>
      <c r="M137" s="11">
        <v>-1.4280932666543844E-3</v>
      </c>
      <c r="N137" s="11">
        <v>-2.0579893416316275E-2</v>
      </c>
      <c r="O137" s="11">
        <v>4.5058498681813663E-3</v>
      </c>
      <c r="P137" s="11">
        <v>1.2390545564228139E-2</v>
      </c>
      <c r="Q137" s="11">
        <v>-4.0295070424508639E-3</v>
      </c>
      <c r="R137" s="10">
        <v>5279.2412672757901</v>
      </c>
      <c r="S137" s="10">
        <v>5707.8170423742649</v>
      </c>
      <c r="T137" s="10">
        <v>4932.8304762430507</v>
      </c>
      <c r="U137" s="10">
        <v>5257.528436318441</v>
      </c>
      <c r="V137" s="10">
        <v>6324.4533976166595</v>
      </c>
      <c r="W137" s="8">
        <v>109.53603298776916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7.2817554164574805E-3</v>
      </c>
      <c r="AC137" s="8" t="s">
        <v>100</v>
      </c>
      <c r="AD137" s="8" t="s">
        <v>100</v>
      </c>
      <c r="AE137" s="8" t="s">
        <v>100</v>
      </c>
      <c r="AF137" s="8" t="s">
        <v>100</v>
      </c>
      <c r="AG137" s="11">
        <v>2.4329005993936947E-2</v>
      </c>
      <c r="AH137" s="8" t="s">
        <v>100</v>
      </c>
      <c r="AI137" s="8" t="s">
        <v>100</v>
      </c>
      <c r="AJ137" s="8" t="s">
        <v>100</v>
      </c>
      <c r="AK137" s="8" t="s">
        <v>100</v>
      </c>
      <c r="AL137" s="8">
        <v>30.097058186673717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5.653551001297435E-3</v>
      </c>
      <c r="AR137" s="8" t="s">
        <v>100</v>
      </c>
      <c r="AS137" s="8" t="s">
        <v>100</v>
      </c>
      <c r="AT137" s="8" t="s">
        <v>100</v>
      </c>
      <c r="AU137" s="8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121.25114937166936</v>
      </c>
      <c r="D138" s="2">
        <v>122.41859435006609</v>
      </c>
      <c r="E138" s="2">
        <v>122.15292728318691</v>
      </c>
      <c r="F138" s="2">
        <v>121.02889010007256</v>
      </c>
      <c r="G138" s="2">
        <v>111.27157806395338</v>
      </c>
      <c r="H138" s="4">
        <v>-1.343129961354661E-3</v>
      </c>
      <c r="I138" s="4">
        <v>2.0684119365215192E-3</v>
      </c>
      <c r="J138" s="4">
        <v>-2.342519574350499E-3</v>
      </c>
      <c r="K138" s="4">
        <v>-8.8030093637081475E-4</v>
      </c>
      <c r="L138" s="4">
        <v>-1.0678235461768493E-2</v>
      </c>
      <c r="M138" s="4">
        <v>-4.0857414678541204E-4</v>
      </c>
      <c r="N138" s="4">
        <v>-1.5537480757761846E-2</v>
      </c>
      <c r="O138" s="4">
        <v>7.4708666772100862E-3</v>
      </c>
      <c r="P138" s="4">
        <v>1.2032951770348799E-2</v>
      </c>
      <c r="Q138" s="4">
        <v>-2.8128368276351901E-2</v>
      </c>
      <c r="R138" s="3">
        <v>5272.1505601564922</v>
      </c>
      <c r="S138" s="3">
        <v>5719.6231592761924</v>
      </c>
      <c r="T138" s="3">
        <v>4921.2752242954984</v>
      </c>
      <c r="U138" s="3">
        <v>5252.9002291129536</v>
      </c>
      <c r="V138" s="3">
        <v>6256.9193950699273</v>
      </c>
      <c r="W138" s="2">
        <v>110.78156451717855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1.1370975335107003E-2</v>
      </c>
      <c r="AC138" s="2" t="s">
        <v>100</v>
      </c>
      <c r="AD138" s="2" t="s">
        <v>100</v>
      </c>
      <c r="AE138" s="2" t="s">
        <v>100</v>
      </c>
      <c r="AF138" s="2" t="s">
        <v>100</v>
      </c>
      <c r="AG138" s="4">
        <v>3.3374467219009496E-2</v>
      </c>
      <c r="AH138" s="2" t="s">
        <v>100</v>
      </c>
      <c r="AI138" s="2" t="s">
        <v>100</v>
      </c>
      <c r="AJ138" s="2" t="s">
        <v>100</v>
      </c>
      <c r="AK138" s="2" t="s">
        <v>100</v>
      </c>
      <c r="AL138" s="2">
        <v>30.439291092973665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5.7252995376768341E-3</v>
      </c>
      <c r="AR138" s="2" t="s">
        <v>100</v>
      </c>
      <c r="AS138" s="2" t="s">
        <v>100</v>
      </c>
      <c r="AT138" s="2" t="s">
        <v>100</v>
      </c>
      <c r="AU138" s="2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121.30397646345905</v>
      </c>
      <c r="D139" s="8">
        <v>122.44468850137881</v>
      </c>
      <c r="E139" s="8">
        <v>122.36067616763799</v>
      </c>
      <c r="F139" s="8">
        <v>120.96561117533597</v>
      </c>
      <c r="G139" s="8">
        <v>110.85231172601978</v>
      </c>
      <c r="H139" s="11">
        <v>4.3568322497100631E-4</v>
      </c>
      <c r="I139" s="11">
        <v>2.1315512934338976E-4</v>
      </c>
      <c r="J139" s="11">
        <v>1.70072784231734E-3</v>
      </c>
      <c r="K139" s="11">
        <v>-5.2284148589865076E-4</v>
      </c>
      <c r="L139" s="11">
        <v>-3.7679553505804986E-3</v>
      </c>
      <c r="M139" s="11">
        <v>2.4250134870615891E-3</v>
      </c>
      <c r="N139" s="11">
        <v>-9.3532183238962396E-3</v>
      </c>
      <c r="O139" s="11">
        <v>1.1466839215307445E-2</v>
      </c>
      <c r="P139" s="11">
        <v>1.1413461737496133E-2</v>
      </c>
      <c r="Q139" s="11">
        <v>-3.5680546790279211E-2</v>
      </c>
      <c r="R139" s="10">
        <v>5274.4475477150736</v>
      </c>
      <c r="S139" s="10">
        <v>5720.8423262905026</v>
      </c>
      <c r="T139" s="10">
        <v>4929.644974089164</v>
      </c>
      <c r="U139" s="10">
        <v>5250.153794951887</v>
      </c>
      <c r="V139" s="10">
        <v>6233.3436021571233</v>
      </c>
      <c r="W139" s="8">
        <v>111.66693767272328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7.9920622118261342E-3</v>
      </c>
      <c r="AC139" s="8" t="s">
        <v>100</v>
      </c>
      <c r="AD139" s="8" t="s">
        <v>100</v>
      </c>
      <c r="AE139" s="8" t="s">
        <v>100</v>
      </c>
      <c r="AF139" s="8" t="s">
        <v>100</v>
      </c>
      <c r="AG139" s="11">
        <v>3.6672879175279949E-2</v>
      </c>
      <c r="AH139" s="8" t="s">
        <v>100</v>
      </c>
      <c r="AI139" s="8" t="s">
        <v>100</v>
      </c>
      <c r="AJ139" s="8" t="s">
        <v>100</v>
      </c>
      <c r="AK139" s="8" t="s">
        <v>100</v>
      </c>
      <c r="AL139" s="8">
        <v>30.682563801072597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5.7682926133984644E-3</v>
      </c>
      <c r="AR139" s="8" t="s">
        <v>100</v>
      </c>
      <c r="AS139" s="8" t="s">
        <v>100</v>
      </c>
      <c r="AT139" s="8" t="s">
        <v>100</v>
      </c>
      <c r="AU139" s="8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121.35896679899103</v>
      </c>
      <c r="D140" s="2">
        <v>122.92356263394711</v>
      </c>
      <c r="E140" s="2">
        <v>122.51262770541564</v>
      </c>
      <c r="F140" s="2">
        <v>120.47887368450111</v>
      </c>
      <c r="G140" s="2">
        <v>110.40438642526533</v>
      </c>
      <c r="H140" s="4">
        <v>4.533267344994929E-4</v>
      </c>
      <c r="I140" s="4">
        <v>3.9109424706724738E-3</v>
      </c>
      <c r="J140" s="4">
        <v>1.2418330997898686E-3</v>
      </c>
      <c r="K140" s="4">
        <v>-4.0237674666839807E-3</v>
      </c>
      <c r="L140" s="4">
        <v>-4.0407393745791609E-3</v>
      </c>
      <c r="M140" s="4">
        <v>3.3830806823216264E-3</v>
      </c>
      <c r="N140" s="4">
        <v>-2.7041193123100715E-3</v>
      </c>
      <c r="O140" s="4">
        <v>1.3793590089096863E-2</v>
      </c>
      <c r="P140" s="4">
        <v>3.7688992733699855E-3</v>
      </c>
      <c r="Q140" s="4">
        <v>-3.9004488980481034E-2</v>
      </c>
      <c r="R140" s="3">
        <v>5276.8385957981682</v>
      </c>
      <c r="S140" s="3">
        <v>5743.2162115124129</v>
      </c>
      <c r="T140" s="3">
        <v>4935.7667703882016</v>
      </c>
      <c r="U140" s="3">
        <v>5229.0283969166721</v>
      </c>
      <c r="V140" s="3">
        <v>6208.1562852286061</v>
      </c>
      <c r="W140" s="2">
        <v>112.02318290940032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3.1902481083625478E-3</v>
      </c>
      <c r="AC140" s="2" t="s">
        <v>100</v>
      </c>
      <c r="AD140" s="2" t="s">
        <v>100</v>
      </c>
      <c r="AE140" s="2" t="s">
        <v>100</v>
      </c>
      <c r="AF140" s="2" t="s">
        <v>100</v>
      </c>
      <c r="AG140" s="4">
        <v>3.3387985247406826E-2</v>
      </c>
      <c r="AH140" s="2" t="s">
        <v>100</v>
      </c>
      <c r="AI140" s="2" t="s">
        <v>100</v>
      </c>
      <c r="AJ140" s="2" t="s">
        <v>100</v>
      </c>
      <c r="AK140" s="2" t="s">
        <v>100</v>
      </c>
      <c r="AL140" s="2">
        <v>30.78044879219868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5.7872964404577032E-3</v>
      </c>
      <c r="AR140" s="2" t="s">
        <v>100</v>
      </c>
      <c r="AS140" s="2" t="s">
        <v>100</v>
      </c>
      <c r="AT140" s="2" t="s">
        <v>100</v>
      </c>
      <c r="AU140" s="2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121.24942029628453</v>
      </c>
      <c r="D141" s="8">
        <v>123.20173899836122</v>
      </c>
      <c r="E141" s="8">
        <v>122.56639580286264</v>
      </c>
      <c r="F141" s="8">
        <v>119.64296201642657</v>
      </c>
      <c r="G141" s="8">
        <v>110.11933142385759</v>
      </c>
      <c r="H141" s="11">
        <v>-9.026650901531319E-4</v>
      </c>
      <c r="I141" s="11">
        <v>2.2630027836281208E-3</v>
      </c>
      <c r="J141" s="11">
        <v>4.3887800346831263E-4</v>
      </c>
      <c r="K141" s="11">
        <v>-6.9382427184997431E-3</v>
      </c>
      <c r="L141" s="11">
        <v>-2.5819173552555919E-3</v>
      </c>
      <c r="M141" s="11">
        <v>1.4459710570824402E-3</v>
      </c>
      <c r="N141" s="11">
        <v>1.1231207719675229E-3</v>
      </c>
      <c r="O141" s="11">
        <v>1.3244171459088738E-2</v>
      </c>
      <c r="P141" s="11">
        <v>-7.6911854464987162E-3</v>
      </c>
      <c r="Q141" s="11">
        <v>-4.2227467408892827E-2</v>
      </c>
      <c r="R141" s="10">
        <v>5272.0753778113676</v>
      </c>
      <c r="S141" s="10">
        <v>5756.2131257860437</v>
      </c>
      <c r="T141" s="10">
        <v>4937.932969853975</v>
      </c>
      <c r="U141" s="10">
        <v>5192.7481287169367</v>
      </c>
      <c r="V141" s="10">
        <v>6192.1273387716356</v>
      </c>
      <c r="W141" s="8">
        <v>111.21123900404999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-7.2479988897209413E-3</v>
      </c>
      <c r="AC141" s="8" t="s">
        <v>100</v>
      </c>
      <c r="AD141" s="8" t="s">
        <v>100</v>
      </c>
      <c r="AE141" s="8" t="s">
        <v>100</v>
      </c>
      <c r="AF141" s="8" t="s">
        <v>100</v>
      </c>
      <c r="AG141" s="11">
        <v>2.6644040708049266E-2</v>
      </c>
      <c r="AH141" s="8" t="s">
        <v>100</v>
      </c>
      <c r="AI141" s="8" t="s">
        <v>100</v>
      </c>
      <c r="AJ141" s="8" t="s">
        <v>100</v>
      </c>
      <c r="AK141" s="8" t="s">
        <v>100</v>
      </c>
      <c r="AL141" s="8">
        <v>30.557352133527715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5.7529126489704258E-3</v>
      </c>
      <c r="AR141" s="8" t="s">
        <v>100</v>
      </c>
      <c r="AS141" s="8" t="s">
        <v>100</v>
      </c>
      <c r="AT141" s="8" t="s">
        <v>100</v>
      </c>
      <c r="AU141" s="8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120.83525251756163</v>
      </c>
      <c r="D142" s="2">
        <v>122.91543034052157</v>
      </c>
      <c r="E142" s="2">
        <v>122.43398011653737</v>
      </c>
      <c r="F142" s="2">
        <v>118.52057732991619</v>
      </c>
      <c r="G142" s="2">
        <v>109.75774365138616</v>
      </c>
      <c r="H142" s="4">
        <v>-3.4158330630433831E-3</v>
      </c>
      <c r="I142" s="4">
        <v>-2.3239011085992578E-3</v>
      </c>
      <c r="J142" s="4">
        <v>-1.0803588166062861E-3</v>
      </c>
      <c r="K142" s="4">
        <v>-9.3811175149297599E-3</v>
      </c>
      <c r="L142" s="4">
        <v>-3.2835994170691274E-3</v>
      </c>
      <c r="M142" s="4">
        <v>-1.4299681362890393E-3</v>
      </c>
      <c r="N142" s="4">
        <v>1.8906232068174322E-3</v>
      </c>
      <c r="O142" s="4">
        <v>1.3890691992884951E-2</v>
      </c>
      <c r="P142" s="4">
        <v>-2.0614189803117133E-2</v>
      </c>
      <c r="Q142" s="4">
        <v>-4.8908065367512243E-2</v>
      </c>
      <c r="R142" s="3">
        <v>5254.0668484249818</v>
      </c>
      <c r="S142" s="3">
        <v>5742.8362557216951</v>
      </c>
      <c r="T142" s="3">
        <v>4932.5982304341833</v>
      </c>
      <c r="U142" s="3">
        <v>5144.0343482960116</v>
      </c>
      <c r="V142" s="3">
        <v>6171.7948730516264</v>
      </c>
      <c r="W142" s="2">
        <v>110.2940794014939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-8.2470046262381747E-3</v>
      </c>
      <c r="AC142" s="2" t="s">
        <v>100</v>
      </c>
      <c r="AD142" s="2" t="s">
        <v>100</v>
      </c>
      <c r="AE142" s="2" t="s">
        <v>100</v>
      </c>
      <c r="AF142" s="2" t="s">
        <v>100</v>
      </c>
      <c r="AG142" s="4">
        <v>1.803479481952297E-2</v>
      </c>
      <c r="AH142" s="2" t="s">
        <v>100</v>
      </c>
      <c r="AI142" s="2" t="s">
        <v>100</v>
      </c>
      <c r="AJ142" s="2" t="s">
        <v>100</v>
      </c>
      <c r="AK142" s="2" t="s">
        <v>100</v>
      </c>
      <c r="AL142" s="2">
        <v>30.305345509116922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5.7228080576490013E-3</v>
      </c>
      <c r="AR142" s="2" t="s">
        <v>100</v>
      </c>
      <c r="AS142" s="2" t="s">
        <v>100</v>
      </c>
      <c r="AT142" s="2" t="s">
        <v>100</v>
      </c>
      <c r="AU142" s="2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120.21428823745637</v>
      </c>
      <c r="D143" s="8">
        <v>122.34704547153729</v>
      </c>
      <c r="E143" s="8">
        <v>122.0728220031591</v>
      </c>
      <c r="F143" s="8">
        <v>117.46292122719055</v>
      </c>
      <c r="G143" s="8">
        <v>108.74642061995571</v>
      </c>
      <c r="H143" s="11">
        <v>-5.1389331107245528E-3</v>
      </c>
      <c r="I143" s="11">
        <v>-4.624194597941389E-3</v>
      </c>
      <c r="J143" s="11">
        <v>-2.9498192661424616E-3</v>
      </c>
      <c r="K143" s="11">
        <v>-8.9238183491253675E-3</v>
      </c>
      <c r="L143" s="11">
        <v>-9.2141383175898817E-3</v>
      </c>
      <c r="M143" s="11">
        <v>-6.6076492357800554E-3</v>
      </c>
      <c r="N143" s="11">
        <v>-1.0397715735354085E-3</v>
      </c>
      <c r="O143" s="11">
        <v>1.0407305419748436E-2</v>
      </c>
      <c r="P143" s="11">
        <v>-3.1831668555284631E-2</v>
      </c>
      <c r="Q143" s="11">
        <v>-5.411264736552035E-2</v>
      </c>
      <c r="R143" s="10">
        <v>5227.0665503316504</v>
      </c>
      <c r="S143" s="10">
        <v>5716.2802633311248</v>
      </c>
      <c r="T143" s="10">
        <v>4918.0479571419082</v>
      </c>
      <c r="U143" s="10">
        <v>5098.1299201901566</v>
      </c>
      <c r="V143" s="10">
        <v>6114.9271014235364</v>
      </c>
      <c r="W143" s="8">
        <v>110.05946602509225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-2.1271620169892591E-3</v>
      </c>
      <c r="AC143" s="8" t="s">
        <v>100</v>
      </c>
      <c r="AD143" s="8" t="s">
        <v>100</v>
      </c>
      <c r="AE143" s="8" t="s">
        <v>100</v>
      </c>
      <c r="AF143" s="8" t="s">
        <v>100</v>
      </c>
      <c r="AG143" s="11">
        <v>1.3079200605862429E-2</v>
      </c>
      <c r="AH143" s="8" t="s">
        <v>100</v>
      </c>
      <c r="AI143" s="8" t="s">
        <v>100</v>
      </c>
      <c r="AJ143" s="8" t="s">
        <v>100</v>
      </c>
      <c r="AK143" s="8" t="s">
        <v>100</v>
      </c>
      <c r="AL143" s="8">
        <v>30.240881129238193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5.7368061763113367E-3</v>
      </c>
      <c r="AR143" s="8" t="s">
        <v>100</v>
      </c>
      <c r="AS143" s="8" t="s">
        <v>100</v>
      </c>
      <c r="AT143" s="8" t="s">
        <v>100</v>
      </c>
      <c r="AU143" s="8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119.61511999079788</v>
      </c>
      <c r="D144" s="2">
        <v>121.38441266069972</v>
      </c>
      <c r="E144" s="2">
        <v>121.6476793301275</v>
      </c>
      <c r="F144" s="2">
        <v>117.00882105753486</v>
      </c>
      <c r="G144" s="2">
        <v>108.03215905977945</v>
      </c>
      <c r="H144" s="4">
        <v>-4.9841683167891615E-3</v>
      </c>
      <c r="I144" s="4">
        <v>-7.868051141958321E-3</v>
      </c>
      <c r="J144" s="4">
        <v>-3.4826971807090379E-3</v>
      </c>
      <c r="K144" s="4">
        <v>-3.8659022346072547E-3</v>
      </c>
      <c r="L144" s="4">
        <v>-6.5681385750843146E-3</v>
      </c>
      <c r="M144" s="4">
        <v>-1.2375751071758923E-2</v>
      </c>
      <c r="N144" s="4">
        <v>-1.150470972491846E-2</v>
      </c>
      <c r="O144" s="4">
        <v>5.0297144196169707E-3</v>
      </c>
      <c r="P144" s="4">
        <v>-3.4153572677309452E-2</v>
      </c>
      <c r="Q144" s="4">
        <v>-5.4963709045536602E-2</v>
      </c>
      <c r="R144" s="3">
        <v>5201.0139708417382</v>
      </c>
      <c r="S144" s="3">
        <v>5671.3042778774679</v>
      </c>
      <c r="T144" s="3">
        <v>4900.9198853869784</v>
      </c>
      <c r="U144" s="3">
        <v>5078.4210483393754</v>
      </c>
      <c r="V144" s="3">
        <v>6074.7634128448481</v>
      </c>
      <c r="W144" s="2">
        <v>110.00736031559859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-4.7343233049834677E-4</v>
      </c>
      <c r="AC144" s="2" t="s">
        <v>100</v>
      </c>
      <c r="AD144" s="2" t="s">
        <v>100</v>
      </c>
      <c r="AE144" s="2" t="s">
        <v>100</v>
      </c>
      <c r="AF144" s="2" t="s">
        <v>100</v>
      </c>
      <c r="AG144" s="4">
        <v>5.8412232524851504E-3</v>
      </c>
      <c r="AH144" s="2" t="s">
        <v>100</v>
      </c>
      <c r="AI144" s="2" t="s">
        <v>100</v>
      </c>
      <c r="AJ144" s="2" t="s">
        <v>100</v>
      </c>
      <c r="AK144" s="2" t="s">
        <v>100</v>
      </c>
      <c r="AL144" s="2">
        <v>30.226564118408856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5.7610161273191404E-3</v>
      </c>
      <c r="AR144" s="2" t="s">
        <v>100</v>
      </c>
      <c r="AS144" s="2" t="s">
        <v>100</v>
      </c>
      <c r="AT144" s="2" t="s">
        <v>100</v>
      </c>
      <c r="AU144" s="2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4">
    <tabColor theme="9" tint="0.79998168889431442"/>
    <outlinePr summaryRight="0"/>
  </sheetPr>
  <dimension ref="A1:BD149"/>
  <sheetViews>
    <sheetView showGridLines="0" zoomScaleNormal="100" workbookViewId="0">
      <pane xSplit="2" ySplit="4" topLeftCell="C116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12.425781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44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8" t="s">
        <v>100</v>
      </c>
      <c r="AD5" s="8" t="s">
        <v>100</v>
      </c>
      <c r="AE5" s="8" t="s">
        <v>100</v>
      </c>
      <c r="AF5" s="8" t="s">
        <v>100</v>
      </c>
      <c r="AG5" s="9" t="s">
        <v>100</v>
      </c>
      <c r="AH5" s="8" t="s">
        <v>100</v>
      </c>
      <c r="AI5" s="8" t="s">
        <v>100</v>
      </c>
      <c r="AJ5" s="8" t="s">
        <v>100</v>
      </c>
      <c r="AK5" s="8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8" t="s">
        <v>100</v>
      </c>
      <c r="AS5" s="8" t="s">
        <v>100</v>
      </c>
      <c r="AT5" s="8" t="s">
        <v>100</v>
      </c>
      <c r="AU5" s="8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2" t="s">
        <v>100</v>
      </c>
      <c r="AD6" s="2" t="s">
        <v>100</v>
      </c>
      <c r="AE6" s="2" t="s">
        <v>100</v>
      </c>
      <c r="AF6" s="2" t="s">
        <v>100</v>
      </c>
      <c r="AG6" s="4" t="s">
        <v>100</v>
      </c>
      <c r="AH6" s="2" t="s">
        <v>100</v>
      </c>
      <c r="AI6" s="2" t="s">
        <v>100</v>
      </c>
      <c r="AJ6" s="2" t="s">
        <v>100</v>
      </c>
      <c r="AK6" s="2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2" t="s">
        <v>100</v>
      </c>
      <c r="AS6" s="2" t="s">
        <v>100</v>
      </c>
      <c r="AT6" s="2" t="s">
        <v>100</v>
      </c>
      <c r="AU6" s="2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8" t="s">
        <v>100</v>
      </c>
      <c r="AD7" s="8" t="s">
        <v>100</v>
      </c>
      <c r="AE7" s="8" t="s">
        <v>100</v>
      </c>
      <c r="AF7" s="8" t="s">
        <v>100</v>
      </c>
      <c r="AG7" s="11" t="s">
        <v>100</v>
      </c>
      <c r="AH7" s="8" t="s">
        <v>100</v>
      </c>
      <c r="AI7" s="8" t="s">
        <v>100</v>
      </c>
      <c r="AJ7" s="8" t="s">
        <v>100</v>
      </c>
      <c r="AK7" s="8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8" t="s">
        <v>100</v>
      </c>
      <c r="AS7" s="8" t="s">
        <v>100</v>
      </c>
      <c r="AT7" s="8" t="s">
        <v>100</v>
      </c>
      <c r="AU7" s="8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2" t="s">
        <v>100</v>
      </c>
      <c r="AD8" s="2" t="s">
        <v>100</v>
      </c>
      <c r="AE8" s="2" t="s">
        <v>100</v>
      </c>
      <c r="AF8" s="2" t="s">
        <v>100</v>
      </c>
      <c r="AG8" s="4" t="s">
        <v>100</v>
      </c>
      <c r="AH8" s="2" t="s">
        <v>100</v>
      </c>
      <c r="AI8" s="2" t="s">
        <v>100</v>
      </c>
      <c r="AJ8" s="2" t="s">
        <v>100</v>
      </c>
      <c r="AK8" s="2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2" t="s">
        <v>100</v>
      </c>
      <c r="AS8" s="2" t="s">
        <v>100</v>
      </c>
      <c r="AT8" s="2" t="s">
        <v>100</v>
      </c>
      <c r="AU8" s="2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8" t="s">
        <v>100</v>
      </c>
      <c r="AD9" s="8" t="s">
        <v>100</v>
      </c>
      <c r="AE9" s="8" t="s">
        <v>100</v>
      </c>
      <c r="AF9" s="8" t="s">
        <v>100</v>
      </c>
      <c r="AG9" s="11" t="s">
        <v>100</v>
      </c>
      <c r="AH9" s="8" t="s">
        <v>100</v>
      </c>
      <c r="AI9" s="8" t="s">
        <v>100</v>
      </c>
      <c r="AJ9" s="8" t="s">
        <v>100</v>
      </c>
      <c r="AK9" s="8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8" t="s">
        <v>100</v>
      </c>
      <c r="AS9" s="8" t="s">
        <v>100</v>
      </c>
      <c r="AT9" s="8" t="s">
        <v>100</v>
      </c>
      <c r="AU9" s="8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2" t="s">
        <v>100</v>
      </c>
      <c r="AD10" s="2" t="s">
        <v>100</v>
      </c>
      <c r="AE10" s="2" t="s">
        <v>100</v>
      </c>
      <c r="AF10" s="2" t="s">
        <v>100</v>
      </c>
      <c r="AG10" s="4" t="s">
        <v>100</v>
      </c>
      <c r="AH10" s="2" t="s">
        <v>100</v>
      </c>
      <c r="AI10" s="2" t="s">
        <v>100</v>
      </c>
      <c r="AJ10" s="2" t="s">
        <v>100</v>
      </c>
      <c r="AK10" s="2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2" t="s">
        <v>100</v>
      </c>
      <c r="AS10" s="2" t="s">
        <v>100</v>
      </c>
      <c r="AT10" s="2" t="s">
        <v>100</v>
      </c>
      <c r="AU10" s="2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8" t="s">
        <v>100</v>
      </c>
      <c r="AD11" s="8" t="s">
        <v>100</v>
      </c>
      <c r="AE11" s="8" t="s">
        <v>100</v>
      </c>
      <c r="AF11" s="8" t="s">
        <v>100</v>
      </c>
      <c r="AG11" s="11" t="s">
        <v>100</v>
      </c>
      <c r="AH11" s="8" t="s">
        <v>100</v>
      </c>
      <c r="AI11" s="8" t="s">
        <v>100</v>
      </c>
      <c r="AJ11" s="8" t="s">
        <v>100</v>
      </c>
      <c r="AK11" s="8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8" t="s">
        <v>100</v>
      </c>
      <c r="AS11" s="8" t="s">
        <v>100</v>
      </c>
      <c r="AT11" s="8" t="s">
        <v>100</v>
      </c>
      <c r="AU11" s="8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2" t="s">
        <v>100</v>
      </c>
      <c r="AD12" s="2" t="s">
        <v>100</v>
      </c>
      <c r="AE12" s="2" t="s">
        <v>100</v>
      </c>
      <c r="AF12" s="2" t="s">
        <v>100</v>
      </c>
      <c r="AG12" s="4" t="s">
        <v>100</v>
      </c>
      <c r="AH12" s="2" t="s">
        <v>100</v>
      </c>
      <c r="AI12" s="2" t="s">
        <v>100</v>
      </c>
      <c r="AJ12" s="2" t="s">
        <v>100</v>
      </c>
      <c r="AK12" s="2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2" t="s">
        <v>100</v>
      </c>
      <c r="AS12" s="2" t="s">
        <v>100</v>
      </c>
      <c r="AT12" s="2" t="s">
        <v>100</v>
      </c>
      <c r="AU12" s="2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8" t="s">
        <v>100</v>
      </c>
      <c r="AD13" s="8" t="s">
        <v>100</v>
      </c>
      <c r="AE13" s="8" t="s">
        <v>100</v>
      </c>
      <c r="AF13" s="8" t="s">
        <v>100</v>
      </c>
      <c r="AG13" s="11" t="s">
        <v>100</v>
      </c>
      <c r="AH13" s="8" t="s">
        <v>100</v>
      </c>
      <c r="AI13" s="8" t="s">
        <v>100</v>
      </c>
      <c r="AJ13" s="8" t="s">
        <v>100</v>
      </c>
      <c r="AK13" s="8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8" t="s">
        <v>100</v>
      </c>
      <c r="AS13" s="8" t="s">
        <v>100</v>
      </c>
      <c r="AT13" s="8" t="s">
        <v>100</v>
      </c>
      <c r="AU13" s="8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2" t="s">
        <v>100</v>
      </c>
      <c r="AD14" s="2" t="s">
        <v>100</v>
      </c>
      <c r="AE14" s="2" t="s">
        <v>100</v>
      </c>
      <c r="AF14" s="2" t="s">
        <v>100</v>
      </c>
      <c r="AG14" s="4" t="s">
        <v>100</v>
      </c>
      <c r="AH14" s="2" t="s">
        <v>100</v>
      </c>
      <c r="AI14" s="2" t="s">
        <v>100</v>
      </c>
      <c r="AJ14" s="2" t="s">
        <v>100</v>
      </c>
      <c r="AK14" s="2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2" t="s">
        <v>100</v>
      </c>
      <c r="AS14" s="2" t="s">
        <v>100</v>
      </c>
      <c r="AT14" s="2" t="s">
        <v>100</v>
      </c>
      <c r="AU14" s="2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8" t="s">
        <v>100</v>
      </c>
      <c r="AD15" s="8" t="s">
        <v>100</v>
      </c>
      <c r="AE15" s="8" t="s">
        <v>100</v>
      </c>
      <c r="AF15" s="8" t="s">
        <v>100</v>
      </c>
      <c r="AG15" s="11" t="s">
        <v>100</v>
      </c>
      <c r="AH15" s="8" t="s">
        <v>100</v>
      </c>
      <c r="AI15" s="8" t="s">
        <v>100</v>
      </c>
      <c r="AJ15" s="8" t="s">
        <v>100</v>
      </c>
      <c r="AK15" s="8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8" t="s">
        <v>100</v>
      </c>
      <c r="AS15" s="8" t="s">
        <v>100</v>
      </c>
      <c r="AT15" s="8" t="s">
        <v>100</v>
      </c>
      <c r="AU15" s="8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2" t="s">
        <v>100</v>
      </c>
      <c r="AD16" s="2" t="s">
        <v>100</v>
      </c>
      <c r="AE16" s="2" t="s">
        <v>100</v>
      </c>
      <c r="AF16" s="2" t="s">
        <v>100</v>
      </c>
      <c r="AG16" s="4" t="s">
        <v>100</v>
      </c>
      <c r="AH16" s="2" t="s">
        <v>100</v>
      </c>
      <c r="AI16" s="2" t="s">
        <v>100</v>
      </c>
      <c r="AJ16" s="2" t="s">
        <v>100</v>
      </c>
      <c r="AK16" s="2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2" t="s">
        <v>100</v>
      </c>
      <c r="AS16" s="2" t="s">
        <v>100</v>
      </c>
      <c r="AT16" s="2" t="s">
        <v>100</v>
      </c>
      <c r="AU16" s="2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8" t="s">
        <v>100</v>
      </c>
      <c r="AD17" s="8" t="s">
        <v>100</v>
      </c>
      <c r="AE17" s="8" t="s">
        <v>100</v>
      </c>
      <c r="AF17" s="8" t="s">
        <v>100</v>
      </c>
      <c r="AG17" s="11" t="s">
        <v>100</v>
      </c>
      <c r="AH17" s="8" t="s">
        <v>100</v>
      </c>
      <c r="AI17" s="8" t="s">
        <v>100</v>
      </c>
      <c r="AJ17" s="8" t="s">
        <v>100</v>
      </c>
      <c r="AK17" s="8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8" t="s">
        <v>100</v>
      </c>
      <c r="AS17" s="8" t="s">
        <v>100</v>
      </c>
      <c r="AT17" s="8" t="s">
        <v>100</v>
      </c>
      <c r="AU17" s="8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2" t="s">
        <v>100</v>
      </c>
      <c r="AD18" s="2" t="s">
        <v>100</v>
      </c>
      <c r="AE18" s="2" t="s">
        <v>100</v>
      </c>
      <c r="AF18" s="2" t="s">
        <v>100</v>
      </c>
      <c r="AG18" s="4" t="s">
        <v>100</v>
      </c>
      <c r="AH18" s="2" t="s">
        <v>100</v>
      </c>
      <c r="AI18" s="2" t="s">
        <v>100</v>
      </c>
      <c r="AJ18" s="2" t="s">
        <v>100</v>
      </c>
      <c r="AK18" s="2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2" t="s">
        <v>100</v>
      </c>
      <c r="AS18" s="2" t="s">
        <v>100</v>
      </c>
      <c r="AT18" s="2" t="s">
        <v>100</v>
      </c>
      <c r="AU18" s="2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8" t="s">
        <v>100</v>
      </c>
      <c r="AD19" s="8" t="s">
        <v>100</v>
      </c>
      <c r="AE19" s="8" t="s">
        <v>100</v>
      </c>
      <c r="AF19" s="8" t="s">
        <v>100</v>
      </c>
      <c r="AG19" s="11" t="s">
        <v>100</v>
      </c>
      <c r="AH19" s="8" t="s">
        <v>100</v>
      </c>
      <c r="AI19" s="8" t="s">
        <v>100</v>
      </c>
      <c r="AJ19" s="8" t="s">
        <v>100</v>
      </c>
      <c r="AK19" s="8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8" t="s">
        <v>100</v>
      </c>
      <c r="AS19" s="8" t="s">
        <v>100</v>
      </c>
      <c r="AT19" s="8" t="s">
        <v>100</v>
      </c>
      <c r="AU19" s="8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2" t="s">
        <v>100</v>
      </c>
      <c r="AD20" s="2" t="s">
        <v>100</v>
      </c>
      <c r="AE20" s="2" t="s">
        <v>100</v>
      </c>
      <c r="AF20" s="2" t="s">
        <v>100</v>
      </c>
      <c r="AG20" s="4" t="s">
        <v>100</v>
      </c>
      <c r="AH20" s="2" t="s">
        <v>100</v>
      </c>
      <c r="AI20" s="2" t="s">
        <v>100</v>
      </c>
      <c r="AJ20" s="2" t="s">
        <v>100</v>
      </c>
      <c r="AK20" s="2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2" t="s">
        <v>100</v>
      </c>
      <c r="AS20" s="2" t="s">
        <v>100</v>
      </c>
      <c r="AT20" s="2" t="s">
        <v>100</v>
      </c>
      <c r="AU20" s="2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8" t="s">
        <v>100</v>
      </c>
      <c r="AD21" s="8" t="s">
        <v>100</v>
      </c>
      <c r="AE21" s="8" t="s">
        <v>100</v>
      </c>
      <c r="AF21" s="8" t="s">
        <v>100</v>
      </c>
      <c r="AG21" s="11" t="s">
        <v>100</v>
      </c>
      <c r="AH21" s="8" t="s">
        <v>100</v>
      </c>
      <c r="AI21" s="8" t="s">
        <v>100</v>
      </c>
      <c r="AJ21" s="8" t="s">
        <v>100</v>
      </c>
      <c r="AK21" s="8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8" t="s">
        <v>100</v>
      </c>
      <c r="AS21" s="8" t="s">
        <v>100</v>
      </c>
      <c r="AT21" s="8" t="s">
        <v>100</v>
      </c>
      <c r="AU21" s="8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2" t="s">
        <v>100</v>
      </c>
      <c r="AD22" s="2" t="s">
        <v>100</v>
      </c>
      <c r="AE22" s="2" t="s">
        <v>100</v>
      </c>
      <c r="AF22" s="2" t="s">
        <v>100</v>
      </c>
      <c r="AG22" s="4" t="s">
        <v>100</v>
      </c>
      <c r="AH22" s="2" t="s">
        <v>100</v>
      </c>
      <c r="AI22" s="2" t="s">
        <v>100</v>
      </c>
      <c r="AJ22" s="2" t="s">
        <v>100</v>
      </c>
      <c r="AK22" s="2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2" t="s">
        <v>100</v>
      </c>
      <c r="AS22" s="2" t="s">
        <v>100</v>
      </c>
      <c r="AT22" s="2" t="s">
        <v>100</v>
      </c>
      <c r="AU22" s="2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8" t="s">
        <v>100</v>
      </c>
      <c r="AD23" s="8" t="s">
        <v>100</v>
      </c>
      <c r="AE23" s="8" t="s">
        <v>100</v>
      </c>
      <c r="AF23" s="8" t="s">
        <v>100</v>
      </c>
      <c r="AG23" s="11" t="s">
        <v>100</v>
      </c>
      <c r="AH23" s="8" t="s">
        <v>100</v>
      </c>
      <c r="AI23" s="8" t="s">
        <v>100</v>
      </c>
      <c r="AJ23" s="8" t="s">
        <v>100</v>
      </c>
      <c r="AK23" s="8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8" t="s">
        <v>100</v>
      </c>
      <c r="AS23" s="8" t="s">
        <v>100</v>
      </c>
      <c r="AT23" s="8" t="s">
        <v>100</v>
      </c>
      <c r="AU23" s="8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2" t="s">
        <v>100</v>
      </c>
      <c r="AD24" s="2" t="s">
        <v>100</v>
      </c>
      <c r="AE24" s="2" t="s">
        <v>100</v>
      </c>
      <c r="AF24" s="2" t="s">
        <v>100</v>
      </c>
      <c r="AG24" s="4" t="s">
        <v>100</v>
      </c>
      <c r="AH24" s="2" t="s">
        <v>100</v>
      </c>
      <c r="AI24" s="2" t="s">
        <v>100</v>
      </c>
      <c r="AJ24" s="2" t="s">
        <v>100</v>
      </c>
      <c r="AK24" s="2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2" t="s">
        <v>100</v>
      </c>
      <c r="AS24" s="2" t="s">
        <v>100</v>
      </c>
      <c r="AT24" s="2" t="s">
        <v>100</v>
      </c>
      <c r="AU24" s="2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8" t="s">
        <v>100</v>
      </c>
      <c r="AD25" s="8" t="s">
        <v>100</v>
      </c>
      <c r="AE25" s="8" t="s">
        <v>100</v>
      </c>
      <c r="AF25" s="8" t="s">
        <v>100</v>
      </c>
      <c r="AG25" s="11" t="s">
        <v>100</v>
      </c>
      <c r="AH25" s="8" t="s">
        <v>100</v>
      </c>
      <c r="AI25" s="8" t="s">
        <v>100</v>
      </c>
      <c r="AJ25" s="8" t="s">
        <v>100</v>
      </c>
      <c r="AK25" s="8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8" t="s">
        <v>100</v>
      </c>
      <c r="AS25" s="8" t="s">
        <v>100</v>
      </c>
      <c r="AT25" s="8" t="s">
        <v>100</v>
      </c>
      <c r="AU25" s="8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2" t="s">
        <v>100</v>
      </c>
      <c r="AD26" s="2" t="s">
        <v>100</v>
      </c>
      <c r="AE26" s="2" t="s">
        <v>100</v>
      </c>
      <c r="AF26" s="2" t="s">
        <v>100</v>
      </c>
      <c r="AG26" s="4" t="s">
        <v>100</v>
      </c>
      <c r="AH26" s="2" t="s">
        <v>100</v>
      </c>
      <c r="AI26" s="2" t="s">
        <v>100</v>
      </c>
      <c r="AJ26" s="2" t="s">
        <v>100</v>
      </c>
      <c r="AK26" s="2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2" t="s">
        <v>100</v>
      </c>
      <c r="AS26" s="2" t="s">
        <v>100</v>
      </c>
      <c r="AT26" s="2" t="s">
        <v>100</v>
      </c>
      <c r="AU26" s="2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8" t="s">
        <v>100</v>
      </c>
      <c r="AD27" s="8" t="s">
        <v>100</v>
      </c>
      <c r="AE27" s="8" t="s">
        <v>100</v>
      </c>
      <c r="AF27" s="8" t="s">
        <v>100</v>
      </c>
      <c r="AG27" s="11" t="s">
        <v>100</v>
      </c>
      <c r="AH27" s="8" t="s">
        <v>100</v>
      </c>
      <c r="AI27" s="8" t="s">
        <v>100</v>
      </c>
      <c r="AJ27" s="8" t="s">
        <v>100</v>
      </c>
      <c r="AK27" s="8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8" t="s">
        <v>100</v>
      </c>
      <c r="AS27" s="8" t="s">
        <v>100</v>
      </c>
      <c r="AT27" s="8" t="s">
        <v>100</v>
      </c>
      <c r="AU27" s="8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2" t="s">
        <v>100</v>
      </c>
      <c r="AD28" s="2" t="s">
        <v>100</v>
      </c>
      <c r="AE28" s="2" t="s">
        <v>100</v>
      </c>
      <c r="AF28" s="2" t="s">
        <v>100</v>
      </c>
      <c r="AG28" s="4" t="s">
        <v>100</v>
      </c>
      <c r="AH28" s="2" t="s">
        <v>100</v>
      </c>
      <c r="AI28" s="2" t="s">
        <v>100</v>
      </c>
      <c r="AJ28" s="2" t="s">
        <v>100</v>
      </c>
      <c r="AK28" s="2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2" t="s">
        <v>100</v>
      </c>
      <c r="AS28" s="2" t="s">
        <v>100</v>
      </c>
      <c r="AT28" s="2" t="s">
        <v>100</v>
      </c>
      <c r="AU28" s="2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8" t="s">
        <v>100</v>
      </c>
      <c r="AD29" s="8" t="s">
        <v>100</v>
      </c>
      <c r="AE29" s="8" t="s">
        <v>100</v>
      </c>
      <c r="AF29" s="8" t="s">
        <v>100</v>
      </c>
      <c r="AG29" s="11" t="s">
        <v>100</v>
      </c>
      <c r="AH29" s="8" t="s">
        <v>100</v>
      </c>
      <c r="AI29" s="8" t="s">
        <v>100</v>
      </c>
      <c r="AJ29" s="8" t="s">
        <v>100</v>
      </c>
      <c r="AK29" s="8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8" t="s">
        <v>100</v>
      </c>
      <c r="AS29" s="8" t="s">
        <v>100</v>
      </c>
      <c r="AT29" s="8" t="s">
        <v>100</v>
      </c>
      <c r="AU29" s="8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2" t="s">
        <v>100</v>
      </c>
      <c r="AD30" s="2" t="s">
        <v>100</v>
      </c>
      <c r="AE30" s="2" t="s">
        <v>100</v>
      </c>
      <c r="AF30" s="2" t="s">
        <v>100</v>
      </c>
      <c r="AG30" s="4" t="s">
        <v>100</v>
      </c>
      <c r="AH30" s="2" t="s">
        <v>100</v>
      </c>
      <c r="AI30" s="2" t="s">
        <v>100</v>
      </c>
      <c r="AJ30" s="2" t="s">
        <v>100</v>
      </c>
      <c r="AK30" s="2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2" t="s">
        <v>100</v>
      </c>
      <c r="AS30" s="2" t="s">
        <v>100</v>
      </c>
      <c r="AT30" s="2" t="s">
        <v>100</v>
      </c>
      <c r="AU30" s="2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8" t="s">
        <v>100</v>
      </c>
      <c r="AD31" s="8" t="s">
        <v>100</v>
      </c>
      <c r="AE31" s="8" t="s">
        <v>100</v>
      </c>
      <c r="AF31" s="8" t="s">
        <v>100</v>
      </c>
      <c r="AG31" s="11" t="s">
        <v>100</v>
      </c>
      <c r="AH31" s="8" t="s">
        <v>100</v>
      </c>
      <c r="AI31" s="8" t="s">
        <v>100</v>
      </c>
      <c r="AJ31" s="8" t="s">
        <v>100</v>
      </c>
      <c r="AK31" s="8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8" t="s">
        <v>100</v>
      </c>
      <c r="AS31" s="8" t="s">
        <v>100</v>
      </c>
      <c r="AT31" s="8" t="s">
        <v>100</v>
      </c>
      <c r="AU31" s="8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2" t="s">
        <v>100</v>
      </c>
      <c r="AD32" s="2" t="s">
        <v>100</v>
      </c>
      <c r="AE32" s="2" t="s">
        <v>100</v>
      </c>
      <c r="AF32" s="2" t="s">
        <v>100</v>
      </c>
      <c r="AG32" s="4" t="s">
        <v>100</v>
      </c>
      <c r="AH32" s="2" t="s">
        <v>100</v>
      </c>
      <c r="AI32" s="2" t="s">
        <v>100</v>
      </c>
      <c r="AJ32" s="2" t="s">
        <v>100</v>
      </c>
      <c r="AK32" s="2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2" t="s">
        <v>100</v>
      </c>
      <c r="AS32" s="2" t="s">
        <v>100</v>
      </c>
      <c r="AT32" s="2" t="s">
        <v>100</v>
      </c>
      <c r="AU32" s="2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8" t="s">
        <v>100</v>
      </c>
      <c r="AD33" s="8" t="s">
        <v>100</v>
      </c>
      <c r="AE33" s="8" t="s">
        <v>100</v>
      </c>
      <c r="AF33" s="8" t="s">
        <v>100</v>
      </c>
      <c r="AG33" s="11" t="s">
        <v>100</v>
      </c>
      <c r="AH33" s="8" t="s">
        <v>100</v>
      </c>
      <c r="AI33" s="8" t="s">
        <v>100</v>
      </c>
      <c r="AJ33" s="8" t="s">
        <v>100</v>
      </c>
      <c r="AK33" s="8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8" t="s">
        <v>100</v>
      </c>
      <c r="AS33" s="8" t="s">
        <v>100</v>
      </c>
      <c r="AT33" s="8" t="s">
        <v>100</v>
      </c>
      <c r="AU33" s="8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2" t="s">
        <v>100</v>
      </c>
      <c r="AD34" s="2" t="s">
        <v>100</v>
      </c>
      <c r="AE34" s="2" t="s">
        <v>100</v>
      </c>
      <c r="AF34" s="2" t="s">
        <v>100</v>
      </c>
      <c r="AG34" s="4" t="s">
        <v>100</v>
      </c>
      <c r="AH34" s="2" t="s">
        <v>100</v>
      </c>
      <c r="AI34" s="2" t="s">
        <v>100</v>
      </c>
      <c r="AJ34" s="2" t="s">
        <v>100</v>
      </c>
      <c r="AK34" s="2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2" t="s">
        <v>100</v>
      </c>
      <c r="AS34" s="2" t="s">
        <v>100</v>
      </c>
      <c r="AT34" s="2" t="s">
        <v>100</v>
      </c>
      <c r="AU34" s="2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8" t="s">
        <v>100</v>
      </c>
      <c r="AD35" s="8" t="s">
        <v>100</v>
      </c>
      <c r="AE35" s="8" t="s">
        <v>100</v>
      </c>
      <c r="AF35" s="8" t="s">
        <v>100</v>
      </c>
      <c r="AG35" s="11" t="s">
        <v>100</v>
      </c>
      <c r="AH35" s="8" t="s">
        <v>100</v>
      </c>
      <c r="AI35" s="8" t="s">
        <v>100</v>
      </c>
      <c r="AJ35" s="8" t="s">
        <v>100</v>
      </c>
      <c r="AK35" s="8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8" t="s">
        <v>100</v>
      </c>
      <c r="AS35" s="8" t="s">
        <v>100</v>
      </c>
      <c r="AT35" s="8" t="s">
        <v>100</v>
      </c>
      <c r="AU35" s="8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2" t="s">
        <v>100</v>
      </c>
      <c r="AD36" s="2" t="s">
        <v>100</v>
      </c>
      <c r="AE36" s="2" t="s">
        <v>100</v>
      </c>
      <c r="AF36" s="2" t="s">
        <v>100</v>
      </c>
      <c r="AG36" s="4" t="s">
        <v>100</v>
      </c>
      <c r="AH36" s="2" t="s">
        <v>100</v>
      </c>
      <c r="AI36" s="2" t="s">
        <v>100</v>
      </c>
      <c r="AJ36" s="2" t="s">
        <v>100</v>
      </c>
      <c r="AK36" s="2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2" t="s">
        <v>100</v>
      </c>
      <c r="AS36" s="2" t="s">
        <v>100</v>
      </c>
      <c r="AT36" s="2" t="s">
        <v>100</v>
      </c>
      <c r="AU36" s="2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8" t="s">
        <v>100</v>
      </c>
      <c r="AD37" s="8" t="s">
        <v>100</v>
      </c>
      <c r="AE37" s="8" t="s">
        <v>100</v>
      </c>
      <c r="AF37" s="8" t="s">
        <v>100</v>
      </c>
      <c r="AG37" s="11" t="s">
        <v>100</v>
      </c>
      <c r="AH37" s="8" t="s">
        <v>100</v>
      </c>
      <c r="AI37" s="8" t="s">
        <v>100</v>
      </c>
      <c r="AJ37" s="8" t="s">
        <v>100</v>
      </c>
      <c r="AK37" s="8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8" t="s">
        <v>100</v>
      </c>
      <c r="AS37" s="8" t="s">
        <v>100</v>
      </c>
      <c r="AT37" s="8" t="s">
        <v>100</v>
      </c>
      <c r="AU37" s="8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2" t="s">
        <v>100</v>
      </c>
      <c r="AD38" s="2" t="s">
        <v>100</v>
      </c>
      <c r="AE38" s="2" t="s">
        <v>100</v>
      </c>
      <c r="AF38" s="2" t="s">
        <v>100</v>
      </c>
      <c r="AG38" s="4" t="s">
        <v>100</v>
      </c>
      <c r="AH38" s="2" t="s">
        <v>100</v>
      </c>
      <c r="AI38" s="2" t="s">
        <v>100</v>
      </c>
      <c r="AJ38" s="2" t="s">
        <v>100</v>
      </c>
      <c r="AK38" s="2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2" t="s">
        <v>100</v>
      </c>
      <c r="AS38" s="2" t="s">
        <v>100</v>
      </c>
      <c r="AT38" s="2" t="s">
        <v>100</v>
      </c>
      <c r="AU38" s="2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8" t="s">
        <v>100</v>
      </c>
      <c r="AD39" s="8" t="s">
        <v>100</v>
      </c>
      <c r="AE39" s="8" t="s">
        <v>100</v>
      </c>
      <c r="AF39" s="8" t="s">
        <v>100</v>
      </c>
      <c r="AG39" s="11" t="s">
        <v>100</v>
      </c>
      <c r="AH39" s="8" t="s">
        <v>100</v>
      </c>
      <c r="AI39" s="8" t="s">
        <v>100</v>
      </c>
      <c r="AJ39" s="8" t="s">
        <v>100</v>
      </c>
      <c r="AK39" s="8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8" t="s">
        <v>100</v>
      </c>
      <c r="AS39" s="8" t="s">
        <v>100</v>
      </c>
      <c r="AT39" s="8" t="s">
        <v>100</v>
      </c>
      <c r="AU39" s="8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2" t="s">
        <v>100</v>
      </c>
      <c r="AD40" s="2" t="s">
        <v>100</v>
      </c>
      <c r="AE40" s="2" t="s">
        <v>100</v>
      </c>
      <c r="AF40" s="2" t="s">
        <v>100</v>
      </c>
      <c r="AG40" s="4" t="s">
        <v>100</v>
      </c>
      <c r="AH40" s="2" t="s">
        <v>100</v>
      </c>
      <c r="AI40" s="2" t="s">
        <v>100</v>
      </c>
      <c r="AJ40" s="2" t="s">
        <v>100</v>
      </c>
      <c r="AK40" s="2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2" t="s">
        <v>100</v>
      </c>
      <c r="AS40" s="2" t="s">
        <v>100</v>
      </c>
      <c r="AT40" s="2" t="s">
        <v>100</v>
      </c>
      <c r="AU40" s="2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8" t="s">
        <v>100</v>
      </c>
      <c r="AD41" s="8" t="s">
        <v>100</v>
      </c>
      <c r="AE41" s="8" t="s">
        <v>100</v>
      </c>
      <c r="AF41" s="8" t="s">
        <v>100</v>
      </c>
      <c r="AG41" s="11" t="s">
        <v>100</v>
      </c>
      <c r="AH41" s="8" t="s">
        <v>100</v>
      </c>
      <c r="AI41" s="8" t="s">
        <v>100</v>
      </c>
      <c r="AJ41" s="8" t="s">
        <v>100</v>
      </c>
      <c r="AK41" s="8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8" t="s">
        <v>100</v>
      </c>
      <c r="AS41" s="8" t="s">
        <v>100</v>
      </c>
      <c r="AT41" s="8" t="s">
        <v>100</v>
      </c>
      <c r="AU41" s="8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2" t="s">
        <v>100</v>
      </c>
      <c r="AD42" s="2" t="s">
        <v>100</v>
      </c>
      <c r="AE42" s="2" t="s">
        <v>100</v>
      </c>
      <c r="AF42" s="2" t="s">
        <v>100</v>
      </c>
      <c r="AG42" s="4" t="s">
        <v>100</v>
      </c>
      <c r="AH42" s="2" t="s">
        <v>100</v>
      </c>
      <c r="AI42" s="2" t="s">
        <v>100</v>
      </c>
      <c r="AJ42" s="2" t="s">
        <v>100</v>
      </c>
      <c r="AK42" s="2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2" t="s">
        <v>100</v>
      </c>
      <c r="AS42" s="2" t="s">
        <v>100</v>
      </c>
      <c r="AT42" s="2" t="s">
        <v>100</v>
      </c>
      <c r="AU42" s="2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8" t="s">
        <v>100</v>
      </c>
      <c r="AD43" s="8" t="s">
        <v>100</v>
      </c>
      <c r="AE43" s="8" t="s">
        <v>100</v>
      </c>
      <c r="AF43" s="8" t="s">
        <v>100</v>
      </c>
      <c r="AG43" s="11" t="s">
        <v>100</v>
      </c>
      <c r="AH43" s="8" t="s">
        <v>100</v>
      </c>
      <c r="AI43" s="8" t="s">
        <v>100</v>
      </c>
      <c r="AJ43" s="8" t="s">
        <v>100</v>
      </c>
      <c r="AK43" s="8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8" t="s">
        <v>100</v>
      </c>
      <c r="AS43" s="8" t="s">
        <v>100</v>
      </c>
      <c r="AT43" s="8" t="s">
        <v>100</v>
      </c>
      <c r="AU43" s="8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2" t="s">
        <v>100</v>
      </c>
      <c r="AD44" s="2" t="s">
        <v>100</v>
      </c>
      <c r="AE44" s="2" t="s">
        <v>100</v>
      </c>
      <c r="AF44" s="2" t="s">
        <v>100</v>
      </c>
      <c r="AG44" s="4" t="s">
        <v>100</v>
      </c>
      <c r="AH44" s="2" t="s">
        <v>100</v>
      </c>
      <c r="AI44" s="2" t="s">
        <v>100</v>
      </c>
      <c r="AJ44" s="2" t="s">
        <v>100</v>
      </c>
      <c r="AK44" s="2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2" t="s">
        <v>100</v>
      </c>
      <c r="AS44" s="2" t="s">
        <v>100</v>
      </c>
      <c r="AT44" s="2" t="s">
        <v>100</v>
      </c>
      <c r="AU44" s="2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8" t="s">
        <v>100</v>
      </c>
      <c r="AD45" s="8" t="s">
        <v>100</v>
      </c>
      <c r="AE45" s="8" t="s">
        <v>100</v>
      </c>
      <c r="AF45" s="8" t="s">
        <v>100</v>
      </c>
      <c r="AG45" s="11" t="s">
        <v>100</v>
      </c>
      <c r="AH45" s="8" t="s">
        <v>100</v>
      </c>
      <c r="AI45" s="8" t="s">
        <v>100</v>
      </c>
      <c r="AJ45" s="8" t="s">
        <v>100</v>
      </c>
      <c r="AK45" s="8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8" t="s">
        <v>100</v>
      </c>
      <c r="AS45" s="8" t="s">
        <v>100</v>
      </c>
      <c r="AT45" s="8" t="s">
        <v>100</v>
      </c>
      <c r="AU45" s="8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2" t="s">
        <v>100</v>
      </c>
      <c r="AD46" s="2" t="s">
        <v>100</v>
      </c>
      <c r="AE46" s="2" t="s">
        <v>100</v>
      </c>
      <c r="AF46" s="2" t="s">
        <v>100</v>
      </c>
      <c r="AG46" s="4" t="s">
        <v>100</v>
      </c>
      <c r="AH46" s="2" t="s">
        <v>100</v>
      </c>
      <c r="AI46" s="2" t="s">
        <v>100</v>
      </c>
      <c r="AJ46" s="2" t="s">
        <v>100</v>
      </c>
      <c r="AK46" s="2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2" t="s">
        <v>100</v>
      </c>
      <c r="AS46" s="2" t="s">
        <v>100</v>
      </c>
      <c r="AT46" s="2" t="s">
        <v>100</v>
      </c>
      <c r="AU46" s="2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8" t="s">
        <v>100</v>
      </c>
      <c r="AD47" s="8" t="s">
        <v>100</v>
      </c>
      <c r="AE47" s="8" t="s">
        <v>100</v>
      </c>
      <c r="AF47" s="8" t="s">
        <v>100</v>
      </c>
      <c r="AG47" s="11" t="s">
        <v>100</v>
      </c>
      <c r="AH47" s="8" t="s">
        <v>100</v>
      </c>
      <c r="AI47" s="8" t="s">
        <v>100</v>
      </c>
      <c r="AJ47" s="8" t="s">
        <v>100</v>
      </c>
      <c r="AK47" s="8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8" t="s">
        <v>100</v>
      </c>
      <c r="AS47" s="8" t="s">
        <v>100</v>
      </c>
      <c r="AT47" s="8" t="s">
        <v>100</v>
      </c>
      <c r="AU47" s="8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2" t="s">
        <v>100</v>
      </c>
      <c r="AD48" s="2" t="s">
        <v>100</v>
      </c>
      <c r="AE48" s="2" t="s">
        <v>100</v>
      </c>
      <c r="AF48" s="2" t="s">
        <v>100</v>
      </c>
      <c r="AG48" s="4" t="s">
        <v>100</v>
      </c>
      <c r="AH48" s="2" t="s">
        <v>100</v>
      </c>
      <c r="AI48" s="2" t="s">
        <v>100</v>
      </c>
      <c r="AJ48" s="2" t="s">
        <v>100</v>
      </c>
      <c r="AK48" s="2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2" t="s">
        <v>100</v>
      </c>
      <c r="AS48" s="2" t="s">
        <v>100</v>
      </c>
      <c r="AT48" s="2" t="s">
        <v>100</v>
      </c>
      <c r="AU48" s="2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8" t="s">
        <v>100</v>
      </c>
      <c r="AD49" s="8" t="s">
        <v>100</v>
      </c>
      <c r="AE49" s="8" t="s">
        <v>100</v>
      </c>
      <c r="AF49" s="8" t="s">
        <v>100</v>
      </c>
      <c r="AG49" s="11" t="s">
        <v>100</v>
      </c>
      <c r="AH49" s="8" t="s">
        <v>100</v>
      </c>
      <c r="AI49" s="8" t="s">
        <v>100</v>
      </c>
      <c r="AJ49" s="8" t="s">
        <v>100</v>
      </c>
      <c r="AK49" s="8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8" t="s">
        <v>100</v>
      </c>
      <c r="AS49" s="8" t="s">
        <v>100</v>
      </c>
      <c r="AT49" s="8" t="s">
        <v>100</v>
      </c>
      <c r="AU49" s="8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2" t="s">
        <v>100</v>
      </c>
      <c r="AD50" s="2" t="s">
        <v>100</v>
      </c>
      <c r="AE50" s="2" t="s">
        <v>100</v>
      </c>
      <c r="AF50" s="2" t="s">
        <v>100</v>
      </c>
      <c r="AG50" s="4" t="s">
        <v>100</v>
      </c>
      <c r="AH50" s="2" t="s">
        <v>100</v>
      </c>
      <c r="AI50" s="2" t="s">
        <v>100</v>
      </c>
      <c r="AJ50" s="2" t="s">
        <v>100</v>
      </c>
      <c r="AK50" s="2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2" t="s">
        <v>100</v>
      </c>
      <c r="AS50" s="2" t="s">
        <v>100</v>
      </c>
      <c r="AT50" s="2" t="s">
        <v>100</v>
      </c>
      <c r="AU50" s="2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8" t="s">
        <v>100</v>
      </c>
      <c r="AD51" s="8" t="s">
        <v>100</v>
      </c>
      <c r="AE51" s="8" t="s">
        <v>100</v>
      </c>
      <c r="AF51" s="8" t="s">
        <v>100</v>
      </c>
      <c r="AG51" s="11" t="s">
        <v>100</v>
      </c>
      <c r="AH51" s="8" t="s">
        <v>100</v>
      </c>
      <c r="AI51" s="8" t="s">
        <v>100</v>
      </c>
      <c r="AJ51" s="8" t="s">
        <v>100</v>
      </c>
      <c r="AK51" s="8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8" t="s">
        <v>100</v>
      </c>
      <c r="AS51" s="8" t="s">
        <v>100</v>
      </c>
      <c r="AT51" s="8" t="s">
        <v>100</v>
      </c>
      <c r="AU51" s="8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100</v>
      </c>
      <c r="D52" s="2">
        <v>100</v>
      </c>
      <c r="E52" s="2">
        <v>100</v>
      </c>
      <c r="F52" s="2">
        <v>100</v>
      </c>
      <c r="G52" s="2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>
        <v>3485.6344781293647</v>
      </c>
      <c r="S52" s="3">
        <v>3422.9935111918821</v>
      </c>
      <c r="T52" s="3">
        <v>3395.019440976057</v>
      </c>
      <c r="U52" s="3">
        <v>3735.1144342542739</v>
      </c>
      <c r="V52" s="3">
        <v>3695.1778811237691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2" t="s">
        <v>100</v>
      </c>
      <c r="AD52" s="2" t="s">
        <v>100</v>
      </c>
      <c r="AE52" s="2" t="s">
        <v>100</v>
      </c>
      <c r="AF52" s="2" t="s">
        <v>100</v>
      </c>
      <c r="AG52" s="4" t="s">
        <v>100</v>
      </c>
      <c r="AH52" s="2" t="s">
        <v>100</v>
      </c>
      <c r="AI52" s="2" t="s">
        <v>100</v>
      </c>
      <c r="AJ52" s="2" t="s">
        <v>100</v>
      </c>
      <c r="AK52" s="2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2" t="s">
        <v>100</v>
      </c>
      <c r="AS52" s="2" t="s">
        <v>100</v>
      </c>
      <c r="AT52" s="2" t="s">
        <v>100</v>
      </c>
      <c r="AU52" s="2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101.09230304567261</v>
      </c>
      <c r="D53" s="8">
        <v>100.310086016619</v>
      </c>
      <c r="E53" s="8">
        <v>101.45224761493256</v>
      </c>
      <c r="F53" s="8">
        <v>100.78267996704278</v>
      </c>
      <c r="G53" s="8">
        <v>101.60670959225959</v>
      </c>
      <c r="H53" s="11">
        <v>1.0923030456726152E-2</v>
      </c>
      <c r="I53" s="11">
        <v>3.1008601661898392E-3</v>
      </c>
      <c r="J53" s="11">
        <v>1.4522476149325621E-2</v>
      </c>
      <c r="K53" s="11">
        <v>7.826799670427681E-3</v>
      </c>
      <c r="L53" s="11">
        <v>1.6067095922595868E-2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>
        <v>3523.7081696949863</v>
      </c>
      <c r="S53" s="10">
        <v>3433.6077354198637</v>
      </c>
      <c r="T53" s="10">
        <v>3444.3235298341283</v>
      </c>
      <c r="U53" s="10">
        <v>3764.3484266773053</v>
      </c>
      <c r="V53" s="10">
        <v>3754.5486585908393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8" t="s">
        <v>100</v>
      </c>
      <c r="AD53" s="8" t="s">
        <v>100</v>
      </c>
      <c r="AE53" s="8" t="s">
        <v>100</v>
      </c>
      <c r="AF53" s="8" t="s">
        <v>100</v>
      </c>
      <c r="AG53" s="11" t="s">
        <v>100</v>
      </c>
      <c r="AH53" s="8" t="s">
        <v>100</v>
      </c>
      <c r="AI53" s="8" t="s">
        <v>100</v>
      </c>
      <c r="AJ53" s="8" t="s">
        <v>100</v>
      </c>
      <c r="AK53" s="8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8" t="s">
        <v>100</v>
      </c>
      <c r="AS53" s="8" t="s">
        <v>100</v>
      </c>
      <c r="AT53" s="8" t="s">
        <v>100</v>
      </c>
      <c r="AU53" s="8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102.65152417285019</v>
      </c>
      <c r="D54" s="2">
        <v>103.01700833266625</v>
      </c>
      <c r="E54" s="2">
        <v>102.96379014414013</v>
      </c>
      <c r="F54" s="2">
        <v>101.81047171249791</v>
      </c>
      <c r="G54" s="2">
        <v>101.27208505376416</v>
      </c>
      <c r="H54" s="4">
        <v>1.5423737319280638E-2</v>
      </c>
      <c r="I54" s="4">
        <v>2.6985544759664245E-2</v>
      </c>
      <c r="J54" s="4">
        <v>1.4899054133770667E-2</v>
      </c>
      <c r="K54" s="4">
        <v>1.0198098976840384E-2</v>
      </c>
      <c r="L54" s="4">
        <v>-3.2933311179769355E-3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>
        <v>3578.0569188941654</v>
      </c>
      <c r="S54" s="3">
        <v>3526.2655106511666</v>
      </c>
      <c r="T54" s="3">
        <v>3495.6406925593465</v>
      </c>
      <c r="U54" s="3">
        <v>3802.7376245158739</v>
      </c>
      <c r="V54" s="3">
        <v>3742.1836866595431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2" t="s">
        <v>100</v>
      </c>
      <c r="AD54" s="2" t="s">
        <v>100</v>
      </c>
      <c r="AE54" s="2" t="s">
        <v>100</v>
      </c>
      <c r="AF54" s="2" t="s">
        <v>100</v>
      </c>
      <c r="AG54" s="4" t="s">
        <v>100</v>
      </c>
      <c r="AH54" s="2" t="s">
        <v>100</v>
      </c>
      <c r="AI54" s="2" t="s">
        <v>100</v>
      </c>
      <c r="AJ54" s="2" t="s">
        <v>100</v>
      </c>
      <c r="AK54" s="2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2" t="s">
        <v>100</v>
      </c>
      <c r="AS54" s="2" t="s">
        <v>100</v>
      </c>
      <c r="AT54" s="2" t="s">
        <v>100</v>
      </c>
      <c r="AU54" s="2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104.11267144346046</v>
      </c>
      <c r="D55" s="8">
        <v>105.02672170231817</v>
      </c>
      <c r="E55" s="8">
        <v>104.2550203833225</v>
      </c>
      <c r="F55" s="8">
        <v>103.2448374646499</v>
      </c>
      <c r="G55" s="8">
        <v>102.47639257498722</v>
      </c>
      <c r="H55" s="11">
        <v>1.4234053340989889E-2</v>
      </c>
      <c r="I55" s="11">
        <v>1.9508558850418863E-2</v>
      </c>
      <c r="J55" s="11">
        <v>1.2540624596032909E-2</v>
      </c>
      <c r="K55" s="11">
        <v>1.4088587627827664E-2</v>
      </c>
      <c r="L55" s="11">
        <v>1.1891801384198899E-2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>
        <v>3628.9871719348034</v>
      </c>
      <c r="S55" s="10">
        <v>3595.0578688879073</v>
      </c>
      <c r="T55" s="10">
        <v>3539.4782102073495</v>
      </c>
      <c r="U55" s="10">
        <v>3856.3128267645029</v>
      </c>
      <c r="V55" s="10">
        <v>3786.6849918044873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8" t="s">
        <v>100</v>
      </c>
      <c r="AD55" s="8" t="s">
        <v>100</v>
      </c>
      <c r="AE55" s="8" t="s">
        <v>100</v>
      </c>
      <c r="AF55" s="8" t="s">
        <v>100</v>
      </c>
      <c r="AG55" s="11" t="s">
        <v>100</v>
      </c>
      <c r="AH55" s="8" t="s">
        <v>100</v>
      </c>
      <c r="AI55" s="8" t="s">
        <v>100</v>
      </c>
      <c r="AJ55" s="8" t="s">
        <v>100</v>
      </c>
      <c r="AK55" s="8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8" t="s">
        <v>100</v>
      </c>
      <c r="AS55" s="8" t="s">
        <v>100</v>
      </c>
      <c r="AT55" s="8" t="s">
        <v>100</v>
      </c>
      <c r="AU55" s="8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105.79402629528067</v>
      </c>
      <c r="D56" s="2">
        <v>106.67718969137952</v>
      </c>
      <c r="E56" s="2">
        <v>105.99191083378933</v>
      </c>
      <c r="F56" s="2">
        <v>104.89993872171769</v>
      </c>
      <c r="G56" s="2">
        <v>103.79612616973205</v>
      </c>
      <c r="H56" s="4">
        <v>1.614937767429481E-2</v>
      </c>
      <c r="I56" s="4">
        <v>1.5714743470136561E-2</v>
      </c>
      <c r="J56" s="4">
        <v>1.6660017369721603E-2</v>
      </c>
      <c r="K56" s="4">
        <v>1.6030837935451007E-2</v>
      </c>
      <c r="L56" s="4">
        <v>1.2878415814443595E-2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>
        <v>3687.5930563495494</v>
      </c>
      <c r="S56" s="3">
        <v>3651.5532810577765</v>
      </c>
      <c r="T56" s="3">
        <v>3598.4459786691555</v>
      </c>
      <c r="U56" s="3">
        <v>3918.1327527187659</v>
      </c>
      <c r="V56" s="3">
        <v>3835.4514956872576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2" t="s">
        <v>100</v>
      </c>
      <c r="AD56" s="2" t="s">
        <v>100</v>
      </c>
      <c r="AE56" s="2" t="s">
        <v>100</v>
      </c>
      <c r="AF56" s="2" t="s">
        <v>100</v>
      </c>
      <c r="AG56" s="4" t="s">
        <v>100</v>
      </c>
      <c r="AH56" s="2" t="s">
        <v>100</v>
      </c>
      <c r="AI56" s="2" t="s">
        <v>100</v>
      </c>
      <c r="AJ56" s="2" t="s">
        <v>100</v>
      </c>
      <c r="AK56" s="2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2" t="s">
        <v>100</v>
      </c>
      <c r="AS56" s="2" t="s">
        <v>100</v>
      </c>
      <c r="AT56" s="2" t="s">
        <v>100</v>
      </c>
      <c r="AU56" s="2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106.85680888316516</v>
      </c>
      <c r="D57" s="8">
        <v>107.42057226251129</v>
      </c>
      <c r="E57" s="8">
        <v>107.04103650714742</v>
      </c>
      <c r="F57" s="8">
        <v>106.25494320302957</v>
      </c>
      <c r="G57" s="8">
        <v>105.09226055182624</v>
      </c>
      <c r="H57" s="11">
        <v>1.0045771250998361E-2</v>
      </c>
      <c r="I57" s="11">
        <v>6.9685241360630274E-3</v>
      </c>
      <c r="J57" s="11">
        <v>9.8981673705578546E-3</v>
      </c>
      <c r="K57" s="11">
        <v>1.2917114135847861E-2</v>
      </c>
      <c r="L57" s="11">
        <v>1.2487309786250671E-2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>
        <v>3724.6377726604064</v>
      </c>
      <c r="S57" s="10">
        <v>3676.9992182309484</v>
      </c>
      <c r="T57" s="10">
        <v>3634.0639992399333</v>
      </c>
      <c r="U57" s="10">
        <v>3968.7437206850382</v>
      </c>
      <c r="V57" s="10">
        <v>3883.3459666840427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8" t="s">
        <v>100</v>
      </c>
      <c r="AD57" s="8" t="s">
        <v>100</v>
      </c>
      <c r="AE57" s="8" t="s">
        <v>100</v>
      </c>
      <c r="AF57" s="8" t="s">
        <v>100</v>
      </c>
      <c r="AG57" s="11" t="s">
        <v>100</v>
      </c>
      <c r="AH57" s="8" t="s">
        <v>100</v>
      </c>
      <c r="AI57" s="8" t="s">
        <v>100</v>
      </c>
      <c r="AJ57" s="8" t="s">
        <v>100</v>
      </c>
      <c r="AK57" s="8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8" t="s">
        <v>100</v>
      </c>
      <c r="AS57" s="8" t="s">
        <v>100</v>
      </c>
      <c r="AT57" s="8" t="s">
        <v>100</v>
      </c>
      <c r="AU57" s="8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107.59467974532484</v>
      </c>
      <c r="D58" s="2">
        <v>108.56611354737142</v>
      </c>
      <c r="E58" s="2">
        <v>107.6860149323127</v>
      </c>
      <c r="F58" s="2">
        <v>107.02564537243227</v>
      </c>
      <c r="G58" s="2">
        <v>105.07358967076203</v>
      </c>
      <c r="H58" s="4">
        <v>6.9052301848770382E-3</v>
      </c>
      <c r="I58" s="4">
        <v>1.0664077287362596E-2</v>
      </c>
      <c r="J58" s="4">
        <v>6.0255248474001292E-3</v>
      </c>
      <c r="K58" s="4">
        <v>7.2533300208919979E-3</v>
      </c>
      <c r="L58" s="4">
        <v>-1.7766180845458753E-4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3750.3572538359144</v>
      </c>
      <c r="S58" s="3">
        <v>3716.2110220797344</v>
      </c>
      <c r="T58" s="3">
        <v>3655.9611421643954</v>
      </c>
      <c r="U58" s="3">
        <v>3997.530328659509</v>
      </c>
      <c r="V58" s="3">
        <v>3882.6560444167471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2" t="s">
        <v>100</v>
      </c>
      <c r="AD58" s="2" t="s">
        <v>100</v>
      </c>
      <c r="AE58" s="2" t="s">
        <v>100</v>
      </c>
      <c r="AF58" s="2" t="s">
        <v>100</v>
      </c>
      <c r="AG58" s="4" t="s">
        <v>100</v>
      </c>
      <c r="AH58" s="2" t="s">
        <v>100</v>
      </c>
      <c r="AI58" s="2" t="s">
        <v>100</v>
      </c>
      <c r="AJ58" s="2" t="s">
        <v>100</v>
      </c>
      <c r="AK58" s="2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2" t="s">
        <v>100</v>
      </c>
      <c r="AS58" s="2" t="s">
        <v>100</v>
      </c>
      <c r="AT58" s="2" t="s">
        <v>100</v>
      </c>
      <c r="AU58" s="2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108.3186828152067</v>
      </c>
      <c r="D59" s="8">
        <v>110.06052165519766</v>
      </c>
      <c r="E59" s="8">
        <v>108.1314804176741</v>
      </c>
      <c r="F59" s="8">
        <v>107.7519716427838</v>
      </c>
      <c r="G59" s="8">
        <v>105.6998242571369</v>
      </c>
      <c r="H59" s="11">
        <v>6.7289857788094404E-3</v>
      </c>
      <c r="I59" s="11">
        <v>1.3764959055794104E-2</v>
      </c>
      <c r="J59" s="11">
        <v>4.1367069404638964E-3</v>
      </c>
      <c r="K59" s="11">
        <v>6.7864694281826628E-3</v>
      </c>
      <c r="L59" s="11">
        <v>5.9599618547068883E-3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3775.5933544624318</v>
      </c>
      <c r="S59" s="10">
        <v>3767.3645146413523</v>
      </c>
      <c r="T59" s="10">
        <v>3671.0847819952528</v>
      </c>
      <c r="U59" s="10">
        <v>4024.65944602319</v>
      </c>
      <c r="V59" s="10">
        <v>3905.7965263364181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8" t="s">
        <v>100</v>
      </c>
      <c r="AD59" s="8" t="s">
        <v>100</v>
      </c>
      <c r="AE59" s="8" t="s">
        <v>100</v>
      </c>
      <c r="AF59" s="8" t="s">
        <v>100</v>
      </c>
      <c r="AG59" s="11" t="s">
        <v>100</v>
      </c>
      <c r="AH59" s="8" t="s">
        <v>100</v>
      </c>
      <c r="AI59" s="8" t="s">
        <v>100</v>
      </c>
      <c r="AJ59" s="8" t="s">
        <v>100</v>
      </c>
      <c r="AK59" s="8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8" t="s">
        <v>100</v>
      </c>
      <c r="AS59" s="8" t="s">
        <v>100</v>
      </c>
      <c r="AT59" s="8" t="s">
        <v>100</v>
      </c>
      <c r="AU59" s="8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109.87299788838097</v>
      </c>
      <c r="D60" s="2">
        <v>112.01425219361269</v>
      </c>
      <c r="E60" s="2">
        <v>109.50399231282537</v>
      </c>
      <c r="F60" s="2">
        <v>109.42580013445802</v>
      </c>
      <c r="G60" s="2">
        <v>107.12521442968844</v>
      </c>
      <c r="H60" s="4">
        <v>1.4349464310103916E-2</v>
      </c>
      <c r="I60" s="4">
        <v>1.7751419937257592E-2</v>
      </c>
      <c r="J60" s="4">
        <v>1.269299088341112E-2</v>
      </c>
      <c r="K60" s="4">
        <v>1.5534086904908248E-2</v>
      </c>
      <c r="L60" s="4">
        <v>1.3485265302655322E-2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3829.7710965517554</v>
      </c>
      <c r="S60" s="3">
        <v>3834.2405841974728</v>
      </c>
      <c r="T60" s="3">
        <v>3717.6818276653476</v>
      </c>
      <c r="U60" s="3">
        <v>4087.1788556203737</v>
      </c>
      <c r="V60" s="3">
        <v>3958.4672287122544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2" t="s">
        <v>100</v>
      </c>
      <c r="AD60" s="2" t="s">
        <v>100</v>
      </c>
      <c r="AE60" s="2" t="s">
        <v>100</v>
      </c>
      <c r="AF60" s="2" t="s">
        <v>100</v>
      </c>
      <c r="AG60" s="4" t="s">
        <v>100</v>
      </c>
      <c r="AH60" s="2" t="s">
        <v>100</v>
      </c>
      <c r="AI60" s="2" t="s">
        <v>100</v>
      </c>
      <c r="AJ60" s="2" t="s">
        <v>100</v>
      </c>
      <c r="AK60" s="2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2" t="s">
        <v>100</v>
      </c>
      <c r="AS60" s="2" t="s">
        <v>100</v>
      </c>
      <c r="AT60" s="2" t="s">
        <v>100</v>
      </c>
      <c r="AU60" s="2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111.56359930065777</v>
      </c>
      <c r="D61" s="8">
        <v>114.53459222200995</v>
      </c>
      <c r="E61" s="8">
        <v>111.03280416989686</v>
      </c>
      <c r="F61" s="8">
        <v>110.67537226292393</v>
      </c>
      <c r="G61" s="8">
        <v>109.02496781643156</v>
      </c>
      <c r="H61" s="11">
        <v>1.5386868882874048E-2</v>
      </c>
      <c r="I61" s="11">
        <v>2.2500172781950482E-2</v>
      </c>
      <c r="J61" s="11">
        <v>1.3961243099740579E-2</v>
      </c>
      <c r="K61" s="11">
        <v>1.1419355644925635E-2</v>
      </c>
      <c r="L61" s="11">
        <v>1.7733951776497996E-2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3888.6992822658176</v>
      </c>
      <c r="S61" s="10">
        <v>3920.5116598294821</v>
      </c>
      <c r="T61" s="10">
        <v>3769.5852874288717</v>
      </c>
      <c r="U61" s="10">
        <v>4133.8518045571227</v>
      </c>
      <c r="V61" s="10">
        <v>4028.6664956550853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8" t="s">
        <v>100</v>
      </c>
      <c r="AD61" s="8" t="s">
        <v>100</v>
      </c>
      <c r="AE61" s="8" t="s">
        <v>100</v>
      </c>
      <c r="AF61" s="8" t="s">
        <v>100</v>
      </c>
      <c r="AG61" s="11" t="s">
        <v>100</v>
      </c>
      <c r="AH61" s="8" t="s">
        <v>100</v>
      </c>
      <c r="AI61" s="8" t="s">
        <v>100</v>
      </c>
      <c r="AJ61" s="8" t="s">
        <v>100</v>
      </c>
      <c r="AK61" s="8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8" t="s">
        <v>100</v>
      </c>
      <c r="AS61" s="8" t="s">
        <v>100</v>
      </c>
      <c r="AT61" s="8" t="s">
        <v>100</v>
      </c>
      <c r="AU61" s="8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113.17481896558577</v>
      </c>
      <c r="D62" s="2">
        <v>117.36467309281078</v>
      </c>
      <c r="E62" s="2">
        <v>112.47966707933706</v>
      </c>
      <c r="F62" s="2">
        <v>111.63408122378449</v>
      </c>
      <c r="G62" s="2">
        <v>110.18466307930197</v>
      </c>
      <c r="H62" s="4">
        <v>1.4442162811418871E-2</v>
      </c>
      <c r="I62" s="4">
        <v>2.4709398408780357E-2</v>
      </c>
      <c r="J62" s="4">
        <v>1.3030949909418478E-2</v>
      </c>
      <c r="K62" s="4">
        <v>8.6623513547622426E-3</v>
      </c>
      <c r="L62" s="4">
        <v>1.063696955015871E-2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3944.8605104249486</v>
      </c>
      <c r="S62" s="3">
        <v>4017.3851443984772</v>
      </c>
      <c r="T62" s="3">
        <v>3818.7065644886384</v>
      </c>
      <c r="U62" s="3">
        <v>4169.6606813367143</v>
      </c>
      <c r="V62" s="3">
        <v>4071.5192984971131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2" t="s">
        <v>100</v>
      </c>
      <c r="AD62" s="2" t="s">
        <v>100</v>
      </c>
      <c r="AE62" s="2" t="s">
        <v>100</v>
      </c>
      <c r="AF62" s="2" t="s">
        <v>100</v>
      </c>
      <c r="AG62" s="4" t="s">
        <v>100</v>
      </c>
      <c r="AH62" s="2" t="s">
        <v>100</v>
      </c>
      <c r="AI62" s="2" t="s">
        <v>100</v>
      </c>
      <c r="AJ62" s="2" t="s">
        <v>100</v>
      </c>
      <c r="AK62" s="2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2" t="s">
        <v>100</v>
      </c>
      <c r="AS62" s="2" t="s">
        <v>100</v>
      </c>
      <c r="AT62" s="2" t="s">
        <v>100</v>
      </c>
      <c r="AU62" s="2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113.93472237197899</v>
      </c>
      <c r="D63" s="8">
        <v>118.90023749872519</v>
      </c>
      <c r="E63" s="8">
        <v>113.20187082095509</v>
      </c>
      <c r="F63" s="8">
        <v>111.6450945302134</v>
      </c>
      <c r="G63" s="8">
        <v>111.2868595777249</v>
      </c>
      <c r="H63" s="11">
        <v>6.7144212231900272E-3</v>
      </c>
      <c r="I63" s="11">
        <v>1.3083701981601385E-2</v>
      </c>
      <c r="J63" s="11">
        <v>6.4207492818114196E-3</v>
      </c>
      <c r="K63" s="11">
        <v>9.8655413366431589E-5</v>
      </c>
      <c r="L63" s="11">
        <v>1.0003175284292152E-2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3971.3479655586702</v>
      </c>
      <c r="S63" s="10">
        <v>4069.9474143730999</v>
      </c>
      <c r="T63" s="10">
        <v>3843.2255219200269</v>
      </c>
      <c r="U63" s="10">
        <v>4170.0720409348287</v>
      </c>
      <c r="V63" s="10">
        <v>4112.2474197133579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8" t="s">
        <v>100</v>
      </c>
      <c r="AD63" s="8" t="s">
        <v>100</v>
      </c>
      <c r="AE63" s="8" t="s">
        <v>100</v>
      </c>
      <c r="AF63" s="8" t="s">
        <v>100</v>
      </c>
      <c r="AG63" s="11" t="s">
        <v>100</v>
      </c>
      <c r="AH63" s="8" t="s">
        <v>100</v>
      </c>
      <c r="AI63" s="8" t="s">
        <v>100</v>
      </c>
      <c r="AJ63" s="8" t="s">
        <v>100</v>
      </c>
      <c r="AK63" s="8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8" t="s">
        <v>100</v>
      </c>
      <c r="AS63" s="8" t="s">
        <v>100</v>
      </c>
      <c r="AT63" s="8" t="s">
        <v>100</v>
      </c>
      <c r="AU63" s="8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114.23311432703197</v>
      </c>
      <c r="D64" s="2">
        <v>118.34040127944824</v>
      </c>
      <c r="E64" s="2">
        <v>113.81318339585262</v>
      </c>
      <c r="F64" s="2">
        <v>112.05535956568146</v>
      </c>
      <c r="G64" s="2">
        <v>111.20688449365458</v>
      </c>
      <c r="H64" s="4">
        <v>2.6189729420568837E-3</v>
      </c>
      <c r="I64" s="4">
        <v>-4.7084533307425597E-3</v>
      </c>
      <c r="J64" s="4">
        <v>5.4001985167225156E-3</v>
      </c>
      <c r="K64" s="4">
        <v>3.6747251385686889E-3</v>
      </c>
      <c r="L64" s="4">
        <v>-7.1863905921844805E-4</v>
      </c>
      <c r="M64" s="4">
        <v>0.14233114327031959</v>
      </c>
      <c r="N64" s="4">
        <v>0.18340401279448248</v>
      </c>
      <c r="O64" s="4">
        <v>0.13813183395852624</v>
      </c>
      <c r="P64" s="4">
        <v>0.12055359565681467</v>
      </c>
      <c r="Q64" s="4">
        <v>0.1120688449365459</v>
      </c>
      <c r="R64" s="3">
        <v>3981.748818423961</v>
      </c>
      <c r="S64" s="3">
        <v>4050.7842569139484</v>
      </c>
      <c r="T64" s="3">
        <v>3863.9797026829292</v>
      </c>
      <c r="U64" s="3">
        <v>4185.3959094932943</v>
      </c>
      <c r="V64" s="3">
        <v>4109.2921980963811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2" t="s">
        <v>100</v>
      </c>
      <c r="AD64" s="2" t="s">
        <v>100</v>
      </c>
      <c r="AE64" s="2" t="s">
        <v>100</v>
      </c>
      <c r="AF64" s="2" t="s">
        <v>100</v>
      </c>
      <c r="AG64" s="4" t="s">
        <v>100</v>
      </c>
      <c r="AH64" s="2" t="s">
        <v>100</v>
      </c>
      <c r="AI64" s="2" t="s">
        <v>100</v>
      </c>
      <c r="AJ64" s="2" t="s">
        <v>100</v>
      </c>
      <c r="AK64" s="2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2" t="s">
        <v>100</v>
      </c>
      <c r="AS64" s="2" t="s">
        <v>100</v>
      </c>
      <c r="AT64" s="2" t="s">
        <v>100</v>
      </c>
      <c r="AU64" s="2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114.25588947649739</v>
      </c>
      <c r="D65" s="8">
        <v>116.84445316711174</v>
      </c>
      <c r="E65" s="8">
        <v>114.30013132879567</v>
      </c>
      <c r="F65" s="8">
        <v>112.39345763094676</v>
      </c>
      <c r="G65" s="8">
        <v>111.039045102904</v>
      </c>
      <c r="H65" s="11">
        <v>1.9937431978110068E-4</v>
      </c>
      <c r="I65" s="11">
        <v>-1.2641059994413766E-2</v>
      </c>
      <c r="J65" s="11">
        <v>4.2784844287273799E-3</v>
      </c>
      <c r="K65" s="11">
        <v>3.0172413579836795E-3</v>
      </c>
      <c r="L65" s="11">
        <v>-1.5092535998538895E-3</v>
      </c>
      <c r="M65" s="11">
        <v>0.13021353786823497</v>
      </c>
      <c r="N65" s="11">
        <v>0.16483254882019938</v>
      </c>
      <c r="O65" s="11">
        <v>0.12663971489944648</v>
      </c>
      <c r="P65" s="11">
        <v>0.11520608171662872</v>
      </c>
      <c r="Q65" s="11">
        <v>9.2831817391741955E-2</v>
      </c>
      <c r="R65" s="10">
        <v>3982.542676886173</v>
      </c>
      <c r="S65" s="10">
        <v>3999.5780500978726</v>
      </c>
      <c r="T65" s="10">
        <v>3880.5116796737771</v>
      </c>
      <c r="U65" s="10">
        <v>4198.0242591309525</v>
      </c>
      <c r="V65" s="10">
        <v>4103.0902340535531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8" t="s">
        <v>100</v>
      </c>
      <c r="AD65" s="8" t="s">
        <v>100</v>
      </c>
      <c r="AE65" s="8" t="s">
        <v>100</v>
      </c>
      <c r="AF65" s="8" t="s">
        <v>100</v>
      </c>
      <c r="AG65" s="11" t="s">
        <v>100</v>
      </c>
      <c r="AH65" s="8" t="s">
        <v>100</v>
      </c>
      <c r="AI65" s="8" t="s">
        <v>100</v>
      </c>
      <c r="AJ65" s="8" t="s">
        <v>100</v>
      </c>
      <c r="AK65" s="8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8" t="s">
        <v>100</v>
      </c>
      <c r="AS65" s="8" t="s">
        <v>100</v>
      </c>
      <c r="AT65" s="8" t="s">
        <v>100</v>
      </c>
      <c r="AU65" s="8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114.36966210726411</v>
      </c>
      <c r="D66" s="2">
        <v>115.53748893461112</v>
      </c>
      <c r="E66" s="2">
        <v>114.81675328487898</v>
      </c>
      <c r="F66" s="2">
        <v>112.9743325659385</v>
      </c>
      <c r="G66" s="2">
        <v>110.6164384345383</v>
      </c>
      <c r="H66" s="4">
        <v>9.9577038249849597E-4</v>
      </c>
      <c r="I66" s="4">
        <v>-1.1185505148724436E-2</v>
      </c>
      <c r="J66" s="4">
        <v>4.5198719378300462E-3</v>
      </c>
      <c r="K66" s="4">
        <v>5.1682272904094162E-3</v>
      </c>
      <c r="L66" s="4">
        <v>-3.8059285179735461E-3</v>
      </c>
      <c r="M66" s="4">
        <v>0.11415454401517011</v>
      </c>
      <c r="N66" s="4">
        <v>0.12153799459515735</v>
      </c>
      <c r="O66" s="4">
        <v>0.11511778193232547</v>
      </c>
      <c r="P66" s="4">
        <v>0.10965336537253401</v>
      </c>
      <c r="Q66" s="4">
        <v>9.2269783680402506E-2</v>
      </c>
      <c r="R66" s="3">
        <v>3986.5083749308524</v>
      </c>
      <c r="S66" s="3">
        <v>3954.8407492257779</v>
      </c>
      <c r="T66" s="3">
        <v>3898.0510955191567</v>
      </c>
      <c r="U66" s="3">
        <v>4219.7206026727945</v>
      </c>
      <c r="V66" s="3">
        <v>4087.4741659199499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2" t="s">
        <v>100</v>
      </c>
      <c r="AD66" s="2" t="s">
        <v>100</v>
      </c>
      <c r="AE66" s="2" t="s">
        <v>100</v>
      </c>
      <c r="AF66" s="2" t="s">
        <v>100</v>
      </c>
      <c r="AG66" s="4" t="s">
        <v>100</v>
      </c>
      <c r="AH66" s="2" t="s">
        <v>100</v>
      </c>
      <c r="AI66" s="2" t="s">
        <v>100</v>
      </c>
      <c r="AJ66" s="2" t="s">
        <v>100</v>
      </c>
      <c r="AK66" s="2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2" t="s">
        <v>100</v>
      </c>
      <c r="AS66" s="2" t="s">
        <v>100</v>
      </c>
      <c r="AT66" s="2" t="s">
        <v>100</v>
      </c>
      <c r="AU66" s="2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115.33695403499405</v>
      </c>
      <c r="D67" s="8">
        <v>117.05012962379449</v>
      </c>
      <c r="E67" s="8">
        <v>115.53263568406446</v>
      </c>
      <c r="F67" s="8">
        <v>114.09370730921106</v>
      </c>
      <c r="G67" s="8">
        <v>111.48597649963233</v>
      </c>
      <c r="H67" s="11">
        <v>8.457591899001549E-3</v>
      </c>
      <c r="I67" s="11">
        <v>1.3092206721226738E-2</v>
      </c>
      <c r="J67" s="11">
        <v>6.2349994988036327E-3</v>
      </c>
      <c r="K67" s="11">
        <v>9.9082217867428116E-3</v>
      </c>
      <c r="L67" s="11">
        <v>7.8608394683454593E-3</v>
      </c>
      <c r="M67" s="11">
        <v>0.10780899611848938</v>
      </c>
      <c r="N67" s="11">
        <v>0.11447951270491696</v>
      </c>
      <c r="O67" s="11">
        <v>0.10817335471497369</v>
      </c>
      <c r="P67" s="11">
        <v>0.1050790539359967</v>
      </c>
      <c r="Q67" s="11">
        <v>8.7918628849589231E-2</v>
      </c>
      <c r="R67" s="10">
        <v>4020.2246358679695</v>
      </c>
      <c r="S67" s="10">
        <v>4006.6183418641731</v>
      </c>
      <c r="T67" s="10">
        <v>3922.3554421460294</v>
      </c>
      <c r="U67" s="10">
        <v>4261.5305302821644</v>
      </c>
      <c r="V67" s="10">
        <v>4119.6051441692562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8" t="s">
        <v>100</v>
      </c>
      <c r="AD67" s="8" t="s">
        <v>100</v>
      </c>
      <c r="AE67" s="8" t="s">
        <v>100</v>
      </c>
      <c r="AF67" s="8" t="s">
        <v>100</v>
      </c>
      <c r="AG67" s="11" t="s">
        <v>100</v>
      </c>
      <c r="AH67" s="8" t="s">
        <v>100</v>
      </c>
      <c r="AI67" s="8" t="s">
        <v>100</v>
      </c>
      <c r="AJ67" s="8" t="s">
        <v>100</v>
      </c>
      <c r="AK67" s="8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8" t="s">
        <v>100</v>
      </c>
      <c r="AS67" s="8" t="s">
        <v>100</v>
      </c>
      <c r="AT67" s="8" t="s">
        <v>100</v>
      </c>
      <c r="AU67" s="8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116.69035321495096</v>
      </c>
      <c r="D68" s="2">
        <v>119.73702621753132</v>
      </c>
      <c r="E68" s="2">
        <v>116.39371954122639</v>
      </c>
      <c r="F68" s="2">
        <v>115.52060282614056</v>
      </c>
      <c r="G68" s="2">
        <v>112.49941756084095</v>
      </c>
      <c r="H68" s="4">
        <v>1.1734306591331451E-2</v>
      </c>
      <c r="I68" s="4">
        <v>2.2955092851008999E-2</v>
      </c>
      <c r="J68" s="4">
        <v>7.4531655238666604E-3</v>
      </c>
      <c r="K68" s="4">
        <v>1.2506347199871436E-2</v>
      </c>
      <c r="L68" s="4">
        <v>9.0903007986119291E-3</v>
      </c>
      <c r="M68" s="4">
        <v>0.10299567282993527</v>
      </c>
      <c r="N68" s="4">
        <v>0.12242388990499586</v>
      </c>
      <c r="O68" s="4">
        <v>9.8137760000841956E-2</v>
      </c>
      <c r="P68" s="4">
        <v>0.10124566547743896</v>
      </c>
      <c r="Q68" s="4">
        <v>8.3849867160522784E-2</v>
      </c>
      <c r="R68" s="3">
        <v>4067.3991843112676</v>
      </c>
      <c r="S68" s="3">
        <v>4098.5906379202206</v>
      </c>
      <c r="T68" s="3">
        <v>3951.5894064997838</v>
      </c>
      <c r="U68" s="3">
        <v>4314.8267106967251</v>
      </c>
      <c r="V68" s="3">
        <v>4157.0535941012631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2" t="s">
        <v>100</v>
      </c>
      <c r="AD68" s="2" t="s">
        <v>100</v>
      </c>
      <c r="AE68" s="2" t="s">
        <v>100</v>
      </c>
      <c r="AF68" s="2" t="s">
        <v>100</v>
      </c>
      <c r="AG68" s="4" t="s">
        <v>100</v>
      </c>
      <c r="AH68" s="2" t="s">
        <v>100</v>
      </c>
      <c r="AI68" s="2" t="s">
        <v>100</v>
      </c>
      <c r="AJ68" s="2" t="s">
        <v>100</v>
      </c>
      <c r="AK68" s="2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2" t="s">
        <v>100</v>
      </c>
      <c r="AS68" s="2" t="s">
        <v>100</v>
      </c>
      <c r="AT68" s="2" t="s">
        <v>100</v>
      </c>
      <c r="AU68" s="2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118.01880786595268</v>
      </c>
      <c r="D69" s="8">
        <v>122.58402337005404</v>
      </c>
      <c r="E69" s="8">
        <v>117.24135394298486</v>
      </c>
      <c r="F69" s="8">
        <v>116.60625459558862</v>
      </c>
      <c r="G69" s="8">
        <v>113.904695771864</v>
      </c>
      <c r="H69" s="11">
        <v>1.1384442795837847E-2</v>
      </c>
      <c r="I69" s="11">
        <v>2.377708251539886E-2</v>
      </c>
      <c r="J69" s="11">
        <v>7.2824754213497815E-3</v>
      </c>
      <c r="K69" s="11">
        <v>9.3979060261829162E-3</v>
      </c>
      <c r="L69" s="11">
        <v>1.2491426546835712E-2</v>
      </c>
      <c r="M69" s="11">
        <v>0.10445753620615617</v>
      </c>
      <c r="N69" s="11">
        <v>0.14115965674141773</v>
      </c>
      <c r="O69" s="11">
        <v>9.5293522640322426E-2</v>
      </c>
      <c r="P69" s="11">
        <v>9.7419574850084789E-2</v>
      </c>
      <c r="Q69" s="11">
        <v>8.3854274080362945E-2</v>
      </c>
      <c r="R69" s="10">
        <v>4113.7042576528966</v>
      </c>
      <c r="S69" s="10">
        <v>4196.0431657148911</v>
      </c>
      <c r="T69" s="10">
        <v>3980.3667592278848</v>
      </c>
      <c r="U69" s="10">
        <v>4355.377046643117</v>
      </c>
      <c r="V69" s="10">
        <v>4208.9811237232389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8" t="s">
        <v>100</v>
      </c>
      <c r="AD69" s="8" t="s">
        <v>100</v>
      </c>
      <c r="AE69" s="8" t="s">
        <v>100</v>
      </c>
      <c r="AF69" s="8" t="s">
        <v>100</v>
      </c>
      <c r="AG69" s="11" t="s">
        <v>100</v>
      </c>
      <c r="AH69" s="8" t="s">
        <v>100</v>
      </c>
      <c r="AI69" s="8" t="s">
        <v>100</v>
      </c>
      <c r="AJ69" s="8" t="s">
        <v>100</v>
      </c>
      <c r="AK69" s="8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8" t="s">
        <v>100</v>
      </c>
      <c r="AS69" s="8" t="s">
        <v>100</v>
      </c>
      <c r="AT69" s="8" t="s">
        <v>100</v>
      </c>
      <c r="AU69" s="8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118.97704438312824</v>
      </c>
      <c r="D70" s="2">
        <v>123.41624549811891</v>
      </c>
      <c r="E70" s="2">
        <v>118.33150526287768</v>
      </c>
      <c r="F70" s="2">
        <v>117.25141788141343</v>
      </c>
      <c r="G70" s="2">
        <v>115.21809088445146</v>
      </c>
      <c r="H70" s="4">
        <v>8.119354317355474E-3</v>
      </c>
      <c r="I70" s="4">
        <v>6.7889934200688219E-3</v>
      </c>
      <c r="J70" s="4">
        <v>9.2983515050752991E-3</v>
      </c>
      <c r="K70" s="4">
        <v>5.532836022067179E-3</v>
      </c>
      <c r="L70" s="4">
        <v>1.1530649405517115E-2</v>
      </c>
      <c r="M70" s="4">
        <v>0.10578928869666515</v>
      </c>
      <c r="N70" s="4">
        <v>0.13678422728347761</v>
      </c>
      <c r="O70" s="4">
        <v>9.8856758115307031E-2</v>
      </c>
      <c r="P70" s="4">
        <v>9.5545067477959211E-2</v>
      </c>
      <c r="Q70" s="4">
        <v>9.6546632179182579E-2</v>
      </c>
      <c r="R70" s="3">
        <v>4147.1048800775943</v>
      </c>
      <c r="S70" s="3">
        <v>4224.5300751572549</v>
      </c>
      <c r="T70" s="3">
        <v>4017.3776084743035</v>
      </c>
      <c r="U70" s="3">
        <v>4379.4746336564685</v>
      </c>
      <c r="V70" s="3">
        <v>4257.5134094153309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2" t="s">
        <v>100</v>
      </c>
      <c r="AD70" s="2" t="s">
        <v>100</v>
      </c>
      <c r="AE70" s="2" t="s">
        <v>100</v>
      </c>
      <c r="AF70" s="2" t="s">
        <v>100</v>
      </c>
      <c r="AG70" s="4" t="s">
        <v>100</v>
      </c>
      <c r="AH70" s="2" t="s">
        <v>100</v>
      </c>
      <c r="AI70" s="2" t="s">
        <v>100</v>
      </c>
      <c r="AJ70" s="2" t="s">
        <v>100</v>
      </c>
      <c r="AK70" s="2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2" t="s">
        <v>100</v>
      </c>
      <c r="AS70" s="2" t="s">
        <v>100</v>
      </c>
      <c r="AT70" s="2" t="s">
        <v>100</v>
      </c>
      <c r="AU70" s="2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119.71015257409897</v>
      </c>
      <c r="D71" s="8">
        <v>122.64721392461601</v>
      </c>
      <c r="E71" s="8">
        <v>119.49430759698627</v>
      </c>
      <c r="F71" s="8">
        <v>118.03812411728792</v>
      </c>
      <c r="G71" s="8">
        <v>117.11115681696556</v>
      </c>
      <c r="H71" s="11">
        <v>6.1617616639557055E-3</v>
      </c>
      <c r="I71" s="11">
        <v>-6.231202143599639E-3</v>
      </c>
      <c r="J71" s="11">
        <v>9.8266504049398899E-3</v>
      </c>
      <c r="K71" s="11">
        <v>6.7095669296736906E-3</v>
      </c>
      <c r="L71" s="11">
        <v>1.6430283803370669E-2</v>
      </c>
      <c r="M71" s="11">
        <v>0.10516625075958763</v>
      </c>
      <c r="N71" s="11">
        <v>0.11436155380809909</v>
      </c>
      <c r="O71" s="11">
        <v>0.10508343301526568</v>
      </c>
      <c r="P71" s="11">
        <v>9.5461385232044504E-2</v>
      </c>
      <c r="Q71" s="11">
        <v>0.10795980636702107</v>
      </c>
      <c r="R71" s="10">
        <v>4172.6583519440601</v>
      </c>
      <c r="S71" s="10">
        <v>4198.2061742972337</v>
      </c>
      <c r="T71" s="10">
        <v>4056.8549737774133</v>
      </c>
      <c r="U71" s="10">
        <v>4408.8590118277953</v>
      </c>
      <c r="V71" s="10">
        <v>4327.4655630286816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8" t="s">
        <v>100</v>
      </c>
      <c r="AD71" s="8" t="s">
        <v>100</v>
      </c>
      <c r="AE71" s="8" t="s">
        <v>100</v>
      </c>
      <c r="AF71" s="8" t="s">
        <v>100</v>
      </c>
      <c r="AG71" s="11" t="s">
        <v>100</v>
      </c>
      <c r="AH71" s="8" t="s">
        <v>100</v>
      </c>
      <c r="AI71" s="8" t="s">
        <v>100</v>
      </c>
      <c r="AJ71" s="8" t="s">
        <v>100</v>
      </c>
      <c r="AK71" s="8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8" t="s">
        <v>100</v>
      </c>
      <c r="AS71" s="8" t="s">
        <v>100</v>
      </c>
      <c r="AT71" s="8" t="s">
        <v>100</v>
      </c>
      <c r="AU71" s="8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120.93264923578114</v>
      </c>
      <c r="D72" s="2">
        <v>123.64102461051344</v>
      </c>
      <c r="E72" s="2">
        <v>120.85374383703247</v>
      </c>
      <c r="F72" s="2">
        <v>119.07802101911149</v>
      </c>
      <c r="G72" s="2">
        <v>118.51733455842502</v>
      </c>
      <c r="H72" s="4">
        <v>1.0212138531236661E-2</v>
      </c>
      <c r="I72" s="4">
        <v>8.1030025395299014E-3</v>
      </c>
      <c r="J72" s="4">
        <v>1.1376577406775735E-2</v>
      </c>
      <c r="K72" s="4">
        <v>8.8098392752351835E-3</v>
      </c>
      <c r="L72" s="4">
        <v>1.2007205629923032E-2</v>
      </c>
      <c r="M72" s="4">
        <v>0.10065850172428692</v>
      </c>
      <c r="N72" s="4">
        <v>0.103797259627322</v>
      </c>
      <c r="O72" s="4">
        <v>0.10364691993862385</v>
      </c>
      <c r="P72" s="4">
        <v>8.8207907758437454E-2</v>
      </c>
      <c r="Q72" s="4">
        <v>0.10634396569832583</v>
      </c>
      <c r="R72" s="3">
        <v>4215.2701170776345</v>
      </c>
      <c r="S72" s="3">
        <v>4232.2242495890341</v>
      </c>
      <c r="T72" s="3">
        <v>4103.0080984146553</v>
      </c>
      <c r="U72" s="3">
        <v>4447.7003511091698</v>
      </c>
      <c r="V72" s="3">
        <v>4379.4263319003767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2" t="s">
        <v>100</v>
      </c>
      <c r="AD72" s="2" t="s">
        <v>100</v>
      </c>
      <c r="AE72" s="2" t="s">
        <v>100</v>
      </c>
      <c r="AF72" s="2" t="s">
        <v>100</v>
      </c>
      <c r="AG72" s="4" t="s">
        <v>100</v>
      </c>
      <c r="AH72" s="2" t="s">
        <v>100</v>
      </c>
      <c r="AI72" s="2" t="s">
        <v>100</v>
      </c>
      <c r="AJ72" s="2" t="s">
        <v>100</v>
      </c>
      <c r="AK72" s="2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2" t="s">
        <v>100</v>
      </c>
      <c r="AS72" s="2" t="s">
        <v>100</v>
      </c>
      <c r="AT72" s="2" t="s">
        <v>100</v>
      </c>
      <c r="AU72" s="2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122.09557781067531</v>
      </c>
      <c r="D73" s="8">
        <v>124.40195712204293</v>
      </c>
      <c r="E73" s="8">
        <v>122.34918560443202</v>
      </c>
      <c r="F73" s="8">
        <v>119.9024977526847</v>
      </c>
      <c r="G73" s="8">
        <v>119.09977244726068</v>
      </c>
      <c r="H73" s="11">
        <v>9.6163325805160068E-3</v>
      </c>
      <c r="I73" s="11">
        <v>6.1543691822883197E-3</v>
      </c>
      <c r="J73" s="11">
        <v>1.2373979654416981E-2</v>
      </c>
      <c r="K73" s="11">
        <v>6.9238363764954243E-3</v>
      </c>
      <c r="L73" s="11">
        <v>4.9143687799401235E-3</v>
      </c>
      <c r="M73" s="11">
        <v>9.4403358945370996E-2</v>
      </c>
      <c r="N73" s="11">
        <v>8.6151831587319982E-2</v>
      </c>
      <c r="O73" s="11">
        <v>0.10191926178158472</v>
      </c>
      <c r="P73" s="11">
        <v>8.3371081579382667E-2</v>
      </c>
      <c r="Q73" s="11">
        <v>9.2408233018627106E-2</v>
      </c>
      <c r="R73" s="10">
        <v>4255.8055564401639</v>
      </c>
      <c r="S73" s="10">
        <v>4258.2709200832378</v>
      </c>
      <c r="T73" s="10">
        <v>4153.7786371463462</v>
      </c>
      <c r="U73" s="10">
        <v>4478.495500591931</v>
      </c>
      <c r="V73" s="10">
        <v>4400.9484479399162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8" t="s">
        <v>100</v>
      </c>
      <c r="AD73" s="8" t="s">
        <v>100</v>
      </c>
      <c r="AE73" s="8" t="s">
        <v>100</v>
      </c>
      <c r="AF73" s="8" t="s">
        <v>100</v>
      </c>
      <c r="AG73" s="11" t="s">
        <v>100</v>
      </c>
      <c r="AH73" s="8" t="s">
        <v>100</v>
      </c>
      <c r="AI73" s="8" t="s">
        <v>100</v>
      </c>
      <c r="AJ73" s="8" t="s">
        <v>100</v>
      </c>
      <c r="AK73" s="8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8" t="s">
        <v>100</v>
      </c>
      <c r="AS73" s="8" t="s">
        <v>100</v>
      </c>
      <c r="AT73" s="8" t="s">
        <v>100</v>
      </c>
      <c r="AU73" s="8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123.48630496851661</v>
      </c>
      <c r="D74" s="2">
        <v>126.72674423674124</v>
      </c>
      <c r="E74" s="2">
        <v>123.69061182185705</v>
      </c>
      <c r="F74" s="2">
        <v>120.58991317582966</v>
      </c>
      <c r="G74" s="2">
        <v>120.14737497245562</v>
      </c>
      <c r="H74" s="4">
        <v>1.1390479350511826E-2</v>
      </c>
      <c r="I74" s="4">
        <v>1.8687705310115051E-2</v>
      </c>
      <c r="J74" s="4">
        <v>1.0963916194440374E-2</v>
      </c>
      <c r="K74" s="4">
        <v>5.7331201270123073E-3</v>
      </c>
      <c r="L74" s="4">
        <v>8.7960077812814438E-3</v>
      </c>
      <c r="M74" s="4">
        <v>9.1111133175890924E-2</v>
      </c>
      <c r="N74" s="4">
        <v>7.9769072730488721E-2</v>
      </c>
      <c r="O74" s="4">
        <v>9.9670856374533878E-2</v>
      </c>
      <c r="P74" s="4">
        <v>8.0224890587777375E-2</v>
      </c>
      <c r="Q74" s="4">
        <v>9.0418317892239752E-2</v>
      </c>
      <c r="R74" s="3">
        <v>4304.2812217505889</v>
      </c>
      <c r="S74" s="3">
        <v>4337.8482321683859</v>
      </c>
      <c r="T74" s="3">
        <v>4199.3203180142755</v>
      </c>
      <c r="U74" s="3">
        <v>4504.1712532851088</v>
      </c>
      <c r="V74" s="3">
        <v>4439.6592247330136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2" t="s">
        <v>100</v>
      </c>
      <c r="AD74" s="2" t="s">
        <v>100</v>
      </c>
      <c r="AE74" s="2" t="s">
        <v>100</v>
      </c>
      <c r="AF74" s="2" t="s">
        <v>100</v>
      </c>
      <c r="AG74" s="4" t="s">
        <v>100</v>
      </c>
      <c r="AH74" s="2" t="s">
        <v>100</v>
      </c>
      <c r="AI74" s="2" t="s">
        <v>100</v>
      </c>
      <c r="AJ74" s="2" t="s">
        <v>100</v>
      </c>
      <c r="AK74" s="2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2" t="s">
        <v>100</v>
      </c>
      <c r="AS74" s="2" t="s">
        <v>100</v>
      </c>
      <c r="AT74" s="2" t="s">
        <v>100</v>
      </c>
      <c r="AU74" s="2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124.37143458135964</v>
      </c>
      <c r="D75" s="8">
        <v>127.18375809968286</v>
      </c>
      <c r="E75" s="8">
        <v>124.79510379938561</v>
      </c>
      <c r="F75" s="8">
        <v>121.23795234378942</v>
      </c>
      <c r="G75" s="8">
        <v>121.34833441127687</v>
      </c>
      <c r="H75" s="11">
        <v>7.1678362476608106E-3</v>
      </c>
      <c r="I75" s="11">
        <v>3.6062937282430102E-3</v>
      </c>
      <c r="J75" s="11">
        <v>8.9294729912023849E-3</v>
      </c>
      <c r="K75" s="11">
        <v>5.3739085707347903E-3</v>
      </c>
      <c r="L75" s="11">
        <v>9.9957193329989012E-3</v>
      </c>
      <c r="M75" s="11">
        <v>9.1602559712274712E-2</v>
      </c>
      <c r="N75" s="11">
        <v>6.9667822160964787E-2</v>
      </c>
      <c r="O75" s="11">
        <v>0.1024120263592363</v>
      </c>
      <c r="P75" s="11">
        <v>8.5922788224071844E-2</v>
      </c>
      <c r="Q75" s="11">
        <v>9.0410268307776542E-2</v>
      </c>
      <c r="R75" s="10">
        <v>4335.1336047119785</v>
      </c>
      <c r="S75" s="10">
        <v>4353.491787042125</v>
      </c>
      <c r="T75" s="10">
        <v>4236.8180353753914</v>
      </c>
      <c r="U75" s="10">
        <v>4528.3762577871948</v>
      </c>
      <c r="V75" s="10">
        <v>4484.0368122776044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8" t="s">
        <v>100</v>
      </c>
      <c r="AD75" s="8" t="s">
        <v>100</v>
      </c>
      <c r="AE75" s="8" t="s">
        <v>100</v>
      </c>
      <c r="AF75" s="8" t="s">
        <v>100</v>
      </c>
      <c r="AG75" s="11" t="s">
        <v>100</v>
      </c>
      <c r="AH75" s="8" t="s">
        <v>100</v>
      </c>
      <c r="AI75" s="8" t="s">
        <v>100</v>
      </c>
      <c r="AJ75" s="8" t="s">
        <v>100</v>
      </c>
      <c r="AK75" s="8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8" t="s">
        <v>100</v>
      </c>
      <c r="AS75" s="8" t="s">
        <v>100</v>
      </c>
      <c r="AT75" s="8" t="s">
        <v>100</v>
      </c>
      <c r="AU75" s="8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125.1148978614353</v>
      </c>
      <c r="D76" s="2">
        <v>127.24201882283575</v>
      </c>
      <c r="E76" s="2">
        <v>125.53110441471314</v>
      </c>
      <c r="F76" s="2">
        <v>122.49712256363216</v>
      </c>
      <c r="G76" s="2">
        <v>122.80709292452119</v>
      </c>
      <c r="H76" s="4">
        <v>5.9777655743716331E-3</v>
      </c>
      <c r="I76" s="4">
        <v>4.5808304474874786E-4</v>
      </c>
      <c r="J76" s="4">
        <v>5.8976722076426527E-3</v>
      </c>
      <c r="K76" s="4">
        <v>1.0385940998674783E-2</v>
      </c>
      <c r="L76" s="4">
        <v>1.2021248749078426E-2</v>
      </c>
      <c r="M76" s="4">
        <v>9.5259449053016532E-2</v>
      </c>
      <c r="N76" s="4">
        <v>7.5220444135281284E-2</v>
      </c>
      <c r="O76" s="4">
        <v>0.10295750166397277</v>
      </c>
      <c r="P76" s="4">
        <v>9.3183967624772546E-2</v>
      </c>
      <c r="Q76" s="4">
        <v>0.10431196309189383</v>
      </c>
      <c r="R76" s="3">
        <v>4361.0480171345271</v>
      </c>
      <c r="S76" s="3">
        <v>4355.4860478152214</v>
      </c>
      <c r="T76" s="3">
        <v>4261.8053993514641</v>
      </c>
      <c r="U76" s="3">
        <v>4575.4077064203721</v>
      </c>
      <c r="V76" s="3">
        <v>4537.9405341980191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2" t="s">
        <v>100</v>
      </c>
      <c r="AD76" s="2" t="s">
        <v>100</v>
      </c>
      <c r="AE76" s="2" t="s">
        <v>100</v>
      </c>
      <c r="AF76" s="2" t="s">
        <v>100</v>
      </c>
      <c r="AG76" s="4" t="s">
        <v>100</v>
      </c>
      <c r="AH76" s="2" t="s">
        <v>100</v>
      </c>
      <c r="AI76" s="2" t="s">
        <v>100</v>
      </c>
      <c r="AJ76" s="2" t="s">
        <v>100</v>
      </c>
      <c r="AK76" s="2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2" t="s">
        <v>100</v>
      </c>
      <c r="AS76" s="2" t="s">
        <v>100</v>
      </c>
      <c r="AT76" s="2" t="s">
        <v>100</v>
      </c>
      <c r="AU76" s="2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126.01974541191052</v>
      </c>
      <c r="D77" s="8">
        <v>127.72384677174684</v>
      </c>
      <c r="E77" s="8">
        <v>126.59044335761989</v>
      </c>
      <c r="F77" s="8">
        <v>123.3929259172838</v>
      </c>
      <c r="G77" s="8">
        <v>123.5675109473483</v>
      </c>
      <c r="H77" s="11">
        <v>7.2321327511080885E-3</v>
      </c>
      <c r="I77" s="11">
        <v>3.7867046858314781E-3</v>
      </c>
      <c r="J77" s="11">
        <v>8.4388562328508981E-3</v>
      </c>
      <c r="K77" s="11">
        <v>7.3128522115798664E-3</v>
      </c>
      <c r="L77" s="11">
        <v>6.1919715280165325E-3</v>
      </c>
      <c r="M77" s="11">
        <v>0.10296060876435598</v>
      </c>
      <c r="N77" s="11">
        <v>9.3110056230699456E-2</v>
      </c>
      <c r="O77" s="11">
        <v>0.10752666585718895</v>
      </c>
      <c r="P77" s="11">
        <v>9.7865734520373282E-2</v>
      </c>
      <c r="Q77" s="11">
        <v>0.112829373062725</v>
      </c>
      <c r="R77" s="10">
        <v>4392.5876953284005</v>
      </c>
      <c r="S77" s="10">
        <v>4371.9789872415568</v>
      </c>
      <c r="T77" s="10">
        <v>4297.7701624089786</v>
      </c>
      <c r="U77" s="10">
        <v>4608.8669867851477</v>
      </c>
      <c r="V77" s="10">
        <v>4566.0393327816046</v>
      </c>
      <c r="W77" s="8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8" t="s">
        <v>100</v>
      </c>
      <c r="AD77" s="8" t="s">
        <v>100</v>
      </c>
      <c r="AE77" s="8" t="s">
        <v>100</v>
      </c>
      <c r="AF77" s="8" t="s">
        <v>100</v>
      </c>
      <c r="AG77" s="11" t="s">
        <v>100</v>
      </c>
      <c r="AH77" s="8" t="s">
        <v>100</v>
      </c>
      <c r="AI77" s="8" t="s">
        <v>100</v>
      </c>
      <c r="AJ77" s="8" t="s">
        <v>100</v>
      </c>
      <c r="AK77" s="8" t="s">
        <v>100</v>
      </c>
      <c r="AL77" s="8">
        <v>17.77834751727158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>
        <v>4.2079104439047615E-3</v>
      </c>
      <c r="AR77" s="8" t="s">
        <v>100</v>
      </c>
      <c r="AS77" s="8" t="s">
        <v>100</v>
      </c>
      <c r="AT77" s="8" t="s">
        <v>100</v>
      </c>
      <c r="AU77" s="8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126.86155545629417</v>
      </c>
      <c r="D78" s="2">
        <v>128.64740252978757</v>
      </c>
      <c r="E78" s="2">
        <v>127.48006380427989</v>
      </c>
      <c r="F78" s="2">
        <v>124.13969430035947</v>
      </c>
      <c r="G78" s="2">
        <v>124.00258386309061</v>
      </c>
      <c r="H78" s="4">
        <v>6.6799852803392495E-3</v>
      </c>
      <c r="I78" s="4">
        <v>7.2308795998856515E-3</v>
      </c>
      <c r="J78" s="4">
        <v>7.0275482340070305E-3</v>
      </c>
      <c r="K78" s="4">
        <v>6.0519545794403985E-3</v>
      </c>
      <c r="L78" s="4">
        <v>3.5209329087133E-3</v>
      </c>
      <c r="M78" s="4">
        <v>0.10922383715109918</v>
      </c>
      <c r="N78" s="4">
        <v>0.11346891572653139</v>
      </c>
      <c r="O78" s="4">
        <v>0.11029148758440499</v>
      </c>
      <c r="P78" s="4">
        <v>9.8830959925381379E-2</v>
      </c>
      <c r="Q78" s="4">
        <v>0.1210140700423481</v>
      </c>
      <c r="R78" s="3">
        <v>4421.9301164757926</v>
      </c>
      <c r="S78" s="3">
        <v>4403.5922409115301</v>
      </c>
      <c r="T78" s="3">
        <v>4327.9729495239835</v>
      </c>
      <c r="U78" s="3">
        <v>4636.7596404518545</v>
      </c>
      <c r="V78" s="3">
        <v>4582.1160509308747</v>
      </c>
      <c r="W78" s="2">
        <v>101.58309985727429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>
        <v>1.5830998572743039E-2</v>
      </c>
      <c r="AC78" s="2" t="s">
        <v>100</v>
      </c>
      <c r="AD78" s="2" t="s">
        <v>100</v>
      </c>
      <c r="AE78" s="2" t="s">
        <v>100</v>
      </c>
      <c r="AF78" s="2" t="s">
        <v>100</v>
      </c>
      <c r="AG78" s="4" t="s">
        <v>100</v>
      </c>
      <c r="AH78" s="2" t="s">
        <v>100</v>
      </c>
      <c r="AI78" s="2" t="s">
        <v>100</v>
      </c>
      <c r="AJ78" s="2" t="s">
        <v>100</v>
      </c>
      <c r="AK78" s="2" t="s">
        <v>100</v>
      </c>
      <c r="AL78" s="2">
        <v>18.059796511443235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>
        <v>4.2467657799879219E-3</v>
      </c>
      <c r="AR78" s="2" t="s">
        <v>100</v>
      </c>
      <c r="AS78" s="2" t="s">
        <v>100</v>
      </c>
      <c r="AT78" s="2" t="s">
        <v>100</v>
      </c>
      <c r="AU78" s="2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127.87131656996522</v>
      </c>
      <c r="D79" s="8">
        <v>130.5577909856548</v>
      </c>
      <c r="E79" s="8">
        <v>128.38269013772623</v>
      </c>
      <c r="F79" s="8">
        <v>124.71613198754159</v>
      </c>
      <c r="G79" s="8">
        <v>124.80611114029432</v>
      </c>
      <c r="H79" s="11">
        <v>7.9595517336924458E-3</v>
      </c>
      <c r="I79" s="11">
        <v>1.4849802003774643E-2</v>
      </c>
      <c r="J79" s="11">
        <v>7.0805293511002933E-3</v>
      </c>
      <c r="K79" s="11">
        <v>4.6434598573073024E-3</v>
      </c>
      <c r="L79" s="11">
        <v>6.4799236610332345E-3</v>
      </c>
      <c r="M79" s="11">
        <v>0.10867603223827249</v>
      </c>
      <c r="N79" s="11">
        <v>0.11540065273976774</v>
      </c>
      <c r="O79" s="11">
        <v>0.11122445512973078</v>
      </c>
      <c r="P79" s="11">
        <v>9.310263404398067E-2</v>
      </c>
      <c r="Q79" s="11">
        <v>0.11947811786629425</v>
      </c>
      <c r="R79" s="10">
        <v>4457.1266980006531</v>
      </c>
      <c r="S79" s="10">
        <v>4468.9847137944244</v>
      </c>
      <c r="T79" s="10">
        <v>4358.6172890238558</v>
      </c>
      <c r="U79" s="10">
        <v>4658.2902477102753</v>
      </c>
      <c r="V79" s="10">
        <v>4611.8078131469019</v>
      </c>
      <c r="W79" s="8">
        <v>102.74907994111864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>
        <v>1.1478091193146816E-2</v>
      </c>
      <c r="AC79" s="8" t="s">
        <v>100</v>
      </c>
      <c r="AD79" s="8" t="s">
        <v>100</v>
      </c>
      <c r="AE79" s="8" t="s">
        <v>100</v>
      </c>
      <c r="AF79" s="8" t="s">
        <v>100</v>
      </c>
      <c r="AG79" s="11" t="s">
        <v>100</v>
      </c>
      <c r="AH79" s="8" t="s">
        <v>100</v>
      </c>
      <c r="AI79" s="8" t="s">
        <v>100</v>
      </c>
      <c r="AJ79" s="8" t="s">
        <v>100</v>
      </c>
      <c r="AK79" s="8" t="s">
        <v>100</v>
      </c>
      <c r="AL79" s="8">
        <v>18.267088502731259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>
        <v>4.261544998108646E-3</v>
      </c>
      <c r="AR79" s="8" t="s">
        <v>100</v>
      </c>
      <c r="AS79" s="8" t="s">
        <v>100</v>
      </c>
      <c r="AT79" s="8" t="s">
        <v>100</v>
      </c>
      <c r="AU79" s="8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128.71947166938168</v>
      </c>
      <c r="D80" s="2">
        <v>133.22101004623727</v>
      </c>
      <c r="E80" s="2">
        <v>128.80274858966931</v>
      </c>
      <c r="F80" s="2">
        <v>125.37618824679834</v>
      </c>
      <c r="G80" s="2">
        <v>124.67094088800371</v>
      </c>
      <c r="H80" s="4">
        <v>6.632880009117461E-3</v>
      </c>
      <c r="I80" s="4">
        <v>2.03987754424787E-2</v>
      </c>
      <c r="J80" s="4">
        <v>3.2719243652898763E-3</v>
      </c>
      <c r="K80" s="4">
        <v>5.2924689752461293E-3</v>
      </c>
      <c r="L80" s="4">
        <v>-1.0830419364535277E-3</v>
      </c>
      <c r="M80" s="4">
        <v>0.10308580035122805</v>
      </c>
      <c r="N80" s="4">
        <v>0.11261331815781883</v>
      </c>
      <c r="O80" s="4">
        <v>0.10661253113444547</v>
      </c>
      <c r="P80" s="4">
        <v>8.5314525543902509E-2</v>
      </c>
      <c r="Q80" s="4">
        <v>0.10819187859866264</v>
      </c>
      <c r="R80" s="3">
        <v>4486.690284573926</v>
      </c>
      <c r="S80" s="3">
        <v>4560.1465294269874</v>
      </c>
      <c r="T80" s="3">
        <v>4372.8783551307861</v>
      </c>
      <c r="U80" s="3">
        <v>4682.9441043239722</v>
      </c>
      <c r="V80" s="3">
        <v>4606.8130318824005</v>
      </c>
      <c r="W80" s="2">
        <v>102.95220523524182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>
        <v>1.9769062091805896E-3</v>
      </c>
      <c r="AC80" s="2" t="s">
        <v>100</v>
      </c>
      <c r="AD80" s="2" t="s">
        <v>100</v>
      </c>
      <c r="AE80" s="2" t="s">
        <v>100</v>
      </c>
      <c r="AF80" s="2" t="s">
        <v>100</v>
      </c>
      <c r="AG80" s="4" t="s">
        <v>100</v>
      </c>
      <c r="AH80" s="2" t="s">
        <v>100</v>
      </c>
      <c r="AI80" s="2" t="s">
        <v>100</v>
      </c>
      <c r="AJ80" s="2" t="s">
        <v>100</v>
      </c>
      <c r="AK80" s="2" t="s">
        <v>100</v>
      </c>
      <c r="AL80" s="2">
        <v>18.303200823415956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>
        <v>4.2476597150629455E-3</v>
      </c>
      <c r="AR80" s="2" t="s">
        <v>100</v>
      </c>
      <c r="AS80" s="2" t="s">
        <v>100</v>
      </c>
      <c r="AT80" s="2" t="s">
        <v>100</v>
      </c>
      <c r="AU80" s="2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128.56119297085803</v>
      </c>
      <c r="D81" s="8">
        <v>134.72955795553605</v>
      </c>
      <c r="E81" s="8">
        <v>128.63459535806092</v>
      </c>
      <c r="F81" s="8">
        <v>124.12572848923166</v>
      </c>
      <c r="G81" s="8">
        <v>123.35346029570744</v>
      </c>
      <c r="H81" s="11">
        <v>-1.2296406788413704E-3</v>
      </c>
      <c r="I81" s="11">
        <v>1.1323648640520264E-2</v>
      </c>
      <c r="J81" s="11">
        <v>-1.3055096529352409E-3</v>
      </c>
      <c r="K81" s="11">
        <v>-9.9736622643622E-3</v>
      </c>
      <c r="L81" s="11">
        <v>-1.0567663826968393E-2</v>
      </c>
      <c r="M81" s="11">
        <v>8.9328008777037615E-2</v>
      </c>
      <c r="N81" s="11">
        <v>9.9079262138568769E-2</v>
      </c>
      <c r="O81" s="11">
        <v>9.7177668390085792E-2</v>
      </c>
      <c r="P81" s="11">
        <v>6.4486025382788581E-2</v>
      </c>
      <c r="Q81" s="11">
        <v>8.2953248413639269E-2</v>
      </c>
      <c r="R81" s="10">
        <v>4481.1732676866513</v>
      </c>
      <c r="S81" s="10">
        <v>4611.7840264755059</v>
      </c>
      <c r="T81" s="10">
        <v>4367.1695202270521</v>
      </c>
      <c r="U81" s="10">
        <v>4636.2380014245582</v>
      </c>
      <c r="V81" s="10">
        <v>4558.1297804477708</v>
      </c>
      <c r="W81" s="8">
        <v>101.91677294961082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>
        <v>-1.0057407544258929E-2</v>
      </c>
      <c r="AC81" s="8" t="s">
        <v>100</v>
      </c>
      <c r="AD81" s="8" t="s">
        <v>100</v>
      </c>
      <c r="AE81" s="8" t="s">
        <v>100</v>
      </c>
      <c r="AF81" s="8" t="s">
        <v>100</v>
      </c>
      <c r="AG81" s="11" t="s">
        <v>100</v>
      </c>
      <c r="AH81" s="8" t="s">
        <v>100</v>
      </c>
      <c r="AI81" s="8" t="s">
        <v>100</v>
      </c>
      <c r="AJ81" s="8" t="s">
        <v>100</v>
      </c>
      <c r="AK81" s="8" t="s">
        <v>100</v>
      </c>
      <c r="AL81" s="8">
        <v>18.119118073370448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>
        <v>4.2099234579804972E-3</v>
      </c>
      <c r="AR81" s="8" t="s">
        <v>100</v>
      </c>
      <c r="AS81" s="8" t="s">
        <v>100</v>
      </c>
      <c r="AT81" s="8" t="s">
        <v>100</v>
      </c>
      <c r="AU81" s="8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128.24398191822397</v>
      </c>
      <c r="D82" s="2">
        <v>135.47502828170417</v>
      </c>
      <c r="E82" s="2">
        <v>128.36436815103423</v>
      </c>
      <c r="F82" s="2">
        <v>123.18446070850783</v>
      </c>
      <c r="G82" s="2">
        <v>121.43596054663212</v>
      </c>
      <c r="H82" s="4">
        <v>-2.4673935057989167E-3</v>
      </c>
      <c r="I82" s="4">
        <v>5.5330867070322925E-3</v>
      </c>
      <c r="J82" s="4">
        <v>-2.1007350804384956E-3</v>
      </c>
      <c r="K82" s="4">
        <v>-7.5831803138662109E-3</v>
      </c>
      <c r="L82" s="4">
        <v>-1.5544758488968339E-2</v>
      </c>
      <c r="M82" s="4">
        <v>7.7888449684919481E-2</v>
      </c>
      <c r="N82" s="4">
        <v>9.7708229049708439E-2</v>
      </c>
      <c r="O82" s="4">
        <v>8.4786066617408284E-2</v>
      </c>
      <c r="P82" s="4">
        <v>5.0601032672329849E-2</v>
      </c>
      <c r="Q82" s="4">
        <v>5.3966088263138756E-2</v>
      </c>
      <c r="R82" s="3">
        <v>4470.1164498676007</v>
      </c>
      <c r="S82" s="3">
        <v>4637.3014273681019</v>
      </c>
      <c r="T82" s="3">
        <v>4357.9952540136892</v>
      </c>
      <c r="U82" s="3">
        <v>4601.080572681758</v>
      </c>
      <c r="V82" s="3">
        <v>4487.2747538493359</v>
      </c>
      <c r="W82" s="2">
        <v>100.44781025980591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>
        <v>-1.4413355596837815E-2</v>
      </c>
      <c r="AC82" s="2" t="s">
        <v>100</v>
      </c>
      <c r="AD82" s="2" t="s">
        <v>100</v>
      </c>
      <c r="AE82" s="2" t="s">
        <v>100</v>
      </c>
      <c r="AF82" s="2" t="s">
        <v>100</v>
      </c>
      <c r="AG82" s="4" t="s">
        <v>100</v>
      </c>
      <c r="AH82" s="2" t="s">
        <v>100</v>
      </c>
      <c r="AI82" s="2" t="s">
        <v>100</v>
      </c>
      <c r="AJ82" s="2" t="s">
        <v>100</v>
      </c>
      <c r="AK82" s="2" t="s">
        <v>100</v>
      </c>
      <c r="AL82" s="2">
        <v>17.857960781477868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>
        <v>4.163061493574793E-3</v>
      </c>
      <c r="AR82" s="2" t="s">
        <v>100</v>
      </c>
      <c r="AS82" s="2" t="s">
        <v>100</v>
      </c>
      <c r="AT82" s="2" t="s">
        <v>100</v>
      </c>
      <c r="AU82" s="2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129.09041680490623</v>
      </c>
      <c r="D83" s="8">
        <v>135.89402586610515</v>
      </c>
      <c r="E83" s="8">
        <v>129.28428671770138</v>
      </c>
      <c r="F83" s="8">
        <v>124.27040176979258</v>
      </c>
      <c r="G83" s="8">
        <v>121.98621008538984</v>
      </c>
      <c r="H83" s="11">
        <v>6.6001918688237795E-3</v>
      </c>
      <c r="I83" s="11">
        <v>3.0928030775511676E-3</v>
      </c>
      <c r="J83" s="11">
        <v>7.1664635593015457E-3</v>
      </c>
      <c r="K83" s="11">
        <v>8.8155685793391992E-3</v>
      </c>
      <c r="L83" s="11">
        <v>4.5311910597225875E-3</v>
      </c>
      <c r="M83" s="11">
        <v>7.8358134453140993E-2</v>
      </c>
      <c r="N83" s="11">
        <v>0.10800744279141283</v>
      </c>
      <c r="O83" s="11">
        <v>8.1928414144491146E-2</v>
      </c>
      <c r="P83" s="11">
        <v>5.279885375264004E-2</v>
      </c>
      <c r="Q83" s="11">
        <v>4.1627573332262191E-2</v>
      </c>
      <c r="R83" s="10">
        <v>4499.6200761127129</v>
      </c>
      <c r="S83" s="10">
        <v>4651.6436874941983</v>
      </c>
      <c r="T83" s="10">
        <v>4389.2266681931869</v>
      </c>
      <c r="U83" s="10">
        <v>4641.641714009299</v>
      </c>
      <c r="V83" s="10">
        <v>4507.607453096497</v>
      </c>
      <c r="W83" s="8">
        <v>99.569965045127617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>
        <v>-8.7393165904538998E-3</v>
      </c>
      <c r="AC83" s="8" t="s">
        <v>100</v>
      </c>
      <c r="AD83" s="8" t="s">
        <v>100</v>
      </c>
      <c r="AE83" s="8" t="s">
        <v>100</v>
      </c>
      <c r="AF83" s="8" t="s">
        <v>100</v>
      </c>
      <c r="AG83" s="11" t="s">
        <v>100</v>
      </c>
      <c r="AH83" s="8" t="s">
        <v>100</v>
      </c>
      <c r="AI83" s="8" t="s">
        <v>100</v>
      </c>
      <c r="AJ83" s="8" t="s">
        <v>100</v>
      </c>
      <c r="AK83" s="8" t="s">
        <v>100</v>
      </c>
      <c r="AL83" s="8">
        <v>17.701894408548622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>
        <v>4.0968837370649871E-3</v>
      </c>
      <c r="AR83" s="8" t="s">
        <v>100</v>
      </c>
      <c r="AS83" s="8" t="s">
        <v>100</v>
      </c>
      <c r="AT83" s="8" t="s">
        <v>100</v>
      </c>
      <c r="AU83" s="8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130.93569984503858</v>
      </c>
      <c r="D84" s="2">
        <v>137.42187504946958</v>
      </c>
      <c r="E84" s="2">
        <v>130.78816468184556</v>
      </c>
      <c r="F84" s="2">
        <v>127.17392462935591</v>
      </c>
      <c r="G84" s="2">
        <v>124.16102452553419</v>
      </c>
      <c r="H84" s="4">
        <v>1.4294500597369088E-2</v>
      </c>
      <c r="I84" s="4">
        <v>1.1242945917797531E-2</v>
      </c>
      <c r="J84" s="4">
        <v>1.1632333691316891E-2</v>
      </c>
      <c r="K84" s="4">
        <v>2.3364556790779541E-2</v>
      </c>
      <c r="L84" s="4">
        <v>1.7828363047118087E-2</v>
      </c>
      <c r="M84" s="4">
        <v>8.2715880884694837E-2</v>
      </c>
      <c r="N84" s="4">
        <v>0.1114585590209054</v>
      </c>
      <c r="O84" s="4">
        <v>8.2202011533952568E-2</v>
      </c>
      <c r="P84" s="4">
        <v>6.7988227726299311E-2</v>
      </c>
      <c r="Q84" s="4">
        <v>4.7619109796356529E-2</v>
      </c>
      <c r="R84" s="3">
        <v>4563.9398979786401</v>
      </c>
      <c r="S84" s="3">
        <v>4703.94186590156</v>
      </c>
      <c r="T84" s="3">
        <v>4440.2836174444374</v>
      </c>
      <c r="U84" s="3">
        <v>4750.0916154387214</v>
      </c>
      <c r="V84" s="3">
        <v>4587.970715244197</v>
      </c>
      <c r="W84" s="2">
        <v>99.321017075637897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>
        <v>-2.5002315645776133E-3</v>
      </c>
      <c r="AC84" s="2" t="s">
        <v>100</v>
      </c>
      <c r="AD84" s="2" t="s">
        <v>100</v>
      </c>
      <c r="AE84" s="2" t="s">
        <v>100</v>
      </c>
      <c r="AF84" s="2" t="s">
        <v>100</v>
      </c>
      <c r="AG84" s="4" t="s">
        <v>100</v>
      </c>
      <c r="AH84" s="2" t="s">
        <v>100</v>
      </c>
      <c r="AI84" s="2" t="s">
        <v>100</v>
      </c>
      <c r="AJ84" s="2" t="s">
        <v>100</v>
      </c>
      <c r="AK84" s="2" t="s">
        <v>100</v>
      </c>
      <c r="AL84" s="2">
        <v>17.657635573395549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>
        <v>4.0333354161252999E-3</v>
      </c>
      <c r="AR84" s="2" t="s">
        <v>100</v>
      </c>
      <c r="AS84" s="2" t="s">
        <v>100</v>
      </c>
      <c r="AT84" s="2" t="s">
        <v>100</v>
      </c>
      <c r="AU84" s="2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132.88805503555065</v>
      </c>
      <c r="D85" s="8">
        <v>139.35839760837365</v>
      </c>
      <c r="E85" s="8">
        <v>132.32179406725874</v>
      </c>
      <c r="F85" s="8">
        <v>130.14668788490977</v>
      </c>
      <c r="G85" s="8">
        <v>126.3726455809154</v>
      </c>
      <c r="H85" s="11">
        <v>1.4910793563731286E-2</v>
      </c>
      <c r="I85" s="11">
        <v>1.4091807131920927E-2</v>
      </c>
      <c r="J85" s="11">
        <v>1.1726056322786253E-2</v>
      </c>
      <c r="K85" s="11">
        <v>2.3375572187599735E-2</v>
      </c>
      <c r="L85" s="11">
        <v>1.7812522599846847E-2</v>
      </c>
      <c r="M85" s="11">
        <v>8.8393678283831489E-2</v>
      </c>
      <c r="N85" s="11">
        <v>0.12022672980665328</v>
      </c>
      <c r="O85" s="11">
        <v>8.1509397987079568E-2</v>
      </c>
      <c r="P85" s="11">
        <v>8.5437670809453081E-2</v>
      </c>
      <c r="Q85" s="11">
        <v>6.1065382277495805E-2</v>
      </c>
      <c r="R85" s="10">
        <v>4631.9918636346765</v>
      </c>
      <c r="S85" s="10">
        <v>4770.228907435614</v>
      </c>
      <c r="T85" s="10">
        <v>4492.3506332317356</v>
      </c>
      <c r="U85" s="10">
        <v>4861.1277248931201</v>
      </c>
      <c r="V85" s="10">
        <v>4669.69404729692</v>
      </c>
      <c r="W85" s="8">
        <v>99.303701676167975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>
        <v>-1.7433771803546311E-4</v>
      </c>
      <c r="AC85" s="8" t="s">
        <v>100</v>
      </c>
      <c r="AD85" s="8" t="s">
        <v>100</v>
      </c>
      <c r="AE85" s="8" t="s">
        <v>100</v>
      </c>
      <c r="AF85" s="8" t="s">
        <v>100</v>
      </c>
      <c r="AG85" s="11" t="s">
        <v>100</v>
      </c>
      <c r="AH85" s="8" t="s">
        <v>100</v>
      </c>
      <c r="AI85" s="8" t="s">
        <v>100</v>
      </c>
      <c r="AJ85" s="8" t="s">
        <v>100</v>
      </c>
      <c r="AK85" s="8" t="s">
        <v>100</v>
      </c>
      <c r="AL85" s="8">
        <v>17.654557181503783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>
        <v>3.9743452451899983E-3</v>
      </c>
      <c r="AR85" s="8" t="s">
        <v>100</v>
      </c>
      <c r="AS85" s="8" t="s">
        <v>100</v>
      </c>
      <c r="AT85" s="8" t="s">
        <v>100</v>
      </c>
      <c r="AU85" s="8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133.69600810283492</v>
      </c>
      <c r="D86" s="2">
        <v>140.9567056187592</v>
      </c>
      <c r="E86" s="2">
        <v>132.82596603901456</v>
      </c>
      <c r="F86" s="2">
        <v>131.13443208030429</v>
      </c>
      <c r="G86" s="2">
        <v>126.91135870051683</v>
      </c>
      <c r="H86" s="4">
        <v>6.0799525365025971E-3</v>
      </c>
      <c r="I86" s="4">
        <v>1.1469046988306567E-2</v>
      </c>
      <c r="J86" s="4">
        <v>3.8101960097334775E-3</v>
      </c>
      <c r="K86" s="4">
        <v>7.5894685561880004E-3</v>
      </c>
      <c r="L86" s="4">
        <v>4.2628934222675345E-3</v>
      </c>
      <c r="M86" s="4">
        <v>8.2678829339992932E-2</v>
      </c>
      <c r="N86" s="4">
        <v>0.11228854230985874</v>
      </c>
      <c r="O86" s="4">
        <v>7.3856488237882711E-2</v>
      </c>
      <c r="P86" s="4">
        <v>8.7441135222478206E-2</v>
      </c>
      <c r="Q86" s="4">
        <v>5.6297390846965056E-2</v>
      </c>
      <c r="R86" s="3">
        <v>4660.1541543150406</v>
      </c>
      <c r="S86" s="3">
        <v>4824.9388869199711</v>
      </c>
      <c r="T86" s="3">
        <v>4509.4673696887985</v>
      </c>
      <c r="U86" s="3">
        <v>4898.0211009088098</v>
      </c>
      <c r="V86" s="3">
        <v>4689.600455335144</v>
      </c>
      <c r="W86" s="2">
        <v>98.733305461542997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>
        <v>-5.7439572241230179E-3</v>
      </c>
      <c r="AC86" s="2" t="s">
        <v>100</v>
      </c>
      <c r="AD86" s="2" t="s">
        <v>100</v>
      </c>
      <c r="AE86" s="2" t="s">
        <v>100</v>
      </c>
      <c r="AF86" s="2" t="s">
        <v>100</v>
      </c>
      <c r="AG86" s="4" t="s">
        <v>100</v>
      </c>
      <c r="AH86" s="2" t="s">
        <v>100</v>
      </c>
      <c r="AI86" s="2" t="s">
        <v>100</v>
      </c>
      <c r="AJ86" s="2" t="s">
        <v>100</v>
      </c>
      <c r="AK86" s="2" t="s">
        <v>100</v>
      </c>
      <c r="AL86" s="2">
        <v>17.553150160242392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>
        <v>3.9284904981973269E-3</v>
      </c>
      <c r="AR86" s="2" t="s">
        <v>100</v>
      </c>
      <c r="AS86" s="2" t="s">
        <v>100</v>
      </c>
      <c r="AT86" s="2" t="s">
        <v>100</v>
      </c>
      <c r="AU86" s="2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134.45697631653499</v>
      </c>
      <c r="D87" s="8">
        <v>142.4971102164908</v>
      </c>
      <c r="E87" s="8">
        <v>133.30093060616741</v>
      </c>
      <c r="F87" s="8">
        <v>132.14285062498408</v>
      </c>
      <c r="G87" s="8">
        <v>126.97339469691002</v>
      </c>
      <c r="H87" s="11">
        <v>5.6917796162975634E-3</v>
      </c>
      <c r="I87" s="11">
        <v>1.0928210835870995E-2</v>
      </c>
      <c r="J87" s="11">
        <v>3.5758412403593277E-3</v>
      </c>
      <c r="K87" s="11">
        <v>7.6899600561219066E-3</v>
      </c>
      <c r="L87" s="11">
        <v>4.8881358633621585E-4</v>
      </c>
      <c r="M87" s="11">
        <v>8.1092107437079841E-2</v>
      </c>
      <c r="N87" s="11">
        <v>0.12040336239164895</v>
      </c>
      <c r="O87" s="11">
        <v>6.8158337529454105E-2</v>
      </c>
      <c r="P87" s="11">
        <v>8.9946242660648767E-2</v>
      </c>
      <c r="Q87" s="11">
        <v>4.6354655899672803E-2</v>
      </c>
      <c r="R87" s="10">
        <v>4686.678724739375</v>
      </c>
      <c r="S87" s="10">
        <v>4877.666836346425</v>
      </c>
      <c r="T87" s="10">
        <v>4525.5925090813862</v>
      </c>
      <c r="U87" s="10">
        <v>4935.6866875288415</v>
      </c>
      <c r="V87" s="10">
        <v>4691.8927957522001</v>
      </c>
      <c r="W87" s="8">
        <v>98.138025951943874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>
        <v>-6.0291662151530428E-3</v>
      </c>
      <c r="AC87" s="8" t="s">
        <v>100</v>
      </c>
      <c r="AD87" s="8" t="s">
        <v>100</v>
      </c>
      <c r="AE87" s="8" t="s">
        <v>100</v>
      </c>
      <c r="AF87" s="8" t="s">
        <v>100</v>
      </c>
      <c r="AG87" s="11" t="s">
        <v>100</v>
      </c>
      <c r="AH87" s="8" t="s">
        <v>100</v>
      </c>
      <c r="AI87" s="8" t="s">
        <v>100</v>
      </c>
      <c r="AJ87" s="8" t="s">
        <v>100</v>
      </c>
      <c r="AK87" s="8" t="s">
        <v>100</v>
      </c>
      <c r="AL87" s="8">
        <v>17.44731930032675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>
        <v>3.897292866758449E-3</v>
      </c>
      <c r="AR87" s="8" t="s">
        <v>100</v>
      </c>
      <c r="AS87" s="8" t="s">
        <v>100</v>
      </c>
      <c r="AT87" s="8" t="s">
        <v>100</v>
      </c>
      <c r="AU87" s="8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134.92139737026719</v>
      </c>
      <c r="D88" s="2">
        <v>143.95910903923638</v>
      </c>
      <c r="E88" s="2">
        <v>133.49020165841458</v>
      </c>
      <c r="F88" s="2">
        <v>132.59989697425536</v>
      </c>
      <c r="G88" s="2">
        <v>126.92353528095597</v>
      </c>
      <c r="H88" s="4">
        <v>3.4540495142391563E-3</v>
      </c>
      <c r="I88" s="4">
        <v>1.0259848922721372E-2</v>
      </c>
      <c r="J88" s="4">
        <v>1.4198779512377266E-3</v>
      </c>
      <c r="K88" s="4">
        <v>3.4587293002203813E-3</v>
      </c>
      <c r="L88" s="4">
        <v>-3.9267608834955186E-4</v>
      </c>
      <c r="M88" s="4">
        <v>7.837995056106406E-2</v>
      </c>
      <c r="N88" s="4">
        <v>0.13138026550550497</v>
      </c>
      <c r="O88" s="4">
        <v>6.340338739797291E-2</v>
      </c>
      <c r="P88" s="4">
        <v>8.2473565086194078E-2</v>
      </c>
      <c r="Q88" s="4">
        <v>3.351958147046763E-2</v>
      </c>
      <c r="R88" s="3">
        <v>4702.8667451119563</v>
      </c>
      <c r="S88" s="3">
        <v>4927.7109611827082</v>
      </c>
      <c r="T88" s="3">
        <v>4532.0182981013168</v>
      </c>
      <c r="U88" s="3">
        <v>4952.7578916917055</v>
      </c>
      <c r="V88" s="3">
        <v>4690.0504016422092</v>
      </c>
      <c r="W88" s="2">
        <v>97.937439537569162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>
        <v>-2.0439214303426935E-3</v>
      </c>
      <c r="AC88" s="2" t="s">
        <v>100</v>
      </c>
      <c r="AD88" s="2" t="s">
        <v>100</v>
      </c>
      <c r="AE88" s="2" t="s">
        <v>100</v>
      </c>
      <c r="AF88" s="2" t="s">
        <v>100</v>
      </c>
      <c r="AG88" s="4" t="s">
        <v>100</v>
      </c>
      <c r="AH88" s="2" t="s">
        <v>100</v>
      </c>
      <c r="AI88" s="2" t="s">
        <v>100</v>
      </c>
      <c r="AJ88" s="2" t="s">
        <v>100</v>
      </c>
      <c r="AK88" s="2" t="s">
        <v>100</v>
      </c>
      <c r="AL88" s="2">
        <v>17.41165835050678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>
        <v>3.8875317318350926E-3</v>
      </c>
      <c r="AR88" s="2" t="s">
        <v>100</v>
      </c>
      <c r="AS88" s="2" t="s">
        <v>100</v>
      </c>
      <c r="AT88" s="2" t="s">
        <v>100</v>
      </c>
      <c r="AU88" s="2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135.50248808961999</v>
      </c>
      <c r="D89" s="8">
        <v>145.24118772371307</v>
      </c>
      <c r="E89" s="8">
        <v>133.84778820866165</v>
      </c>
      <c r="F89" s="8">
        <v>133.23951472794602</v>
      </c>
      <c r="G89" s="8">
        <v>127.16697222693584</v>
      </c>
      <c r="H89" s="11">
        <v>4.3068833459981226E-3</v>
      </c>
      <c r="I89" s="11">
        <v>8.9058531483911033E-3</v>
      </c>
      <c r="J89" s="11">
        <v>2.6787475470452377E-3</v>
      </c>
      <c r="K89" s="11">
        <v>4.8236670486616149E-3</v>
      </c>
      <c r="L89" s="11">
        <v>1.9179811328214555E-3</v>
      </c>
      <c r="M89" s="11">
        <v>7.5248070425106839E-2</v>
      </c>
      <c r="N89" s="11">
        <v>0.13715012031599061</v>
      </c>
      <c r="O89" s="11">
        <v>5.7329326436906802E-2</v>
      </c>
      <c r="P89" s="11">
        <v>7.9798649213187911E-2</v>
      </c>
      <c r="Q89" s="11">
        <v>2.9129511891853754E-2</v>
      </c>
      <c r="R89" s="10">
        <v>4723.1214435749271</v>
      </c>
      <c r="S89" s="10">
        <v>4971.5964313607192</v>
      </c>
      <c r="T89" s="10">
        <v>4544.1584310005201</v>
      </c>
      <c r="U89" s="10">
        <v>4976.6483467338576</v>
      </c>
      <c r="V89" s="10">
        <v>4699.0458298245403</v>
      </c>
      <c r="W89" s="8">
        <v>98.683415322258767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>
        <v>7.6168601937306396E-3</v>
      </c>
      <c r="AC89" s="8" t="s">
        <v>100</v>
      </c>
      <c r="AD89" s="8" t="s">
        <v>100</v>
      </c>
      <c r="AE89" s="8" t="s">
        <v>100</v>
      </c>
      <c r="AF89" s="8" t="s">
        <v>100</v>
      </c>
      <c r="AG89" s="11">
        <v>-1.3165846777412282E-2</v>
      </c>
      <c r="AH89" s="8" t="s">
        <v>100</v>
      </c>
      <c r="AI89" s="8" t="s">
        <v>100</v>
      </c>
      <c r="AJ89" s="8" t="s">
        <v>100</v>
      </c>
      <c r="AK89" s="8" t="s">
        <v>100</v>
      </c>
      <c r="AL89" s="8">
        <v>17.544280517903591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>
        <v>3.91079075076329E-3</v>
      </c>
      <c r="AR89" s="8" t="s">
        <v>100</v>
      </c>
      <c r="AS89" s="8" t="s">
        <v>100</v>
      </c>
      <c r="AT89" s="8" t="s">
        <v>100</v>
      </c>
      <c r="AU89" s="8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136.16298399142559</v>
      </c>
      <c r="D90" s="2">
        <v>145.93790781452657</v>
      </c>
      <c r="E90" s="2">
        <v>134.48881731089119</v>
      </c>
      <c r="F90" s="2">
        <v>133.87921882211467</v>
      </c>
      <c r="G90" s="2">
        <v>127.98816511966034</v>
      </c>
      <c r="H90" s="4">
        <v>4.8744189949393819E-3</v>
      </c>
      <c r="I90" s="4">
        <v>4.7969870099027348E-3</v>
      </c>
      <c r="J90" s="4">
        <v>4.7892394099945702E-3</v>
      </c>
      <c r="K90" s="4">
        <v>4.801158991571167E-3</v>
      </c>
      <c r="L90" s="4">
        <v>6.4575956975608181E-3</v>
      </c>
      <c r="M90" s="4">
        <v>7.3319521439542124E-2</v>
      </c>
      <c r="N90" s="4">
        <v>0.13440228830687406</v>
      </c>
      <c r="O90" s="4">
        <v>5.4979212415298351E-2</v>
      </c>
      <c r="P90" s="4">
        <v>7.8456166471540856E-2</v>
      </c>
      <c r="Q90" s="4">
        <v>3.214111458330704E-2</v>
      </c>
      <c r="R90" s="3">
        <v>4746.1439164548947</v>
      </c>
      <c r="S90" s="3">
        <v>4995.4451148604358</v>
      </c>
      <c r="T90" s="3">
        <v>4565.9214936435264</v>
      </c>
      <c r="U90" s="3">
        <v>5000.5420266916663</v>
      </c>
      <c r="V90" s="3">
        <v>4729.3903679578561</v>
      </c>
      <c r="W90" s="2">
        <v>99.651247570862139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>
        <v>9.807445814910741E-3</v>
      </c>
      <c r="AC90" s="2" t="s">
        <v>100</v>
      </c>
      <c r="AD90" s="2" t="s">
        <v>100</v>
      </c>
      <c r="AE90" s="2" t="s">
        <v>100</v>
      </c>
      <c r="AF90" s="2" t="s">
        <v>100</v>
      </c>
      <c r="AG90" s="4">
        <v>-1.9017457521245507E-2</v>
      </c>
      <c r="AH90" s="2" t="s">
        <v>100</v>
      </c>
      <c r="AI90" s="2" t="s">
        <v>100</v>
      </c>
      <c r="AJ90" s="2" t="s">
        <v>100</v>
      </c>
      <c r="AK90" s="2" t="s">
        <v>100</v>
      </c>
      <c r="AL90" s="2">
        <v>17.716345098444521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>
        <v>3.9275696834509509E-3</v>
      </c>
      <c r="AR90" s="2" t="s">
        <v>100</v>
      </c>
      <c r="AS90" s="2" t="s">
        <v>100</v>
      </c>
      <c r="AT90" s="2" t="s">
        <v>100</v>
      </c>
      <c r="AU90" s="2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136.60082170413025</v>
      </c>
      <c r="D91" s="8">
        <v>146.20835913000056</v>
      </c>
      <c r="E91" s="8">
        <v>134.99210597554438</v>
      </c>
      <c r="F91" s="8">
        <v>134.21039981943977</v>
      </c>
      <c r="G91" s="8">
        <v>128.75839234416662</v>
      </c>
      <c r="H91" s="11">
        <v>3.2155414039120953E-3</v>
      </c>
      <c r="I91" s="11">
        <v>1.8531944134604892E-3</v>
      </c>
      <c r="J91" s="11">
        <v>3.7422342966237799E-3</v>
      </c>
      <c r="K91" s="11">
        <v>2.4737296814163448E-3</v>
      </c>
      <c r="L91" s="11">
        <v>6.0179566117394712E-3</v>
      </c>
      <c r="M91" s="11">
        <v>6.8267891254475854E-2</v>
      </c>
      <c r="N91" s="11">
        <v>0.11987463962273526</v>
      </c>
      <c r="O91" s="11">
        <v>5.1482141640182943E-2</v>
      </c>
      <c r="P91" s="11">
        <v>7.6127022868594185E-2</v>
      </c>
      <c r="Q91" s="11">
        <v>3.1667369231860309E-2</v>
      </c>
      <c r="R91" s="10">
        <v>4761.4053387271815</v>
      </c>
      <c r="S91" s="10">
        <v>5004.7026458400442</v>
      </c>
      <c r="T91" s="10">
        <v>4583.0082416527312</v>
      </c>
      <c r="U91" s="10">
        <v>5012.9120159262629</v>
      </c>
      <c r="V91" s="10">
        <v>4757.8516339922062</v>
      </c>
      <c r="W91" s="8">
        <v>101.49553272015571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>
        <v>1.8507396487756886E-2</v>
      </c>
      <c r="AC91" s="8" t="s">
        <v>100</v>
      </c>
      <c r="AD91" s="8" t="s">
        <v>100</v>
      </c>
      <c r="AE91" s="8" t="s">
        <v>100</v>
      </c>
      <c r="AF91" s="8" t="s">
        <v>100</v>
      </c>
      <c r="AG91" s="11">
        <v>-1.2200082197147522E-2</v>
      </c>
      <c r="AH91" s="8" t="s">
        <v>100</v>
      </c>
      <c r="AI91" s="8" t="s">
        <v>100</v>
      </c>
      <c r="AJ91" s="8" t="s">
        <v>100</v>
      </c>
      <c r="AK91" s="8" t="s">
        <v>100</v>
      </c>
      <c r="AL91" s="8">
        <v>18.044228521495363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>
        <v>3.9838342743702083E-3</v>
      </c>
      <c r="AR91" s="8" t="s">
        <v>100</v>
      </c>
      <c r="AS91" s="8" t="s">
        <v>100</v>
      </c>
      <c r="AT91" s="8" t="s">
        <v>100</v>
      </c>
      <c r="AU91" s="8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137.69144935818787</v>
      </c>
      <c r="D92" s="2">
        <v>147.22306275764277</v>
      </c>
      <c r="E92" s="2">
        <v>136.36309665341207</v>
      </c>
      <c r="F92" s="2">
        <v>134.7846741997366</v>
      </c>
      <c r="G92" s="2">
        <v>129.2387838932234</v>
      </c>
      <c r="H92" s="4">
        <v>7.9840490009631723E-3</v>
      </c>
      <c r="I92" s="4">
        <v>6.9401204806628126E-3</v>
      </c>
      <c r="J92" s="4">
        <v>1.0156080371959392E-2</v>
      </c>
      <c r="K92" s="4">
        <v>4.2789111802768757E-3</v>
      </c>
      <c r="L92" s="4">
        <v>3.7309533018454128E-3</v>
      </c>
      <c r="M92" s="4">
        <v>6.9701790820357656E-2</v>
      </c>
      <c r="N92" s="4">
        <v>0.10510393748362801</v>
      </c>
      <c r="O92" s="4">
        <v>5.8697101937071228E-2</v>
      </c>
      <c r="P92" s="4">
        <v>7.5042048131324757E-2</v>
      </c>
      <c r="Q92" s="4">
        <v>3.6639195731450691E-2</v>
      </c>
      <c r="R92" s="3">
        <v>4799.420632265028</v>
      </c>
      <c r="S92" s="3">
        <v>5039.4358851720654</v>
      </c>
      <c r="T92" s="3">
        <v>4629.5536417003086</v>
      </c>
      <c r="U92" s="3">
        <v>5034.3618211969542</v>
      </c>
      <c r="V92" s="3">
        <v>4775.6029562557396</v>
      </c>
      <c r="W92" s="2">
        <v>101.59167460907317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>
        <v>9.4725241930160243E-4</v>
      </c>
      <c r="AC92" s="2" t="s">
        <v>100</v>
      </c>
      <c r="AD92" s="2" t="s">
        <v>100</v>
      </c>
      <c r="AE92" s="2" t="s">
        <v>100</v>
      </c>
      <c r="AF92" s="2" t="s">
        <v>100</v>
      </c>
      <c r="AG92" s="4">
        <v>-1.321516739791917E-2</v>
      </c>
      <c r="AH92" s="2" t="s">
        <v>100</v>
      </c>
      <c r="AI92" s="2" t="s">
        <v>100</v>
      </c>
      <c r="AJ92" s="2" t="s">
        <v>100</v>
      </c>
      <c r="AK92" s="2" t="s">
        <v>100</v>
      </c>
      <c r="AL92" s="2">
        <v>18.061320960616776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>
        <v>3.9892597292580535E-3</v>
      </c>
      <c r="AR92" s="2" t="s">
        <v>100</v>
      </c>
      <c r="AS92" s="2" t="s">
        <v>100</v>
      </c>
      <c r="AT92" s="2" t="s">
        <v>100</v>
      </c>
      <c r="AU92" s="2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137.62510025335584</v>
      </c>
      <c r="D93" s="8">
        <v>147.9112120638448</v>
      </c>
      <c r="E93" s="8">
        <v>136.17643771563544</v>
      </c>
      <c r="F93" s="8">
        <v>134.3312595075289</v>
      </c>
      <c r="G93" s="8">
        <v>129.44229456491783</v>
      </c>
      <c r="H93" s="11">
        <v>-4.8186801098601298E-4</v>
      </c>
      <c r="I93" s="11">
        <v>4.674195016135977E-3</v>
      </c>
      <c r="J93" s="11">
        <v>-1.3688376280500739E-3</v>
      </c>
      <c r="K93" s="11">
        <v>-3.3639929383648113E-3</v>
      </c>
      <c r="L93" s="11">
        <v>1.5746873002345947E-3</v>
      </c>
      <c r="M93" s="11">
        <v>7.0502669375138716E-2</v>
      </c>
      <c r="N93" s="11">
        <v>9.7837878401256351E-2</v>
      </c>
      <c r="O93" s="11">
        <v>5.8629969150844952E-2</v>
      </c>
      <c r="P93" s="11">
        <v>8.2219304108113178E-2</v>
      </c>
      <c r="Q93" s="11">
        <v>4.936087122820898E-2</v>
      </c>
      <c r="R93" s="10">
        <v>4797.1079449910731</v>
      </c>
      <c r="S93" s="10">
        <v>5062.991191270673</v>
      </c>
      <c r="T93" s="10">
        <v>4623.2165344744735</v>
      </c>
      <c r="U93" s="10">
        <v>5017.4262635812747</v>
      </c>
      <c r="V93" s="10">
        <v>4783.1230375819187</v>
      </c>
      <c r="W93" s="8">
        <v>102.17374728463551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>
        <v>5.7295312613181212E-3</v>
      </c>
      <c r="AC93" s="8" t="s">
        <v>100</v>
      </c>
      <c r="AD93" s="8" t="s">
        <v>100</v>
      </c>
      <c r="AE93" s="8" t="s">
        <v>100</v>
      </c>
      <c r="AF93" s="8" t="s">
        <v>100</v>
      </c>
      <c r="AG93" s="11">
        <v>2.5214135768578672E-3</v>
      </c>
      <c r="AH93" s="8" t="s">
        <v>100</v>
      </c>
      <c r="AI93" s="8" t="s">
        <v>100</v>
      </c>
      <c r="AJ93" s="8" t="s">
        <v>100</v>
      </c>
      <c r="AK93" s="8" t="s">
        <v>100</v>
      </c>
      <c r="AL93" s="8">
        <v>18.164803863681328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>
        <v>3.9596447838277926E-3</v>
      </c>
      <c r="AR93" s="8" t="s">
        <v>100</v>
      </c>
      <c r="AS93" s="8" t="s">
        <v>100</v>
      </c>
      <c r="AT93" s="8" t="s">
        <v>100</v>
      </c>
      <c r="AU93" s="8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137.79113715497155</v>
      </c>
      <c r="D94" s="2">
        <v>147.82247108375645</v>
      </c>
      <c r="E94" s="2">
        <v>136.46986538312271</v>
      </c>
      <c r="F94" s="2">
        <v>134.43808556512838</v>
      </c>
      <c r="G94" s="2">
        <v>129.3744568000001</v>
      </c>
      <c r="H94" s="4">
        <v>1.2064434562447717E-3</v>
      </c>
      <c r="I94" s="4">
        <v>-5.9996114459560772E-4</v>
      </c>
      <c r="J94" s="4">
        <v>2.1547609293466651E-3</v>
      </c>
      <c r="K94" s="4">
        <v>7.9524347490776215E-4</v>
      </c>
      <c r="L94" s="4">
        <v>-5.2407727432329386E-4</v>
      </c>
      <c r="M94" s="4">
        <v>7.4445249546566838E-2</v>
      </c>
      <c r="N94" s="4">
        <v>9.1141835943206129E-2</v>
      </c>
      <c r="O94" s="4">
        <v>6.3144448485513482E-2</v>
      </c>
      <c r="P94" s="4">
        <v>9.135588037561071E-2</v>
      </c>
      <c r="Q94" s="4">
        <v>6.5371873517808154E-2</v>
      </c>
      <c r="R94" s="3">
        <v>4802.8953844802081</v>
      </c>
      <c r="S94" s="3">
        <v>5059.9535932804802</v>
      </c>
      <c r="T94" s="3">
        <v>4633.178460830869</v>
      </c>
      <c r="U94" s="3">
        <v>5021.4163390782178</v>
      </c>
      <c r="V94" s="3">
        <v>4780.6163114976307</v>
      </c>
      <c r="W94" s="2">
        <v>102.27323887649769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>
        <v>9.7374907455459383E-4</v>
      </c>
      <c r="AC94" s="2" t="s">
        <v>100</v>
      </c>
      <c r="AD94" s="2" t="s">
        <v>100</v>
      </c>
      <c r="AE94" s="2" t="s">
        <v>100</v>
      </c>
      <c r="AF94" s="2" t="s">
        <v>100</v>
      </c>
      <c r="AG94" s="4">
        <v>1.8172906029214175E-2</v>
      </c>
      <c r="AH94" s="2" t="s">
        <v>100</v>
      </c>
      <c r="AI94" s="2" t="s">
        <v>100</v>
      </c>
      <c r="AJ94" s="2" t="s">
        <v>100</v>
      </c>
      <c r="AK94" s="2" t="s">
        <v>100</v>
      </c>
      <c r="AL94" s="2">
        <v>18.18249182463305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>
        <v>3.9499086706625535E-3</v>
      </c>
      <c r="AR94" s="2" t="s">
        <v>100</v>
      </c>
      <c r="AS94" s="2" t="s">
        <v>100</v>
      </c>
      <c r="AT94" s="2" t="s">
        <v>100</v>
      </c>
      <c r="AU94" s="2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137.89787178970042</v>
      </c>
      <c r="D95" s="8">
        <v>146.42276132532319</v>
      </c>
      <c r="E95" s="8">
        <v>136.8255031776452</v>
      </c>
      <c r="F95" s="8">
        <v>135.04615425239871</v>
      </c>
      <c r="G95" s="8">
        <v>130.00268922181962</v>
      </c>
      <c r="H95" s="11">
        <v>7.7461175611624029E-4</v>
      </c>
      <c r="I95" s="11">
        <v>-9.4688564476789229E-3</v>
      </c>
      <c r="J95" s="11">
        <v>2.6059804010510148E-3</v>
      </c>
      <c r="K95" s="11">
        <v>4.5230388748414415E-3</v>
      </c>
      <c r="L95" s="11">
        <v>4.8559231656576654E-3</v>
      </c>
      <c r="M95" s="11">
        <v>6.8227024149320581E-2</v>
      </c>
      <c r="N95" s="11">
        <v>7.747754466846013E-2</v>
      </c>
      <c r="O95" s="11">
        <v>5.8330495154530704E-2</v>
      </c>
      <c r="P95" s="11">
        <v>8.6712140052205733E-2</v>
      </c>
      <c r="Q95" s="11">
        <v>6.5716273428105376E-2</v>
      </c>
      <c r="R95" s="10">
        <v>4806.6157637084234</v>
      </c>
      <c r="S95" s="10">
        <v>5012.0416190737897</v>
      </c>
      <c r="T95" s="10">
        <v>4645.2524330943661</v>
      </c>
      <c r="U95" s="10">
        <v>5044.1284003866322</v>
      </c>
      <c r="V95" s="10">
        <v>4803.8306169907537</v>
      </c>
      <c r="W95" s="8">
        <v>102.57262851446089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>
        <v>2.9273507053467688E-3</v>
      </c>
      <c r="AC95" s="8" t="s">
        <v>100</v>
      </c>
      <c r="AD95" s="8" t="s">
        <v>100</v>
      </c>
      <c r="AE95" s="8" t="s">
        <v>100</v>
      </c>
      <c r="AF95" s="8" t="s">
        <v>100</v>
      </c>
      <c r="AG95" s="11">
        <v>3.0156317399251842E-2</v>
      </c>
      <c r="AH95" s="8" t="s">
        <v>100</v>
      </c>
      <c r="AI95" s="8" t="s">
        <v>100</v>
      </c>
      <c r="AJ95" s="8" t="s">
        <v>100</v>
      </c>
      <c r="AK95" s="8" t="s">
        <v>100</v>
      </c>
      <c r="AL95" s="8">
        <v>18.23571835490085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>
        <v>3.9383550600358107E-3</v>
      </c>
      <c r="AR95" s="8" t="s">
        <v>100</v>
      </c>
      <c r="AS95" s="8" t="s">
        <v>100</v>
      </c>
      <c r="AT95" s="8" t="s">
        <v>100</v>
      </c>
      <c r="AU95" s="8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137.91738976522367</v>
      </c>
      <c r="D96" s="2">
        <v>145.2303979721982</v>
      </c>
      <c r="E96" s="2">
        <v>136.92675369038574</v>
      </c>
      <c r="F96" s="2">
        <v>135.68765499453218</v>
      </c>
      <c r="G96" s="2">
        <v>130.89996447847719</v>
      </c>
      <c r="H96" s="4">
        <v>1.4153935278286758E-4</v>
      </c>
      <c r="I96" s="4">
        <v>-8.143292356546766E-3</v>
      </c>
      <c r="J96" s="4">
        <v>7.3999737175522464E-4</v>
      </c>
      <c r="K96" s="4">
        <v>4.7502333234496399E-3</v>
      </c>
      <c r="L96" s="4">
        <v>6.9019745824378288E-3</v>
      </c>
      <c r="M96" s="4">
        <v>5.3321515281530285E-2</v>
      </c>
      <c r="N96" s="4">
        <v>5.6821542566768857E-2</v>
      </c>
      <c r="O96" s="4">
        <v>4.6935355530623779E-2</v>
      </c>
      <c r="P96" s="4">
        <v>6.6945566003323798E-2</v>
      </c>
      <c r="Q96" s="4">
        <v>5.427580819903044E-2</v>
      </c>
      <c r="R96" s="3">
        <v>4807.2960889926953</v>
      </c>
      <c r="S96" s="3">
        <v>4971.2270988664914</v>
      </c>
      <c r="T96" s="3">
        <v>4648.6899076859945</v>
      </c>
      <c r="U96" s="3">
        <v>5068.0891872019074</v>
      </c>
      <c r="V96" s="3">
        <v>4836.9865338075606</v>
      </c>
      <c r="W96" s="2">
        <v>103.31662285395346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>
        <v>7.2533418541350361E-3</v>
      </c>
      <c r="AC96" s="2" t="s">
        <v>100</v>
      </c>
      <c r="AD96" s="2" t="s">
        <v>100</v>
      </c>
      <c r="AE96" s="2" t="s">
        <v>100</v>
      </c>
      <c r="AF96" s="2" t="s">
        <v>100</v>
      </c>
      <c r="AG96" s="4">
        <v>4.0229207230859432E-2</v>
      </c>
      <c r="AH96" s="2" t="s">
        <v>100</v>
      </c>
      <c r="AI96" s="2" t="s">
        <v>100</v>
      </c>
      <c r="AJ96" s="2" t="s">
        <v>100</v>
      </c>
      <c r="AK96" s="2" t="s">
        <v>100</v>
      </c>
      <c r="AL96" s="2">
        <v>18.367988254084668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>
        <v>4.0065614260123474E-3</v>
      </c>
      <c r="AR96" s="2" t="s">
        <v>100</v>
      </c>
      <c r="AS96" s="2" t="s">
        <v>100</v>
      </c>
      <c r="AT96" s="2" t="s">
        <v>100</v>
      </c>
      <c r="AU96" s="2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138.01178333466945</v>
      </c>
      <c r="D97" s="8">
        <v>144.8693309371051</v>
      </c>
      <c r="E97" s="8">
        <v>137.0063052760224</v>
      </c>
      <c r="F97" s="8">
        <v>136.08869526067372</v>
      </c>
      <c r="G97" s="8">
        <v>131.51564793407715</v>
      </c>
      <c r="H97" s="11">
        <v>6.8442108429158093E-4</v>
      </c>
      <c r="I97" s="11">
        <v>-2.4861670844021117E-3</v>
      </c>
      <c r="J97" s="11">
        <v>5.8097912564659374E-4</v>
      </c>
      <c r="K97" s="11">
        <v>2.9556135092592851E-3</v>
      </c>
      <c r="L97" s="11">
        <v>4.7034654138596414E-3</v>
      </c>
      <c r="M97" s="11">
        <v>3.8556725792608493E-2</v>
      </c>
      <c r="N97" s="11">
        <v>3.9545039432918427E-2</v>
      </c>
      <c r="O97" s="11">
        <v>3.5402416070496656E-2</v>
      </c>
      <c r="P97" s="11">
        <v>4.5656231997379226E-2</v>
      </c>
      <c r="Q97" s="11">
        <v>4.0697117081945677E-2</v>
      </c>
      <c r="R97" s="10">
        <v>4810.5863037944337</v>
      </c>
      <c r="S97" s="10">
        <v>4958.8677976842018</v>
      </c>
      <c r="T97" s="10">
        <v>4651.3906994839645</v>
      </c>
      <c r="U97" s="10">
        <v>5083.0685000697322</v>
      </c>
      <c r="V97" s="10">
        <v>4859.7371326766288</v>
      </c>
      <c r="W97" s="8">
        <v>102.86134109970055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>
        <v>-4.4066650813440363E-3</v>
      </c>
      <c r="AC97" s="8" t="s">
        <v>100</v>
      </c>
      <c r="AD97" s="8" t="s">
        <v>100</v>
      </c>
      <c r="AE97" s="8" t="s">
        <v>100</v>
      </c>
      <c r="AF97" s="8" t="s">
        <v>100</v>
      </c>
      <c r="AG97" s="11">
        <v>3.5825849021561496E-2</v>
      </c>
      <c r="AH97" s="8" t="s">
        <v>100</v>
      </c>
      <c r="AI97" s="8" t="s">
        <v>100</v>
      </c>
      <c r="AJ97" s="8" t="s">
        <v>100</v>
      </c>
      <c r="AK97" s="8" t="s">
        <v>100</v>
      </c>
      <c r="AL97" s="8">
        <v>18.287046681630855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>
        <v>3.9241119017573E-3</v>
      </c>
      <c r="AR97" s="8" t="s">
        <v>100</v>
      </c>
      <c r="AS97" s="8" t="s">
        <v>100</v>
      </c>
      <c r="AT97" s="8" t="s">
        <v>100</v>
      </c>
      <c r="AU97" s="8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138.31436337785254</v>
      </c>
      <c r="D98" s="2">
        <v>145.16530049155963</v>
      </c>
      <c r="E98" s="2">
        <v>137.23673154195401</v>
      </c>
      <c r="F98" s="2">
        <v>136.52285718472535</v>
      </c>
      <c r="G98" s="2">
        <v>132.06640785482401</v>
      </c>
      <c r="H98" s="4">
        <v>2.192421805385752E-3</v>
      </c>
      <c r="I98" s="4">
        <v>2.0430104325049976E-3</v>
      </c>
      <c r="J98" s="4">
        <v>1.681866140886019E-3</v>
      </c>
      <c r="K98" s="4">
        <v>3.1902864761840081E-3</v>
      </c>
      <c r="L98" s="4">
        <v>4.187790041706203E-3</v>
      </c>
      <c r="M98" s="4">
        <v>3.4543703589603902E-2</v>
      </c>
      <c r="N98" s="4">
        <v>2.9857358359262953E-2</v>
      </c>
      <c r="O98" s="4">
        <v>3.3207102756127371E-2</v>
      </c>
      <c r="P98" s="4">
        <v>4.1090848672919789E-2</v>
      </c>
      <c r="Q98" s="4">
        <v>4.0619288983202662E-2</v>
      </c>
      <c r="R98" s="3">
        <v>4821.1331381035625</v>
      </c>
      <c r="S98" s="3">
        <v>4968.9988163282842</v>
      </c>
      <c r="T98" s="3">
        <v>4659.213716009458</v>
      </c>
      <c r="U98" s="3">
        <v>5099.2849447630215</v>
      </c>
      <c r="V98" s="3">
        <v>4880.0886914461616</v>
      </c>
      <c r="W98" s="2">
        <v>102.341942631487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>
        <v>-5.049501228164192E-3</v>
      </c>
      <c r="AC98" s="2" t="s">
        <v>100</v>
      </c>
      <c r="AD98" s="2" t="s">
        <v>100</v>
      </c>
      <c r="AE98" s="2" t="s">
        <v>100</v>
      </c>
      <c r="AF98" s="2" t="s">
        <v>100</v>
      </c>
      <c r="AG98" s="4">
        <v>3.6549340195539015E-2</v>
      </c>
      <c r="AH98" s="2" t="s">
        <v>100</v>
      </c>
      <c r="AI98" s="2" t="s">
        <v>100</v>
      </c>
      <c r="AJ98" s="2" t="s">
        <v>100</v>
      </c>
      <c r="AK98" s="2" t="s">
        <v>100</v>
      </c>
      <c r="AL98" s="2">
        <v>18.194706216952465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>
        <v>3.9061476657499062E-3</v>
      </c>
      <c r="AR98" s="2" t="s">
        <v>100</v>
      </c>
      <c r="AS98" s="2" t="s">
        <v>100</v>
      </c>
      <c r="AT98" s="2" t="s">
        <v>100</v>
      </c>
      <c r="AU98" s="2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138.69280338105986</v>
      </c>
      <c r="D99" s="8">
        <v>145.89737253061614</v>
      </c>
      <c r="E99" s="8">
        <v>137.48133158633811</v>
      </c>
      <c r="F99" s="8">
        <v>136.80911941811689</v>
      </c>
      <c r="G99" s="8">
        <v>133.0003366842127</v>
      </c>
      <c r="H99" s="11">
        <v>2.7360860720840835E-3</v>
      </c>
      <c r="I99" s="11">
        <v>5.0430236191264487E-3</v>
      </c>
      <c r="J99" s="11">
        <v>1.7823219894255462E-3</v>
      </c>
      <c r="K99" s="11">
        <v>2.0968081044788174E-3</v>
      </c>
      <c r="L99" s="11">
        <v>7.0716607240149049E-3</v>
      </c>
      <c r="M99" s="11">
        <v>3.1503215233347204E-2</v>
      </c>
      <c r="N99" s="11">
        <v>2.3861973825009208E-2</v>
      </c>
      <c r="O99" s="11">
        <v>3.1360628625478615E-2</v>
      </c>
      <c r="P99" s="11">
        <v>3.5312306122224468E-2</v>
      </c>
      <c r="Q99" s="11">
        <v>4.7466179837825084E-2</v>
      </c>
      <c r="R99" s="10">
        <v>4834.3241733343903</v>
      </c>
      <c r="S99" s="10">
        <v>4994.0575947224388</v>
      </c>
      <c r="T99" s="10">
        <v>4667.5179350689341</v>
      </c>
      <c r="U99" s="10">
        <v>5109.9771667622481</v>
      </c>
      <c r="V99" s="10">
        <v>4914.5990229751706</v>
      </c>
      <c r="W99" s="8">
        <v>100.84313952252542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>
        <v>-1.4645052364879171E-2</v>
      </c>
      <c r="AC99" s="8" t="s">
        <v>100</v>
      </c>
      <c r="AD99" s="8" t="s">
        <v>100</v>
      </c>
      <c r="AE99" s="8" t="s">
        <v>100</v>
      </c>
      <c r="AF99" s="8" t="s">
        <v>100</v>
      </c>
      <c r="AG99" s="11">
        <v>2.7564377256846129E-2</v>
      </c>
      <c r="AH99" s="8" t="s">
        <v>100</v>
      </c>
      <c r="AI99" s="8" t="s">
        <v>100</v>
      </c>
      <c r="AJ99" s="8" t="s">
        <v>100</v>
      </c>
      <c r="AK99" s="8" t="s">
        <v>100</v>
      </c>
      <c r="AL99" s="8">
        <v>17.928243791641602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>
        <v>3.846387467917827E-3</v>
      </c>
      <c r="AR99" s="8" t="s">
        <v>100</v>
      </c>
      <c r="AS99" s="8" t="s">
        <v>100</v>
      </c>
      <c r="AT99" s="8" t="s">
        <v>100</v>
      </c>
      <c r="AU99" s="8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139.09346001963726</v>
      </c>
      <c r="D100" s="2">
        <v>146.57588406047989</v>
      </c>
      <c r="E100" s="2">
        <v>137.78948917246609</v>
      </c>
      <c r="F100" s="2">
        <v>137.0932712134495</v>
      </c>
      <c r="G100" s="2">
        <v>133.88706662915888</v>
      </c>
      <c r="H100" s="4">
        <v>2.888806259662857E-3</v>
      </c>
      <c r="I100" s="4">
        <v>4.6506082878316774E-3</v>
      </c>
      <c r="J100" s="4">
        <v>2.2414504032821606E-3</v>
      </c>
      <c r="K100" s="4">
        <v>2.0769945493486681E-3</v>
      </c>
      <c r="L100" s="4">
        <v>6.6671255656409406E-3</v>
      </c>
      <c r="M100" s="4">
        <v>3.0922171951129451E-2</v>
      </c>
      <c r="N100" s="4">
        <v>1.8177210450297521E-2</v>
      </c>
      <c r="O100" s="4">
        <v>3.2206764696130152E-2</v>
      </c>
      <c r="P100" s="4">
        <v>3.388670988233522E-2</v>
      </c>
      <c r="Q100" s="4">
        <v>5.4863988249212792E-2</v>
      </c>
      <c r="R100" s="3">
        <v>4848.2895992675576</v>
      </c>
      <c r="S100" s="3">
        <v>5017.283000362364</v>
      </c>
      <c r="T100" s="3">
        <v>4677.979945026821</v>
      </c>
      <c r="U100" s="3">
        <v>5120.5905614849089</v>
      </c>
      <c r="V100" s="3">
        <v>4947.3652717661225</v>
      </c>
      <c r="W100" s="2">
        <v>101.20688577670489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>
        <v>3.6070500769981436E-3</v>
      </c>
      <c r="AC100" s="2" t="s">
        <v>100</v>
      </c>
      <c r="AD100" s="2" t="s">
        <v>100</v>
      </c>
      <c r="AE100" s="2" t="s">
        <v>100</v>
      </c>
      <c r="AF100" s="2" t="s">
        <v>100</v>
      </c>
      <c r="AG100" s="4">
        <v>3.3383007096908557E-2</v>
      </c>
      <c r="AH100" s="2" t="s">
        <v>100</v>
      </c>
      <c r="AI100" s="2" t="s">
        <v>100</v>
      </c>
      <c r="AJ100" s="2" t="s">
        <v>100</v>
      </c>
      <c r="AK100" s="2" t="s">
        <v>100</v>
      </c>
      <c r="AL100" s="2">
        <v>17.992911864790688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>
        <v>3.8482225138469894E-3</v>
      </c>
      <c r="AR100" s="2" t="s">
        <v>100</v>
      </c>
      <c r="AS100" s="2" t="s">
        <v>100</v>
      </c>
      <c r="AT100" s="2" t="s">
        <v>100</v>
      </c>
      <c r="AU100" s="2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139.29478293155682</v>
      </c>
      <c r="D101" s="8">
        <v>146.90571868331682</v>
      </c>
      <c r="E101" s="8">
        <v>137.92621289140442</v>
      </c>
      <c r="F101" s="8">
        <v>137.24305367542422</v>
      </c>
      <c r="G101" s="8">
        <v>134.48758149323456</v>
      </c>
      <c r="H101" s="11">
        <v>1.4473930829754116E-3</v>
      </c>
      <c r="I101" s="11">
        <v>2.2502652803433752E-3</v>
      </c>
      <c r="J101" s="11">
        <v>9.9226522835272886E-4</v>
      </c>
      <c r="K101" s="11">
        <v>1.0925588152429222E-3</v>
      </c>
      <c r="L101" s="11">
        <v>4.4852343037657038E-3</v>
      </c>
      <c r="M101" s="11">
        <v>2.7986901904182293E-2</v>
      </c>
      <c r="N101" s="11">
        <v>1.1460460945624584E-2</v>
      </c>
      <c r="O101" s="11">
        <v>3.0470616939778816E-2</v>
      </c>
      <c r="P101" s="11">
        <v>3.004768484524134E-2</v>
      </c>
      <c r="Q101" s="11">
        <v>5.7566907020753177E-2</v>
      </c>
      <c r="R101" s="10">
        <v>4855.3069800978001</v>
      </c>
      <c r="S101" s="10">
        <v>5028.5732180997356</v>
      </c>
      <c r="T101" s="10">
        <v>4682.6217418652031</v>
      </c>
      <c r="U101" s="10">
        <v>5126.1851078421087</v>
      </c>
      <c r="V101" s="10">
        <v>4969.5553641963079</v>
      </c>
      <c r="W101" s="8">
        <v>102.02552851548597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>
        <v>8.0888047537325571E-3</v>
      </c>
      <c r="AC101" s="8" t="s">
        <v>100</v>
      </c>
      <c r="AD101" s="8" t="s">
        <v>100</v>
      </c>
      <c r="AE101" s="8" t="s">
        <v>100</v>
      </c>
      <c r="AF101" s="8" t="s">
        <v>100</v>
      </c>
      <c r="AG101" s="11">
        <v>3.3867019927444453E-2</v>
      </c>
      <c r="AH101" s="8" t="s">
        <v>100</v>
      </c>
      <c r="AI101" s="8" t="s">
        <v>100</v>
      </c>
      <c r="AJ101" s="8" t="s">
        <v>100</v>
      </c>
      <c r="AK101" s="8" t="s">
        <v>100</v>
      </c>
      <c r="AL101" s="8">
        <v>18.138453015816097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>
        <v>3.8623482884977208E-3</v>
      </c>
      <c r="AR101" s="8" t="s">
        <v>100</v>
      </c>
      <c r="AS101" s="8" t="s">
        <v>100</v>
      </c>
      <c r="AT101" s="8" t="s">
        <v>100</v>
      </c>
      <c r="AU101" s="8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139.43521210286588</v>
      </c>
      <c r="D102" s="2">
        <v>146.69935666282063</v>
      </c>
      <c r="E102" s="2">
        <v>138.14656048902035</v>
      </c>
      <c r="F102" s="2">
        <v>137.39630246416195</v>
      </c>
      <c r="G102" s="2">
        <v>135.12381551342844</v>
      </c>
      <c r="H102" s="4">
        <v>1.0081437965845418E-3</v>
      </c>
      <c r="I102" s="4">
        <v>-1.4047242159512918E-3</v>
      </c>
      <c r="J102" s="4">
        <v>1.597575928438053E-3</v>
      </c>
      <c r="K102" s="4">
        <v>1.1166232798941345E-3</v>
      </c>
      <c r="L102" s="4">
        <v>4.7308012615715081E-3</v>
      </c>
      <c r="M102" s="4">
        <v>2.4031700947787282E-2</v>
      </c>
      <c r="N102" s="4">
        <v>5.2176220674740037E-3</v>
      </c>
      <c r="O102" s="4">
        <v>2.7197377828624525E-2</v>
      </c>
      <c r="P102" s="4">
        <v>2.6270571885547378E-2</v>
      </c>
      <c r="Q102" s="4">
        <v>5.5752423570544662E-2</v>
      </c>
      <c r="R102" s="3">
        <v>4860.2018277102998</v>
      </c>
      <c r="S102" s="3">
        <v>5021.5094595285864</v>
      </c>
      <c r="T102" s="3">
        <v>4690.1025856419874</v>
      </c>
      <c r="U102" s="3">
        <v>5131.9091254705709</v>
      </c>
      <c r="V102" s="3">
        <v>4993.0653429826971</v>
      </c>
      <c r="W102" s="2">
        <v>102.74789199595313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>
        <v>7.0802228714504306E-3</v>
      </c>
      <c r="AC102" s="2" t="s">
        <v>100</v>
      </c>
      <c r="AD102" s="2" t="s">
        <v>100</v>
      </c>
      <c r="AE102" s="2" t="s">
        <v>100</v>
      </c>
      <c r="AF102" s="2" t="s">
        <v>100</v>
      </c>
      <c r="AG102" s="4">
        <v>3.1074818435052221E-2</v>
      </c>
      <c r="AH102" s="2" t="s">
        <v>100</v>
      </c>
      <c r="AI102" s="2" t="s">
        <v>100</v>
      </c>
      <c r="AJ102" s="2" t="s">
        <v>100</v>
      </c>
      <c r="AK102" s="2" t="s">
        <v>100</v>
      </c>
      <c r="AL102" s="2">
        <v>18.266877305711407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>
        <v>3.8859149057991408E-3</v>
      </c>
      <c r="AR102" s="2" t="s">
        <v>100</v>
      </c>
      <c r="AS102" s="2" t="s">
        <v>100</v>
      </c>
      <c r="AT102" s="2" t="s">
        <v>100</v>
      </c>
      <c r="AU102" s="2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139.493035100171</v>
      </c>
      <c r="D103" s="8">
        <v>147.06958097559718</v>
      </c>
      <c r="E103" s="8">
        <v>138.05229584307369</v>
      </c>
      <c r="F103" s="8">
        <v>137.42993895189622</v>
      </c>
      <c r="G103" s="8">
        <v>135.6608469132843</v>
      </c>
      <c r="H103" s="11">
        <v>4.1469436904128794E-4</v>
      </c>
      <c r="I103" s="11">
        <v>2.5236941810691314E-3</v>
      </c>
      <c r="J103" s="11">
        <v>-6.823524640279569E-4</v>
      </c>
      <c r="K103" s="11">
        <v>2.4481363130609353E-4</v>
      </c>
      <c r="L103" s="11">
        <v>3.9743652724377214E-3</v>
      </c>
      <c r="M103" s="11">
        <v>2.1172737908598416E-2</v>
      </c>
      <c r="N103" s="11">
        <v>5.8903735102509014E-3</v>
      </c>
      <c r="O103" s="11">
        <v>2.2669398669013407E-2</v>
      </c>
      <c r="P103" s="11">
        <v>2.3988745557630864E-2</v>
      </c>
      <c r="Q103" s="11">
        <v>5.3607803293067358E-2</v>
      </c>
      <c r="R103" s="10">
        <v>4862.2173260406553</v>
      </c>
      <c r="S103" s="10">
        <v>5034.1822137317822</v>
      </c>
      <c r="T103" s="10">
        <v>4686.9022825861321</v>
      </c>
      <c r="U103" s="10">
        <v>5133.1654867791094</v>
      </c>
      <c r="V103" s="10">
        <v>5012.9096084848607</v>
      </c>
      <c r="W103" s="8">
        <v>103.18897094134508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>
        <v>4.2928271989202587E-3</v>
      </c>
      <c r="AC103" s="8" t="s">
        <v>100</v>
      </c>
      <c r="AD103" s="8" t="s">
        <v>100</v>
      </c>
      <c r="AE103" s="8" t="s">
        <v>100</v>
      </c>
      <c r="AF103" s="8" t="s">
        <v>100</v>
      </c>
      <c r="AG103" s="11">
        <v>1.6684854749799971E-2</v>
      </c>
      <c r="AH103" s="8" t="s">
        <v>100</v>
      </c>
      <c r="AI103" s="8" t="s">
        <v>100</v>
      </c>
      <c r="AJ103" s="8" t="s">
        <v>100</v>
      </c>
      <c r="AK103" s="8" t="s">
        <v>100</v>
      </c>
      <c r="AL103" s="8">
        <v>18.345293853448705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>
        <v>3.8966544060871034E-3</v>
      </c>
      <c r="AR103" s="8" t="s">
        <v>100</v>
      </c>
      <c r="AS103" s="8" t="s">
        <v>100</v>
      </c>
      <c r="AT103" s="8" t="s">
        <v>100</v>
      </c>
      <c r="AU103" s="8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139.45153601599537</v>
      </c>
      <c r="D104" s="2">
        <v>146.68884422373324</v>
      </c>
      <c r="E104" s="2">
        <v>138.07057469868425</v>
      </c>
      <c r="F104" s="2">
        <v>137.5194082646791</v>
      </c>
      <c r="G104" s="2">
        <v>135.79836423341951</v>
      </c>
      <c r="H104" s="4">
        <v>-2.9749932780386734E-4</v>
      </c>
      <c r="I104" s="4">
        <v>-2.5888205388109264E-3</v>
      </c>
      <c r="J104" s="4">
        <v>1.3240529973768079E-4</v>
      </c>
      <c r="K104" s="4">
        <v>6.5101762734681235E-4</v>
      </c>
      <c r="L104" s="4">
        <v>1.0136846648400853E-3</v>
      </c>
      <c r="M104" s="4">
        <v>1.278283194789287E-2</v>
      </c>
      <c r="N104" s="4">
        <v>-3.6286334756460148E-3</v>
      </c>
      <c r="O104" s="4">
        <v>1.2521555224079384E-2</v>
      </c>
      <c r="P104" s="4">
        <v>2.0289651484336479E-2</v>
      </c>
      <c r="Q104" s="4">
        <v>5.0755509627942619E-2</v>
      </c>
      <c r="R104" s="3">
        <v>4860.7708196545218</v>
      </c>
      <c r="S104" s="3">
        <v>5021.1496194207566</v>
      </c>
      <c r="T104" s="3">
        <v>4687.522853287699</v>
      </c>
      <c r="U104" s="3">
        <v>5136.5072679950908</v>
      </c>
      <c r="V104" s="3">
        <v>5017.9911180812105</v>
      </c>
      <c r="W104" s="2">
        <v>103.37776343052633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>
        <v>1.8295801136397824E-3</v>
      </c>
      <c r="AC104" s="2" t="s">
        <v>100</v>
      </c>
      <c r="AD104" s="2" t="s">
        <v>100</v>
      </c>
      <c r="AE104" s="2" t="s">
        <v>100</v>
      </c>
      <c r="AF104" s="2" t="s">
        <v>100</v>
      </c>
      <c r="AG104" s="4">
        <v>1.7581055025680747E-2</v>
      </c>
      <c r="AH104" s="2" t="s">
        <v>100</v>
      </c>
      <c r="AI104" s="2" t="s">
        <v>100</v>
      </c>
      <c r="AJ104" s="2" t="s">
        <v>100</v>
      </c>
      <c r="AK104" s="2" t="s">
        <v>100</v>
      </c>
      <c r="AL104" s="2">
        <v>18.378858038261853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>
        <v>3.9037692812220093E-3</v>
      </c>
      <c r="AR104" s="2" t="s">
        <v>100</v>
      </c>
      <c r="AS104" s="2" t="s">
        <v>100</v>
      </c>
      <c r="AT104" s="2" t="s">
        <v>100</v>
      </c>
      <c r="AU104" s="2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139.52582246386598</v>
      </c>
      <c r="D105" s="8">
        <v>146.80312850144054</v>
      </c>
      <c r="E105" s="8">
        <v>138.09981239680903</v>
      </c>
      <c r="F105" s="8">
        <v>137.68727238487762</v>
      </c>
      <c r="G105" s="8">
        <v>135.80295894880004</v>
      </c>
      <c r="H105" s="11">
        <v>5.327044075160998E-4</v>
      </c>
      <c r="I105" s="11">
        <v>7.7909317720852229E-4</v>
      </c>
      <c r="J105" s="11">
        <v>2.1175908182164489E-4</v>
      </c>
      <c r="K105" s="11">
        <v>1.2206576680103525E-3</v>
      </c>
      <c r="L105" s="11">
        <v>3.3834835982436652E-5</v>
      </c>
      <c r="M105" s="11">
        <v>1.3810868853218361E-2</v>
      </c>
      <c r="N105" s="11">
        <v>-7.4915454139200532E-3</v>
      </c>
      <c r="O105" s="11">
        <v>1.4124137137365711E-2</v>
      </c>
      <c r="P105" s="11">
        <v>2.4983111821121673E-2</v>
      </c>
      <c r="Q105" s="11">
        <v>4.9138995915219974E-2</v>
      </c>
      <c r="R105" s="10">
        <v>4863.3601736940773</v>
      </c>
      <c r="S105" s="10">
        <v>5025.0615628309897</v>
      </c>
      <c r="T105" s="10">
        <v>4688.5154788231293</v>
      </c>
      <c r="U105" s="10">
        <v>5142.7771849785595</v>
      </c>
      <c r="V105" s="10">
        <v>5018.1609009876529</v>
      </c>
      <c r="W105" s="8">
        <v>103.2605746830987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>
        <v>-1.1335972412132161E-3</v>
      </c>
      <c r="AC105" s="8" t="s">
        <v>100</v>
      </c>
      <c r="AD105" s="8" t="s">
        <v>100</v>
      </c>
      <c r="AE105" s="8" t="s">
        <v>100</v>
      </c>
      <c r="AF105" s="8" t="s">
        <v>100</v>
      </c>
      <c r="AG105" s="11">
        <v>1.0637051369325912E-2</v>
      </c>
      <c r="AH105" s="8" t="s">
        <v>100</v>
      </c>
      <c r="AI105" s="8" t="s">
        <v>100</v>
      </c>
      <c r="AJ105" s="8" t="s">
        <v>100</v>
      </c>
      <c r="AK105" s="8" t="s">
        <v>100</v>
      </c>
      <c r="AL105" s="8">
        <v>18.358023815493031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>
        <v>3.8964677679419937E-3</v>
      </c>
      <c r="AR105" s="8" t="s">
        <v>100</v>
      </c>
      <c r="AS105" s="8" t="s">
        <v>100</v>
      </c>
      <c r="AT105" s="8" t="s">
        <v>100</v>
      </c>
      <c r="AU105" s="8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139.61409345620416</v>
      </c>
      <c r="D106" s="2">
        <v>146.18051491510249</v>
      </c>
      <c r="E106" s="2">
        <v>138.33637224368562</v>
      </c>
      <c r="F106" s="2">
        <v>138.07349398456591</v>
      </c>
      <c r="G106" s="2">
        <v>135.91976743739431</v>
      </c>
      <c r="H106" s="4">
        <v>6.3264986207874248E-4</v>
      </c>
      <c r="I106" s="4">
        <v>-4.2411465797333493E-3</v>
      </c>
      <c r="J106" s="4">
        <v>1.7129628402162882E-3</v>
      </c>
      <c r="K106" s="4">
        <v>2.8050639176633481E-3</v>
      </c>
      <c r="L106" s="4">
        <v>8.6013213186544185E-4</v>
      </c>
      <c r="M106" s="4">
        <v>1.3229851635394807E-2</v>
      </c>
      <c r="N106" s="4">
        <v>-1.110762224860673E-2</v>
      </c>
      <c r="O106" s="4">
        <v>1.3677062370677229E-2</v>
      </c>
      <c r="P106" s="4">
        <v>2.7041506907478086E-2</v>
      </c>
      <c r="Q106" s="4">
        <v>5.0591985460565869E-2</v>
      </c>
      <c r="R106" s="3">
        <v>4866.4369778372038</v>
      </c>
      <c r="S106" s="3">
        <v>5003.7495401708393</v>
      </c>
      <c r="T106" s="3">
        <v>4696.546731614133</v>
      </c>
      <c r="U106" s="3">
        <v>5157.2030036967253</v>
      </c>
      <c r="V106" s="3">
        <v>5022.477182421464</v>
      </c>
      <c r="W106" s="2">
        <v>102.68273287832672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>
        <v>-5.5959576686973695E-3</v>
      </c>
      <c r="AC106" s="2" t="s">
        <v>100</v>
      </c>
      <c r="AD106" s="2" t="s">
        <v>100</v>
      </c>
      <c r="AE106" s="2" t="s">
        <v>100</v>
      </c>
      <c r="AF106" s="2" t="s">
        <v>100</v>
      </c>
      <c r="AG106" s="4">
        <v>4.0039213222093917E-3</v>
      </c>
      <c r="AH106" s="2" t="s">
        <v>100</v>
      </c>
      <c r="AI106" s="2" t="s">
        <v>100</v>
      </c>
      <c r="AJ106" s="2" t="s">
        <v>100</v>
      </c>
      <c r="AK106" s="2" t="s">
        <v>100</v>
      </c>
      <c r="AL106" s="2">
        <v>18.255293091340594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>
        <v>3.8705755986818916E-3</v>
      </c>
      <c r="AR106" s="2" t="s">
        <v>100</v>
      </c>
      <c r="AS106" s="2" t="s">
        <v>100</v>
      </c>
      <c r="AT106" s="2" t="s">
        <v>100</v>
      </c>
      <c r="AU106" s="2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139.7257148230907</v>
      </c>
      <c r="D107" s="8">
        <v>145.83124685841375</v>
      </c>
      <c r="E107" s="8">
        <v>138.48118652654497</v>
      </c>
      <c r="F107" s="8">
        <v>138.54585335608152</v>
      </c>
      <c r="G107" s="8">
        <v>136.02353381033609</v>
      </c>
      <c r="H107" s="11">
        <v>7.994992777829728E-4</v>
      </c>
      <c r="I107" s="11">
        <v>-2.3892928335324123E-3</v>
      </c>
      <c r="J107" s="11">
        <v>1.0468272408088654E-3</v>
      </c>
      <c r="K107" s="11">
        <v>3.4210720528909788E-3</v>
      </c>
      <c r="L107" s="11">
        <v>7.6343842325633684E-4</v>
      </c>
      <c r="M107" s="11">
        <v>1.3255048897185429E-2</v>
      </c>
      <c r="N107" s="11">
        <v>-4.0397712866185875E-3</v>
      </c>
      <c r="O107" s="11">
        <v>1.2100692564237292E-2</v>
      </c>
      <c r="P107" s="11">
        <v>2.5914837212927644E-2</v>
      </c>
      <c r="Q107" s="11">
        <v>4.6313231092037555E-2</v>
      </c>
      <c r="R107" s="10">
        <v>4870.3276906863603</v>
      </c>
      <c r="S107" s="10">
        <v>4991.7941172537176</v>
      </c>
      <c r="T107" s="10">
        <v>4701.4632046705183</v>
      </c>
      <c r="U107" s="10">
        <v>5174.8461667637575</v>
      </c>
      <c r="V107" s="10">
        <v>5026.3115344824537</v>
      </c>
      <c r="W107" s="8">
        <v>102.24408795041072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>
        <v>-4.2718470342600571E-3</v>
      </c>
      <c r="AC107" s="8" t="s">
        <v>100</v>
      </c>
      <c r="AD107" s="8" t="s">
        <v>100</v>
      </c>
      <c r="AE107" s="8" t="s">
        <v>100</v>
      </c>
      <c r="AF107" s="8" t="s">
        <v>100</v>
      </c>
      <c r="AG107" s="11">
        <v>-3.203004240101448E-3</v>
      </c>
      <c r="AH107" s="8" t="s">
        <v>100</v>
      </c>
      <c r="AI107" s="8" t="s">
        <v>100</v>
      </c>
      <c r="AJ107" s="8" t="s">
        <v>100</v>
      </c>
      <c r="AK107" s="8" t="s">
        <v>100</v>
      </c>
      <c r="AL107" s="8">
        <v>18.177309271688802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>
        <v>3.8492961602669303E-3</v>
      </c>
      <c r="AR107" s="8" t="s">
        <v>100</v>
      </c>
      <c r="AS107" s="8" t="s">
        <v>100</v>
      </c>
      <c r="AT107" s="8" t="s">
        <v>100</v>
      </c>
      <c r="AU107" s="8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139.87873495642543</v>
      </c>
      <c r="D108" s="2">
        <v>145.60829699230524</v>
      </c>
      <c r="E108" s="2">
        <v>138.64654160747088</v>
      </c>
      <c r="F108" s="2">
        <v>139.05073840026887</v>
      </c>
      <c r="G108" s="2">
        <v>136.08701160047923</v>
      </c>
      <c r="H108" s="4">
        <v>1.0951465414112665E-3</v>
      </c>
      <c r="I108" s="4">
        <v>-1.5288209551205015E-3</v>
      </c>
      <c r="J108" s="4">
        <v>1.1940616994512375E-3</v>
      </c>
      <c r="K108" s="4">
        <v>3.644172899853769E-3</v>
      </c>
      <c r="L108" s="4">
        <v>4.6666770348453672E-4</v>
      </c>
      <c r="M108" s="4">
        <v>1.4221159453065013E-2</v>
      </c>
      <c r="N108" s="4">
        <v>2.6020655825744754E-3</v>
      </c>
      <c r="O108" s="4">
        <v>1.2559911563914561E-2</v>
      </c>
      <c r="P108" s="4">
        <v>2.4785478132643757E-2</v>
      </c>
      <c r="Q108" s="4">
        <v>3.9626039187007578E-2</v>
      </c>
      <c r="R108" s="3">
        <v>4875.6614132123559</v>
      </c>
      <c r="S108" s="3">
        <v>4984.1625578036119</v>
      </c>
      <c r="T108" s="3">
        <v>4707.0770418145939</v>
      </c>
      <c r="U108" s="3">
        <v>5193.7042009255902</v>
      </c>
      <c r="V108" s="3">
        <v>5028.6571517432485</v>
      </c>
      <c r="W108" s="2">
        <v>102.00487557131616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>
        <v>-2.3396206459446018E-3</v>
      </c>
      <c r="AC108" s="2" t="s">
        <v>100</v>
      </c>
      <c r="AD108" s="2" t="s">
        <v>100</v>
      </c>
      <c r="AE108" s="2" t="s">
        <v>100</v>
      </c>
      <c r="AF108" s="2" t="s">
        <v>100</v>
      </c>
      <c r="AG108" s="4">
        <v>-1.2696381728345529E-2</v>
      </c>
      <c r="AH108" s="2" t="s">
        <v>100</v>
      </c>
      <c r="AI108" s="2" t="s">
        <v>100</v>
      </c>
      <c r="AJ108" s="2" t="s">
        <v>100</v>
      </c>
      <c r="AK108" s="2" t="s">
        <v>100</v>
      </c>
      <c r="AL108" s="2">
        <v>18.134781263629037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>
        <v>3.8363131417778903E-3</v>
      </c>
      <c r="AR108" s="2" t="s">
        <v>100</v>
      </c>
      <c r="AS108" s="2" t="s">
        <v>100</v>
      </c>
      <c r="AT108" s="2" t="s">
        <v>100</v>
      </c>
      <c r="AU108" s="2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139.68802744863635</v>
      </c>
      <c r="D109" s="8">
        <v>145.00505512687243</v>
      </c>
      <c r="E109" s="8">
        <v>138.50243141341875</v>
      </c>
      <c r="F109" s="8">
        <v>139.00844249333656</v>
      </c>
      <c r="G109" s="8">
        <v>136.44098250168568</v>
      </c>
      <c r="H109" s="11">
        <v>-1.363377412931879E-3</v>
      </c>
      <c r="I109" s="11">
        <v>-4.1429085971981302E-3</v>
      </c>
      <c r="J109" s="11">
        <v>-1.0394070589955298E-3</v>
      </c>
      <c r="K109" s="11">
        <v>-3.0417606852647445E-4</v>
      </c>
      <c r="L109" s="11">
        <v>2.6010630775378176E-3</v>
      </c>
      <c r="M109" s="11">
        <v>1.2145659402879483E-2</v>
      </c>
      <c r="N109" s="11">
        <v>9.3687317315116481E-4</v>
      </c>
      <c r="O109" s="11">
        <v>1.0920126153187937E-2</v>
      </c>
      <c r="P109" s="11">
        <v>2.1454737493589393E-2</v>
      </c>
      <c r="Q109" s="11">
        <v>3.7450559267877992E-2</v>
      </c>
      <c r="R109" s="10">
        <v>4869.0140465684781</v>
      </c>
      <c r="S109" s="10">
        <v>4963.513627893054</v>
      </c>
      <c r="T109" s="10">
        <v>4702.1844727100952</v>
      </c>
      <c r="U109" s="10">
        <v>5192.124400400663</v>
      </c>
      <c r="V109" s="10">
        <v>5041.7370061902438</v>
      </c>
      <c r="W109" s="8">
        <v>102.3496540276128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>
        <v>3.3800193801088851E-3</v>
      </c>
      <c r="AC109" s="8" t="s">
        <v>100</v>
      </c>
      <c r="AD109" s="8" t="s">
        <v>100</v>
      </c>
      <c r="AE109" s="8" t="s">
        <v>100</v>
      </c>
      <c r="AF109" s="8" t="s">
        <v>100</v>
      </c>
      <c r="AG109" s="11">
        <v>-4.9745323813324971E-3</v>
      </c>
      <c r="AH109" s="8" t="s">
        <v>100</v>
      </c>
      <c r="AI109" s="8" t="s">
        <v>100</v>
      </c>
      <c r="AJ109" s="8" t="s">
        <v>100</v>
      </c>
      <c r="AK109" s="8" t="s">
        <v>100</v>
      </c>
      <c r="AL109" s="8">
        <v>18.196077175754137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>
        <v>3.8568297547682089E-3</v>
      </c>
      <c r="AR109" s="8" t="s">
        <v>100</v>
      </c>
      <c r="AS109" s="8" t="s">
        <v>100</v>
      </c>
      <c r="AT109" s="8" t="s">
        <v>100</v>
      </c>
      <c r="AU109" s="8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139.53216565620164</v>
      </c>
      <c r="D110" s="2">
        <v>144.72457331492117</v>
      </c>
      <c r="E110" s="2">
        <v>138.34845512178987</v>
      </c>
      <c r="F110" s="2">
        <v>138.86594314678339</v>
      </c>
      <c r="G110" s="2">
        <v>136.7138699778927</v>
      </c>
      <c r="H110" s="4">
        <v>-1.1157849049877916E-3</v>
      </c>
      <c r="I110" s="4">
        <v>-1.9342898887617869E-3</v>
      </c>
      <c r="J110" s="4">
        <v>-1.1117226611660383E-3</v>
      </c>
      <c r="K110" s="4">
        <v>-1.0251128924057334E-3</v>
      </c>
      <c r="L110" s="4">
        <v>2.0000403925826515E-3</v>
      </c>
      <c r="M110" s="4">
        <v>8.8045973578481096E-3</v>
      </c>
      <c r="N110" s="4">
        <v>-3.0360366778153791E-3</v>
      </c>
      <c r="O110" s="4">
        <v>8.1007727839685906E-3</v>
      </c>
      <c r="P110" s="4">
        <v>1.7162591014980633E-2</v>
      </c>
      <c r="Q110" s="4">
        <v>3.5190342484195503E-2</v>
      </c>
      <c r="R110" s="3">
        <v>4863.5812741931441</v>
      </c>
      <c r="S110" s="3">
        <v>4953.9127536698888</v>
      </c>
      <c r="T110" s="3">
        <v>4696.9569476748011</v>
      </c>
      <c r="U110" s="3">
        <v>5186.8018867388373</v>
      </c>
      <c r="V110" s="3">
        <v>5051.8206838514025</v>
      </c>
      <c r="W110" s="2">
        <v>102.55360772132573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>
        <v>1.9927150282101564E-3</v>
      </c>
      <c r="AC110" s="2" t="s">
        <v>100</v>
      </c>
      <c r="AD110" s="2" t="s">
        <v>100</v>
      </c>
      <c r="AE110" s="2" t="s">
        <v>100</v>
      </c>
      <c r="AF110" s="2" t="s">
        <v>100</v>
      </c>
      <c r="AG110" s="4">
        <v>2.0682145012713704E-3</v>
      </c>
      <c r="AH110" s="2" t="s">
        <v>100</v>
      </c>
      <c r="AI110" s="2" t="s">
        <v>100</v>
      </c>
      <c r="AJ110" s="2" t="s">
        <v>100</v>
      </c>
      <c r="AK110" s="2" t="s">
        <v>100</v>
      </c>
      <c r="AL110" s="2">
        <v>18.232336772196732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>
        <v>3.8367801184609456E-3</v>
      </c>
      <c r="AR110" s="2" t="s">
        <v>100</v>
      </c>
      <c r="AS110" s="2" t="s">
        <v>100</v>
      </c>
      <c r="AT110" s="2" t="s">
        <v>100</v>
      </c>
      <c r="AU110" s="2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139.44582987113958</v>
      </c>
      <c r="D111" s="8">
        <v>144.6279681858932</v>
      </c>
      <c r="E111" s="8">
        <v>138.2491297597463</v>
      </c>
      <c r="F111" s="8">
        <v>138.7597012878737</v>
      </c>
      <c r="G111" s="8">
        <v>136.8934969942913</v>
      </c>
      <c r="H111" s="11">
        <v>-6.1875184589903535E-4</v>
      </c>
      <c r="I111" s="11">
        <v>-6.6751020103386757E-4</v>
      </c>
      <c r="J111" s="11">
        <v>-7.1793618480327942E-4</v>
      </c>
      <c r="K111" s="11">
        <v>-7.6506778049533007E-4</v>
      </c>
      <c r="L111" s="11">
        <v>1.3138902177785234E-3</v>
      </c>
      <c r="M111" s="11">
        <v>5.4294561197294477E-3</v>
      </c>
      <c r="N111" s="11">
        <v>-8.7006662471359464E-3</v>
      </c>
      <c r="O111" s="11">
        <v>5.5847449580890274E-3</v>
      </c>
      <c r="P111" s="11">
        <v>1.4257688946856195E-2</v>
      </c>
      <c r="Q111" s="11">
        <v>2.9271807930248084E-2</v>
      </c>
      <c r="R111" s="10">
        <v>4860.5719243020576</v>
      </c>
      <c r="S111" s="10">
        <v>4950.6059663717824</v>
      </c>
      <c r="T111" s="10">
        <v>4693.5848323236023</v>
      </c>
      <c r="U111" s="10">
        <v>5182.8336317314806</v>
      </c>
      <c r="V111" s="10">
        <v>5058.4582216298859</v>
      </c>
      <c r="W111" s="8">
        <v>102.46010631929472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>
        <v>-9.1173196251751549E-4</v>
      </c>
      <c r="AC111" s="8" t="s">
        <v>100</v>
      </c>
      <c r="AD111" s="8" t="s">
        <v>100</v>
      </c>
      <c r="AE111" s="8" t="s">
        <v>100</v>
      </c>
      <c r="AF111" s="8" t="s">
        <v>100</v>
      </c>
      <c r="AG111" s="11">
        <v>1.6034474971974966E-2</v>
      </c>
      <c r="AH111" s="8" t="s">
        <v>100</v>
      </c>
      <c r="AI111" s="8" t="s">
        <v>100</v>
      </c>
      <c r="AJ111" s="8" t="s">
        <v>100</v>
      </c>
      <c r="AK111" s="8" t="s">
        <v>100</v>
      </c>
      <c r="AL111" s="8">
        <v>18.21571376801014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>
        <v>3.7917255971068615E-3</v>
      </c>
      <c r="AR111" s="8" t="s">
        <v>100</v>
      </c>
      <c r="AS111" s="8" t="s">
        <v>100</v>
      </c>
      <c r="AT111" s="8" t="s">
        <v>100</v>
      </c>
      <c r="AU111" s="8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139.64745505914587</v>
      </c>
      <c r="D112" s="2">
        <v>145.49957959183291</v>
      </c>
      <c r="E112" s="2">
        <v>138.31365360290189</v>
      </c>
      <c r="F112" s="2">
        <v>138.77476915474227</v>
      </c>
      <c r="G112" s="2">
        <v>136.64466670537868</v>
      </c>
      <c r="H112" s="4">
        <v>1.4459033173858027E-3</v>
      </c>
      <c r="I112" s="4">
        <v>6.0265757506835077E-3</v>
      </c>
      <c r="J112" s="4">
        <v>4.667215140357684E-4</v>
      </c>
      <c r="K112" s="4">
        <v>1.0858964619219022E-4</v>
      </c>
      <c r="L112" s="4">
        <v>-1.8176925447598649E-3</v>
      </c>
      <c r="M112" s="4">
        <v>3.9828978258962255E-3</v>
      </c>
      <c r="N112" s="4">
        <v>-7.3429846631719586E-3</v>
      </c>
      <c r="O112" s="4">
        <v>3.8040958971821137E-3</v>
      </c>
      <c r="P112" s="4">
        <v>1.2265357201045601E-2</v>
      </c>
      <c r="Q112" s="4">
        <v>2.0596463464673587E-2</v>
      </c>
      <c r="R112" s="3">
        <v>4867.599841371798</v>
      </c>
      <c r="S112" s="3">
        <v>4980.4411682399068</v>
      </c>
      <c r="T112" s="3">
        <v>4695.7754293427997</v>
      </c>
      <c r="U112" s="3">
        <v>5183.3964338018232</v>
      </c>
      <c r="V112" s="3">
        <v>5049.2634998324511</v>
      </c>
      <c r="W112" s="2">
        <v>102.06374623211411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>
        <v>-3.8684332997414301E-3</v>
      </c>
      <c r="AC112" s="2" t="s">
        <v>100</v>
      </c>
      <c r="AD112" s="2" t="s">
        <v>100</v>
      </c>
      <c r="AE112" s="2" t="s">
        <v>100</v>
      </c>
      <c r="AF112" s="2" t="s">
        <v>100</v>
      </c>
      <c r="AG112" s="4">
        <v>8.4664244812326928E-3</v>
      </c>
      <c r="AH112" s="2" t="s">
        <v>100</v>
      </c>
      <c r="AI112" s="2" t="s">
        <v>100</v>
      </c>
      <c r="AJ112" s="2" t="s">
        <v>100</v>
      </c>
      <c r="AK112" s="2" t="s">
        <v>100</v>
      </c>
      <c r="AL112" s="2">
        <v>18.145247494291411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>
        <v>3.7399231087360003E-3</v>
      </c>
      <c r="AR112" s="2" t="s">
        <v>100</v>
      </c>
      <c r="AS112" s="2" t="s">
        <v>100</v>
      </c>
      <c r="AT112" s="2" t="s">
        <v>100</v>
      </c>
      <c r="AU112" s="2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139.63062391438811</v>
      </c>
      <c r="D113" s="8">
        <v>145.97005180063175</v>
      </c>
      <c r="E113" s="8">
        <v>138.15499028817152</v>
      </c>
      <c r="F113" s="8">
        <v>138.63248405410232</v>
      </c>
      <c r="G113" s="8">
        <v>137.27158338610127</v>
      </c>
      <c r="H113" s="11">
        <v>-1.2052596841553707E-4</v>
      </c>
      <c r="I113" s="11">
        <v>3.2334953139979646E-3</v>
      </c>
      <c r="J113" s="11">
        <v>-1.1471269147866551E-3</v>
      </c>
      <c r="K113" s="11">
        <v>-1.0252951707763248E-3</v>
      </c>
      <c r="L113" s="11">
        <v>4.5879337689357577E-3</v>
      </c>
      <c r="M113" s="11">
        <v>2.4110090540598872E-3</v>
      </c>
      <c r="N113" s="11">
        <v>-6.3691658232997161E-3</v>
      </c>
      <c r="O113" s="11">
        <v>1.6586941087639584E-3</v>
      </c>
      <c r="P113" s="11">
        <v>1.0123866683730665E-2</v>
      </c>
      <c r="Q113" s="11">
        <v>2.0700810156265348E-2</v>
      </c>
      <c r="R113" s="10">
        <v>4867.0131691870574</v>
      </c>
      <c r="S113" s="10">
        <v>4996.5454014190518</v>
      </c>
      <c r="T113" s="10">
        <v>4690.3887789620067</v>
      </c>
      <c r="U113" s="10">
        <v>5178.0819224700272</v>
      </c>
      <c r="V113" s="10">
        <v>5072.4291863515873</v>
      </c>
      <c r="W113" s="8">
        <v>101.49713144460662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-5.5515774055451706E-3</v>
      </c>
      <c r="AC113" s="8" t="s">
        <v>100</v>
      </c>
      <c r="AD113" s="8" t="s">
        <v>100</v>
      </c>
      <c r="AE113" s="8" t="s">
        <v>100</v>
      </c>
      <c r="AF113" s="8" t="s">
        <v>100</v>
      </c>
      <c r="AG113" s="11">
        <v>-5.1790672253086978E-3</v>
      </c>
      <c r="AH113" s="8" t="s">
        <v>100</v>
      </c>
      <c r="AI113" s="8" t="s">
        <v>100</v>
      </c>
      <c r="AJ113" s="8" t="s">
        <v>100</v>
      </c>
      <c r="AK113" s="8" t="s">
        <v>100</v>
      </c>
      <c r="AL113" s="8">
        <v>18.044512748284077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3.7072811717522589E-3</v>
      </c>
      <c r="AR113" s="8" t="s">
        <v>100</v>
      </c>
      <c r="AS113" s="8" t="s">
        <v>100</v>
      </c>
      <c r="AT113" s="8" t="s">
        <v>100</v>
      </c>
      <c r="AU113" s="8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139.74288408459125</v>
      </c>
      <c r="D114" s="2">
        <v>146.27657776252025</v>
      </c>
      <c r="E114" s="2">
        <v>138.23282687112822</v>
      </c>
      <c r="F114" s="2">
        <v>138.49509528713779</v>
      </c>
      <c r="G114" s="2">
        <v>138.23591281183931</v>
      </c>
      <c r="H114" s="4">
        <v>8.0397957880610398E-4</v>
      </c>
      <c r="I114" s="4">
        <v>2.0999236357547445E-3</v>
      </c>
      <c r="J114" s="4">
        <v>5.6340044463359994E-4</v>
      </c>
      <c r="K114" s="4">
        <v>-9.9102867485884993E-4</v>
      </c>
      <c r="L114" s="4">
        <v>7.0249748851929656E-3</v>
      </c>
      <c r="M114" s="4">
        <v>2.2065587098500927E-3</v>
      </c>
      <c r="N114" s="4">
        <v>-2.8819410658501576E-3</v>
      </c>
      <c r="O114" s="4">
        <v>6.2445551885259576E-4</v>
      </c>
      <c r="P114" s="4">
        <v>7.9972517692930012E-3</v>
      </c>
      <c r="Q114" s="4">
        <v>2.3031449242207014E-2</v>
      </c>
      <c r="R114" s="3">
        <v>4870.926148384865</v>
      </c>
      <c r="S114" s="3">
        <v>5007.0377652046136</v>
      </c>
      <c r="T114" s="3">
        <v>4693.0313460855778</v>
      </c>
      <c r="U114" s="3">
        <v>5172.9502948040908</v>
      </c>
      <c r="V114" s="3">
        <v>5108.0628739926269</v>
      </c>
      <c r="W114" s="2">
        <v>101.59622873108852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9.7635553903297433E-4</v>
      </c>
      <c r="AC114" s="2" t="s">
        <v>100</v>
      </c>
      <c r="AD114" s="2" t="s">
        <v>100</v>
      </c>
      <c r="AE114" s="2" t="s">
        <v>100</v>
      </c>
      <c r="AF114" s="2" t="s">
        <v>100</v>
      </c>
      <c r="AG114" s="4">
        <v>-1.1208631559175619E-2</v>
      </c>
      <c r="AH114" s="2" t="s">
        <v>100</v>
      </c>
      <c r="AI114" s="2" t="s">
        <v>100</v>
      </c>
      <c r="AJ114" s="2" t="s">
        <v>100</v>
      </c>
      <c r="AK114" s="2" t="s">
        <v>100</v>
      </c>
      <c r="AL114" s="2">
        <v>18.062130608255014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3.7079350979937081E-3</v>
      </c>
      <c r="AR114" s="2" t="s">
        <v>100</v>
      </c>
      <c r="AS114" s="2" t="s">
        <v>100</v>
      </c>
      <c r="AT114" s="2" t="s">
        <v>100</v>
      </c>
      <c r="AU114" s="2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139.85903167291488</v>
      </c>
      <c r="D115" s="8">
        <v>147.04680002223913</v>
      </c>
      <c r="E115" s="8">
        <v>138.20565428452483</v>
      </c>
      <c r="F115" s="8">
        <v>138.44862884855934</v>
      </c>
      <c r="G115" s="8">
        <v>138.67644919967645</v>
      </c>
      <c r="H115" s="11">
        <v>8.3115207679074774E-4</v>
      </c>
      <c r="I115" s="11">
        <v>5.2655200955640819E-3</v>
      </c>
      <c r="J115" s="11">
        <v>-1.9657115620390125E-4</v>
      </c>
      <c r="K115" s="11">
        <v>-3.3550963290156997E-4</v>
      </c>
      <c r="L115" s="11">
        <v>3.1868447126092436E-3</v>
      </c>
      <c r="M115" s="11">
        <v>2.6237623439842039E-3</v>
      </c>
      <c r="N115" s="11">
        <v>-1.5489915186361891E-4</v>
      </c>
      <c r="O115" s="11">
        <v>1.110872083036174E-3</v>
      </c>
      <c r="P115" s="11">
        <v>7.4124306860070543E-3</v>
      </c>
      <c r="Q115" s="11">
        <v>2.2228980247482655E-2</v>
      </c>
      <c r="R115" s="10">
        <v>4874.9746287689895</v>
      </c>
      <c r="S115" s="10">
        <v>5033.4024231765461</v>
      </c>
      <c r="T115" s="10">
        <v>4692.1088314877761</v>
      </c>
      <c r="U115" s="10">
        <v>5171.2147201496637</v>
      </c>
      <c r="V115" s="10">
        <v>5124.3414771542866</v>
      </c>
      <c r="W115" s="8">
        <v>101.95815576867163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3.5624062241630377E-3</v>
      </c>
      <c r="AC115" s="8" t="s">
        <v>100</v>
      </c>
      <c r="AD115" s="8" t="s">
        <v>100</v>
      </c>
      <c r="AE115" s="8" t="s">
        <v>100</v>
      </c>
      <c r="AF115" s="8" t="s">
        <v>100</v>
      </c>
      <c r="AG115" s="11">
        <v>-1.1927778341476736E-2</v>
      </c>
      <c r="AH115" s="8" t="s">
        <v>100</v>
      </c>
      <c r="AI115" s="8" t="s">
        <v>100</v>
      </c>
      <c r="AJ115" s="8" t="s">
        <v>100</v>
      </c>
      <c r="AK115" s="8" t="s">
        <v>100</v>
      </c>
      <c r="AL115" s="8">
        <v>18.126475254755508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3.718779321131569E-3</v>
      </c>
      <c r="AR115" s="8" t="s">
        <v>100</v>
      </c>
      <c r="AS115" s="8" t="s">
        <v>100</v>
      </c>
      <c r="AT115" s="8" t="s">
        <v>100</v>
      </c>
      <c r="AU115" s="8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140.06741684148975</v>
      </c>
      <c r="D116" s="2">
        <v>148.40319895404755</v>
      </c>
      <c r="E116" s="2">
        <v>138.14005392454331</v>
      </c>
      <c r="F116" s="2">
        <v>138.61527709236083</v>
      </c>
      <c r="G116" s="2">
        <v>138.67344961006114</v>
      </c>
      <c r="H116" s="4">
        <v>1.4899657611115885E-3</v>
      </c>
      <c r="I116" s="4">
        <v>9.2242669109650691E-3</v>
      </c>
      <c r="J116" s="4">
        <v>-4.7465756970022061E-4</v>
      </c>
      <c r="K116" s="4">
        <v>1.2036828763669553E-3</v>
      </c>
      <c r="L116" s="4">
        <v>-2.1630129936345667E-5</v>
      </c>
      <c r="M116" s="4">
        <v>4.416450640054137E-3</v>
      </c>
      <c r="N116" s="4">
        <v>1.168701505139369E-2</v>
      </c>
      <c r="O116" s="4">
        <v>5.0321530138242032E-4</v>
      </c>
      <c r="P116" s="4">
        <v>7.9688303019203044E-3</v>
      </c>
      <c r="Q116" s="4">
        <v>2.1171723185853253E-2</v>
      </c>
      <c r="R116" s="3">
        <v>4882.2381740521432</v>
      </c>
      <c r="S116" s="3">
        <v>5079.8318705982247</v>
      </c>
      <c r="T116" s="3">
        <v>4689.881686513053</v>
      </c>
      <c r="U116" s="3">
        <v>5177.4392227583248</v>
      </c>
      <c r="V116" s="3">
        <v>5124.2306369822973</v>
      </c>
      <c r="W116" s="2">
        <v>102.86539189013264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8.8981221229559454E-3</v>
      </c>
      <c r="AC116" s="2" t="s">
        <v>100</v>
      </c>
      <c r="AD116" s="2" t="s">
        <v>100</v>
      </c>
      <c r="AE116" s="2" t="s">
        <v>100</v>
      </c>
      <c r="AF116" s="2" t="s">
        <v>100</v>
      </c>
      <c r="AG116" s="4">
        <v>-4.9563032067144741E-3</v>
      </c>
      <c r="AH116" s="2" t="s">
        <v>100</v>
      </c>
      <c r="AI116" s="2" t="s">
        <v>100</v>
      </c>
      <c r="AJ116" s="2" t="s">
        <v>100</v>
      </c>
      <c r="AK116" s="2" t="s">
        <v>100</v>
      </c>
      <c r="AL116" s="2">
        <v>18.287766845231062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3.7481872295512244E-3</v>
      </c>
      <c r="AR116" s="2" t="s">
        <v>100</v>
      </c>
      <c r="AS116" s="2" t="s">
        <v>100</v>
      </c>
      <c r="AT116" s="2" t="s">
        <v>100</v>
      </c>
      <c r="AU116" s="2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140.18544077359905</v>
      </c>
      <c r="D117" s="8">
        <v>149.04460803248057</v>
      </c>
      <c r="E117" s="8">
        <v>138.13330690337742</v>
      </c>
      <c r="F117" s="8">
        <v>138.68084168532647</v>
      </c>
      <c r="G117" s="8">
        <v>138.83345503882256</v>
      </c>
      <c r="H117" s="11">
        <v>8.4262232266957239E-4</v>
      </c>
      <c r="I117" s="11">
        <v>4.3220704334792116E-3</v>
      </c>
      <c r="J117" s="11">
        <v>-4.8841888896223977E-5</v>
      </c>
      <c r="K117" s="11">
        <v>4.7299687553164192E-4</v>
      </c>
      <c r="L117" s="11">
        <v>1.1538288635016009E-3</v>
      </c>
      <c r="M117" s="11">
        <v>4.7275715568988463E-3</v>
      </c>
      <c r="N117" s="11">
        <v>1.5268608740978129E-2</v>
      </c>
      <c r="O117" s="11">
        <v>2.4253839297161406E-4</v>
      </c>
      <c r="P117" s="11">
        <v>7.216130316471947E-3</v>
      </c>
      <c r="Q117" s="11">
        <v>2.2315390721089345E-2</v>
      </c>
      <c r="R117" s="10">
        <v>4886.3520569221891</v>
      </c>
      <c r="S117" s="10">
        <v>5101.7872617331823</v>
      </c>
      <c r="T117" s="10">
        <v>4689.6526238327833</v>
      </c>
      <c r="U117" s="10">
        <v>5179.8881353339448</v>
      </c>
      <c r="V117" s="10">
        <v>5130.1431221944868</v>
      </c>
      <c r="W117" s="8">
        <v>104.03236592520578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1.13446710660427E-2</v>
      </c>
      <c r="AC117" s="8" t="s">
        <v>100</v>
      </c>
      <c r="AD117" s="8" t="s">
        <v>100</v>
      </c>
      <c r="AE117" s="8" t="s">
        <v>100</v>
      </c>
      <c r="AF117" s="8" t="s">
        <v>100</v>
      </c>
      <c r="AG117" s="11">
        <v>7.474210215037802E-3</v>
      </c>
      <c r="AH117" s="8" t="s">
        <v>100</v>
      </c>
      <c r="AI117" s="8" t="s">
        <v>100</v>
      </c>
      <c r="AJ117" s="8" t="s">
        <v>100</v>
      </c>
      <c r="AK117" s="8" t="s">
        <v>100</v>
      </c>
      <c r="AL117" s="8">
        <v>18.495235544622691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3.7902790685385474E-3</v>
      </c>
      <c r="AR117" s="8" t="s">
        <v>100</v>
      </c>
      <c r="AS117" s="8" t="s">
        <v>100</v>
      </c>
      <c r="AT117" s="8" t="s">
        <v>100</v>
      </c>
      <c r="AU117" s="8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140.14254513310399</v>
      </c>
      <c r="D118" s="2">
        <v>148.59097875679967</v>
      </c>
      <c r="E118" s="2">
        <v>138.16938371511094</v>
      </c>
      <c r="F118" s="2">
        <v>138.57589615724621</v>
      </c>
      <c r="G118" s="2">
        <v>139.39598637292391</v>
      </c>
      <c r="H118" s="4">
        <v>-3.0599212199458424E-4</v>
      </c>
      <c r="I118" s="4">
        <v>-3.0435805875112889E-3</v>
      </c>
      <c r="J118" s="4">
        <v>2.6117388008938946E-4</v>
      </c>
      <c r="K118" s="4">
        <v>-7.5674135522184858E-4</v>
      </c>
      <c r="L118" s="4">
        <v>4.0518427920997521E-3</v>
      </c>
      <c r="M118" s="4">
        <v>3.7850883375580846E-3</v>
      </c>
      <c r="N118" s="4">
        <v>1.648963846581819E-2</v>
      </c>
      <c r="O118" s="4">
        <v>-1.2071194716637423E-3</v>
      </c>
      <c r="P118" s="4">
        <v>3.6386576321190134E-3</v>
      </c>
      <c r="Q118" s="4">
        <v>2.557552150853093E-2</v>
      </c>
      <c r="R118" s="3">
        <v>4884.8568716874788</v>
      </c>
      <c r="S118" s="3">
        <v>5086.2595610617582</v>
      </c>
      <c r="T118" s="3">
        <v>4690.8774386048208</v>
      </c>
      <c r="U118" s="3">
        <v>5175.968299766515</v>
      </c>
      <c r="V118" s="3">
        <v>5150.9296556265908</v>
      </c>
      <c r="W118" s="2">
        <v>104.85437351949417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7.9014601559613783E-3</v>
      </c>
      <c r="AC118" s="2" t="s">
        <v>100</v>
      </c>
      <c r="AD118" s="2" t="s">
        <v>100</v>
      </c>
      <c r="AE118" s="2" t="s">
        <v>100</v>
      </c>
      <c r="AF118" s="2" t="s">
        <v>100</v>
      </c>
      <c r="AG118" s="4">
        <v>2.1149034314666304E-2</v>
      </c>
      <c r="AH118" s="2" t="s">
        <v>100</v>
      </c>
      <c r="AI118" s="2" t="s">
        <v>100</v>
      </c>
      <c r="AJ118" s="2" t="s">
        <v>100</v>
      </c>
      <c r="AK118" s="2" t="s">
        <v>100</v>
      </c>
      <c r="AL118" s="2">
        <v>18.641374911353644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3.823696761771377E-3</v>
      </c>
      <c r="AR118" s="2" t="s">
        <v>100</v>
      </c>
      <c r="AS118" s="2" t="s">
        <v>100</v>
      </c>
      <c r="AT118" s="2" t="s">
        <v>100</v>
      </c>
      <c r="AU118" s="2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139.88984010295906</v>
      </c>
      <c r="D119" s="8">
        <v>147.29237232336811</v>
      </c>
      <c r="E119" s="8">
        <v>138.20794459818606</v>
      </c>
      <c r="F119" s="8">
        <v>138.38309900299939</v>
      </c>
      <c r="G119" s="8">
        <v>138.79301422283794</v>
      </c>
      <c r="H119" s="11">
        <v>-1.8031999483448485E-3</v>
      </c>
      <c r="I119" s="11">
        <v>-8.7394702174820836E-3</v>
      </c>
      <c r="J119" s="11">
        <v>2.7908413599519858E-4</v>
      </c>
      <c r="K119" s="11">
        <v>-1.3912748146911896E-3</v>
      </c>
      <c r="L119" s="11">
        <v>-4.3256062514802646E-3</v>
      </c>
      <c r="M119" s="11">
        <v>1.1746247287134359E-3</v>
      </c>
      <c r="N119" s="11">
        <v>1.0019289393945474E-2</v>
      </c>
      <c r="O119" s="11">
        <v>-1.9731339340202103E-3</v>
      </c>
      <c r="P119" s="11">
        <v>-1.1747327627614768E-3</v>
      </c>
      <c r="Q119" s="11">
        <v>2.0360303360177801E-2</v>
      </c>
      <c r="R119" s="10">
        <v>4876.0484980287792</v>
      </c>
      <c r="S119" s="10">
        <v>5041.808347109476</v>
      </c>
      <c r="T119" s="10">
        <v>4692.1865880818332</v>
      </c>
      <c r="U119" s="10">
        <v>5168.7671054294105</v>
      </c>
      <c r="V119" s="10">
        <v>5128.6487621072774</v>
      </c>
      <c r="W119" s="8">
        <v>104.96882167393365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1.0914962399559546E-3</v>
      </c>
      <c r="AC119" s="8" t="s">
        <v>100</v>
      </c>
      <c r="AD119" s="8" t="s">
        <v>100</v>
      </c>
      <c r="AE119" s="8" t="s">
        <v>100</v>
      </c>
      <c r="AF119" s="8" t="s">
        <v>100</v>
      </c>
      <c r="AG119" s="11">
        <v>2.6649303428130322E-2</v>
      </c>
      <c r="AH119" s="8" t="s">
        <v>100</v>
      </c>
      <c r="AI119" s="8" t="s">
        <v>100</v>
      </c>
      <c r="AJ119" s="8" t="s">
        <v>100</v>
      </c>
      <c r="AK119" s="8" t="s">
        <v>100</v>
      </c>
      <c r="AL119" s="8">
        <v>18.661721901976996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3.8356301514109498E-3</v>
      </c>
      <c r="AR119" s="8" t="s">
        <v>100</v>
      </c>
      <c r="AS119" s="8" t="s">
        <v>100</v>
      </c>
      <c r="AT119" s="8" t="s">
        <v>100</v>
      </c>
      <c r="AU119" s="8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139.72986602121316</v>
      </c>
      <c r="D120" s="2">
        <v>147.91061286842105</v>
      </c>
      <c r="E120" s="2">
        <v>137.94374883494876</v>
      </c>
      <c r="F120" s="2">
        <v>137.94005971001283</v>
      </c>
      <c r="G120" s="2">
        <v>138.68369590260389</v>
      </c>
      <c r="H120" s="4">
        <v>-1.1435718392998335E-3</v>
      </c>
      <c r="I120" s="4">
        <v>4.1973697300198773E-3</v>
      </c>
      <c r="J120" s="4">
        <v>-1.9115815954386559E-3</v>
      </c>
      <c r="K120" s="4">
        <v>-3.2015419236777346E-3</v>
      </c>
      <c r="L120" s="4">
        <v>-7.876356086519811E-4</v>
      </c>
      <c r="M120" s="4">
        <v>-1.0642713866311215E-3</v>
      </c>
      <c r="N120" s="4">
        <v>1.5811708011649106E-2</v>
      </c>
      <c r="O120" s="4">
        <v>-5.0689527800255041E-3</v>
      </c>
      <c r="P120" s="4">
        <v>-7.9875785129516208E-3</v>
      </c>
      <c r="Q120" s="4">
        <v>1.9081059034112169E-2</v>
      </c>
      <c r="R120" s="3">
        <v>4870.4723862793735</v>
      </c>
      <c r="S120" s="3">
        <v>5062.970680850196</v>
      </c>
      <c r="T120" s="3">
        <v>4683.2170905576922</v>
      </c>
      <c r="U120" s="3">
        <v>5152.2190808476516</v>
      </c>
      <c r="V120" s="3">
        <v>5124.6092557179727</v>
      </c>
      <c r="W120" s="2">
        <v>105.06838806463486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9.485329940209687E-4</v>
      </c>
      <c r="AC120" s="2" t="s">
        <v>100</v>
      </c>
      <c r="AD120" s="2" t="s">
        <v>100</v>
      </c>
      <c r="AE120" s="2" t="s">
        <v>100</v>
      </c>
      <c r="AF120" s="2" t="s">
        <v>100</v>
      </c>
      <c r="AG120" s="4">
        <v>3.0033000640022012E-2</v>
      </c>
      <c r="AH120" s="2" t="s">
        <v>100</v>
      </c>
      <c r="AI120" s="2" t="s">
        <v>100</v>
      </c>
      <c r="AJ120" s="2" t="s">
        <v>100</v>
      </c>
      <c r="AK120" s="2" t="s">
        <v>100</v>
      </c>
      <c r="AL120" s="2">
        <v>18.679423160926262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3.8445679774203037E-3</v>
      </c>
      <c r="AR120" s="2" t="s">
        <v>100</v>
      </c>
      <c r="AS120" s="2" t="s">
        <v>100</v>
      </c>
      <c r="AT120" s="2" t="s">
        <v>100</v>
      </c>
      <c r="AU120" s="2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139.52707254798767</v>
      </c>
      <c r="D121" s="8">
        <v>147.46037643893601</v>
      </c>
      <c r="E121" s="8">
        <v>137.96471888319283</v>
      </c>
      <c r="F121" s="8">
        <v>137.61500179022136</v>
      </c>
      <c r="G121" s="8">
        <v>137.29274915711943</v>
      </c>
      <c r="H121" s="11">
        <v>-1.451325181938416E-3</v>
      </c>
      <c r="I121" s="11">
        <v>-3.0439764987355094E-3</v>
      </c>
      <c r="J121" s="11">
        <v>1.5201883681682294E-4</v>
      </c>
      <c r="K121" s="11">
        <v>-2.3565157248360302E-3</v>
      </c>
      <c r="L121" s="11">
        <v>-1.0029634243821315E-2</v>
      </c>
      <c r="M121" s="11">
        <v>-1.1522454972588969E-3</v>
      </c>
      <c r="N121" s="11">
        <v>1.6932660105644537E-2</v>
      </c>
      <c r="O121" s="11">
        <v>-3.882332784620135E-3</v>
      </c>
      <c r="P121" s="11">
        <v>-1.0024144419731873E-2</v>
      </c>
      <c r="Q121" s="11">
        <v>6.242747888620892E-3</v>
      </c>
      <c r="R121" s="10">
        <v>4863.4037470572302</v>
      </c>
      <c r="S121" s="10">
        <v>5047.5591170839016</v>
      </c>
      <c r="T121" s="10">
        <v>4683.9290277723603</v>
      </c>
      <c r="U121" s="10">
        <v>5140.0777955658341</v>
      </c>
      <c r="V121" s="10">
        <v>5073.2112992406201</v>
      </c>
      <c r="W121" s="8">
        <v>105.49680338655394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4.0774901929164376E-3</v>
      </c>
      <c r="AC121" s="8" t="s">
        <v>100</v>
      </c>
      <c r="AD121" s="8" t="s">
        <v>100</v>
      </c>
      <c r="AE121" s="8" t="s">
        <v>100</v>
      </c>
      <c r="AF121" s="8" t="s">
        <v>100</v>
      </c>
      <c r="AG121" s="11">
        <v>3.0748998507528658E-2</v>
      </c>
      <c r="AH121" s="8" t="s">
        <v>100</v>
      </c>
      <c r="AI121" s="8" t="s">
        <v>100</v>
      </c>
      <c r="AJ121" s="8" t="s">
        <v>100</v>
      </c>
      <c r="AK121" s="8" t="s">
        <v>100</v>
      </c>
      <c r="AL121" s="8">
        <v>18.755588325674271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3.8645002458713067E-3</v>
      </c>
      <c r="AR121" s="8" t="s">
        <v>100</v>
      </c>
      <c r="AS121" s="8" t="s">
        <v>100</v>
      </c>
      <c r="AT121" s="8" t="s">
        <v>100</v>
      </c>
      <c r="AU121" s="8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139.27407732549227</v>
      </c>
      <c r="D122" s="2">
        <v>146.26972158010733</v>
      </c>
      <c r="E122" s="2">
        <v>137.98894678849084</v>
      </c>
      <c r="F122" s="2">
        <v>137.20438663602903</v>
      </c>
      <c r="G122" s="2">
        <v>137.43994225671008</v>
      </c>
      <c r="H122" s="4">
        <v>-1.8132339328512258E-3</v>
      </c>
      <c r="I122" s="4">
        <v>-8.074405393381898E-3</v>
      </c>
      <c r="J122" s="4">
        <v>1.7560942749800788E-4</v>
      </c>
      <c r="K122" s="4">
        <v>-2.9837964527898784E-3</v>
      </c>
      <c r="L122" s="4">
        <v>1.0721112403554943E-3</v>
      </c>
      <c r="M122" s="4">
        <v>-1.8496690673123206E-3</v>
      </c>
      <c r="N122" s="4">
        <v>1.0676474836266436E-2</v>
      </c>
      <c r="O122" s="4">
        <v>-2.5985713608623895E-3</v>
      </c>
      <c r="P122" s="4">
        <v>-1.1965183637560939E-2</v>
      </c>
      <c r="Q122" s="4">
        <v>5.3108896627298563E-3</v>
      </c>
      <c r="R122" s="3">
        <v>4854.5852583539099</v>
      </c>
      <c r="S122" s="3">
        <v>5006.803078525505</v>
      </c>
      <c r="T122" s="3">
        <v>4684.7515698673687</v>
      </c>
      <c r="U122" s="3">
        <v>5124.740849672361</v>
      </c>
      <c r="V122" s="3">
        <v>5078.6503460992344</v>
      </c>
      <c r="W122" s="2">
        <v>105.78481019453481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2.7300050687373554E-3</v>
      </c>
      <c r="AC122" s="2" t="s">
        <v>100</v>
      </c>
      <c r="AD122" s="2" t="s">
        <v>100</v>
      </c>
      <c r="AE122" s="2" t="s">
        <v>100</v>
      </c>
      <c r="AF122" s="2" t="s">
        <v>100</v>
      </c>
      <c r="AG122" s="4">
        <v>3.1507448104501456E-2</v>
      </c>
      <c r="AH122" s="2" t="s">
        <v>100</v>
      </c>
      <c r="AI122" s="2" t="s">
        <v>100</v>
      </c>
      <c r="AJ122" s="2" t="s">
        <v>100</v>
      </c>
      <c r="AK122" s="2" t="s">
        <v>100</v>
      </c>
      <c r="AL122" s="2">
        <v>18.806791176870515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3.8816604960047953E-3</v>
      </c>
      <c r="AR122" s="2" t="s">
        <v>100</v>
      </c>
      <c r="AS122" s="2" t="s">
        <v>100</v>
      </c>
      <c r="AT122" s="2" t="s">
        <v>100</v>
      </c>
      <c r="AU122" s="2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139.44389214121924</v>
      </c>
      <c r="D123" s="8">
        <v>146.09155832650541</v>
      </c>
      <c r="E123" s="8">
        <v>138.29049169932094</v>
      </c>
      <c r="F123" s="8">
        <v>137.352169703068</v>
      </c>
      <c r="G123" s="8">
        <v>137.28379813550362</v>
      </c>
      <c r="H123" s="11">
        <v>1.2192851605119152E-3</v>
      </c>
      <c r="I123" s="11">
        <v>-1.218046029467319E-3</v>
      </c>
      <c r="J123" s="11">
        <v>2.185283081349465E-3</v>
      </c>
      <c r="K123" s="11">
        <v>1.0771016194329173E-3</v>
      </c>
      <c r="L123" s="11">
        <v>-1.1360898341677837E-3</v>
      </c>
      <c r="M123" s="11">
        <v>-1.38959330812094E-5</v>
      </c>
      <c r="N123" s="11">
        <v>1.0119689566066681E-2</v>
      </c>
      <c r="O123" s="11">
        <v>2.9918408634133087E-4</v>
      </c>
      <c r="P123" s="11">
        <v>-1.0143662545695431E-2</v>
      </c>
      <c r="Q123" s="11">
        <v>2.8511298913533878E-3</v>
      </c>
      <c r="R123" s="10">
        <v>4860.5043821198615</v>
      </c>
      <c r="S123" s="10">
        <v>5000.7045619153832</v>
      </c>
      <c r="T123" s="10">
        <v>4694.9890782133243</v>
      </c>
      <c r="U123" s="10">
        <v>5130.2607163407174</v>
      </c>
      <c r="V123" s="10">
        <v>5072.8805430697385</v>
      </c>
      <c r="W123" s="8">
        <v>105.57621559084393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-1.9718767118576319E-3</v>
      </c>
      <c r="AC123" s="8" t="s">
        <v>100</v>
      </c>
      <c r="AD123" s="8" t="s">
        <v>100</v>
      </c>
      <c r="AE123" s="8" t="s">
        <v>100</v>
      </c>
      <c r="AF123" s="8" t="s">
        <v>100</v>
      </c>
      <c r="AG123" s="11">
        <v>3.0412902967702715E-2</v>
      </c>
      <c r="AH123" s="8" t="s">
        <v>100</v>
      </c>
      <c r="AI123" s="8" t="s">
        <v>100</v>
      </c>
      <c r="AJ123" s="8" t="s">
        <v>100</v>
      </c>
      <c r="AK123" s="8" t="s">
        <v>100</v>
      </c>
      <c r="AL123" s="8">
        <v>18.769706503324077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3.8680883143369302E-3</v>
      </c>
      <c r="AR123" s="8" t="s">
        <v>100</v>
      </c>
      <c r="AS123" s="8" t="s">
        <v>100</v>
      </c>
      <c r="AT123" s="8" t="s">
        <v>100</v>
      </c>
      <c r="AU123" s="8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139.61082396471966</v>
      </c>
      <c r="D124" s="2">
        <v>147.01208787640681</v>
      </c>
      <c r="E124" s="2">
        <v>138.15146187206329</v>
      </c>
      <c r="F124" s="2">
        <v>137.44336058853864</v>
      </c>
      <c r="G124" s="2">
        <v>138.88491561343406</v>
      </c>
      <c r="H124" s="4">
        <v>1.1971253881193171E-3</v>
      </c>
      <c r="I124" s="4">
        <v>6.3010454570145598E-3</v>
      </c>
      <c r="J124" s="4">
        <v>-1.0053462501234385E-3</v>
      </c>
      <c r="K124" s="4">
        <v>6.6392023997707968E-4</v>
      </c>
      <c r="L124" s="4">
        <v>1.1662829115130349E-2</v>
      </c>
      <c r="M124" s="4">
        <v>-2.6231122085751402E-4</v>
      </c>
      <c r="N124" s="4">
        <v>1.0395275978232421E-2</v>
      </c>
      <c r="O124" s="4">
        <v>-1.1726371664235735E-3</v>
      </c>
      <c r="P124" s="4">
        <v>-9.5940247230318354E-3</v>
      </c>
      <c r="Q124" s="4">
        <v>1.6394704323774434E-2</v>
      </c>
      <c r="R124" s="3">
        <v>4866.3230153147624</v>
      </c>
      <c r="S124" s="3">
        <v>5032.2142286771123</v>
      </c>
      <c r="T124" s="3">
        <v>4690.2689885491718</v>
      </c>
      <c r="U124" s="3">
        <v>5133.6668002666547</v>
      </c>
      <c r="V124" s="3">
        <v>5132.0446819650315</v>
      </c>
      <c r="W124" s="2">
        <v>105.18555845220207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-3.7002381308668926E-3</v>
      </c>
      <c r="AC124" s="2" t="s">
        <v>100</v>
      </c>
      <c r="AD124" s="2" t="s">
        <v>100</v>
      </c>
      <c r="AE124" s="2" t="s">
        <v>100</v>
      </c>
      <c r="AF124" s="2" t="s">
        <v>100</v>
      </c>
      <c r="AG124" s="4">
        <v>3.0586886483554343E-2</v>
      </c>
      <c r="AH124" s="2" t="s">
        <v>100</v>
      </c>
      <c r="AI124" s="2" t="s">
        <v>100</v>
      </c>
      <c r="AJ124" s="2" t="s">
        <v>100</v>
      </c>
      <c r="AK124" s="2" t="s">
        <v>100</v>
      </c>
      <c r="AL124" s="2">
        <v>18.700254119615298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3.8514488196125522E-3</v>
      </c>
      <c r="AR124" s="2" t="s">
        <v>100</v>
      </c>
      <c r="AS124" s="2" t="s">
        <v>100</v>
      </c>
      <c r="AT124" s="2" t="s">
        <v>100</v>
      </c>
      <c r="AU124" s="2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139.86925736490809</v>
      </c>
      <c r="D125" s="8">
        <v>148.30685536274154</v>
      </c>
      <c r="E125" s="8">
        <v>137.94615532677727</v>
      </c>
      <c r="F125" s="8">
        <v>137.41021296082891</v>
      </c>
      <c r="G125" s="8">
        <v>141.30159226566414</v>
      </c>
      <c r="H125" s="11">
        <v>1.8510985957203869E-3</v>
      </c>
      <c r="I125" s="11">
        <v>8.8072178624062913E-3</v>
      </c>
      <c r="J125" s="11">
        <v>-1.4860975229936825E-3</v>
      </c>
      <c r="K125" s="11">
        <v>-2.4117300077494821E-4</v>
      </c>
      <c r="L125" s="11">
        <v>1.740056968430297E-2</v>
      </c>
      <c r="M125" s="11">
        <v>1.7090337622949203E-3</v>
      </c>
      <c r="N125" s="11">
        <v>1.6008787647081357E-2</v>
      </c>
      <c r="O125" s="11">
        <v>-1.5115991174741161E-3</v>
      </c>
      <c r="P125" s="11">
        <v>-8.8166283797987965E-3</v>
      </c>
      <c r="Q125" s="11">
        <v>2.9357925217688541E-2</v>
      </c>
      <c r="R125" s="10">
        <v>4875.3310590147321</v>
      </c>
      <c r="S125" s="10">
        <v>5076.5340357193727</v>
      </c>
      <c r="T125" s="10">
        <v>4683.2987914231153</v>
      </c>
      <c r="U125" s="10">
        <v>5132.4286984394557</v>
      </c>
      <c r="V125" s="10">
        <v>5221.3451830765198</v>
      </c>
      <c r="W125" s="8">
        <v>104.84200626786642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-3.2661535422827447E-3</v>
      </c>
      <c r="AC125" s="8" t="s">
        <v>100</v>
      </c>
      <c r="AD125" s="8" t="s">
        <v>100</v>
      </c>
      <c r="AE125" s="8" t="s">
        <v>100</v>
      </c>
      <c r="AF125" s="8" t="s">
        <v>100</v>
      </c>
      <c r="AG125" s="11">
        <v>3.2955363128516657E-2</v>
      </c>
      <c r="AH125" s="8" t="s">
        <v>100</v>
      </c>
      <c r="AI125" s="8" t="s">
        <v>100</v>
      </c>
      <c r="AJ125" s="8" t="s">
        <v>100</v>
      </c>
      <c r="AK125" s="8" t="s">
        <v>100</v>
      </c>
      <c r="AL125" s="8">
        <v>18.639176218380928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3.8316043947290361E-3</v>
      </c>
      <c r="AR125" s="8" t="s">
        <v>100</v>
      </c>
      <c r="AS125" s="8" t="s">
        <v>100</v>
      </c>
      <c r="AT125" s="8" t="s">
        <v>100</v>
      </c>
      <c r="AU125" s="8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139.96524583370723</v>
      </c>
      <c r="D126" s="2">
        <v>148.61112949141219</v>
      </c>
      <c r="E126" s="2">
        <v>137.88493357445279</v>
      </c>
      <c r="F126" s="2">
        <v>137.26302399862814</v>
      </c>
      <c r="G126" s="2">
        <v>143.30817345584782</v>
      </c>
      <c r="H126" s="4">
        <v>6.8627281367973777E-4</v>
      </c>
      <c r="I126" s="4">
        <v>2.0516524871786656E-3</v>
      </c>
      <c r="J126" s="4">
        <v>-4.4380905128849117E-4</v>
      </c>
      <c r="K126" s="4">
        <v>-1.0711646465662581E-3</v>
      </c>
      <c r="L126" s="4">
        <v>1.4200697656761367E-2</v>
      </c>
      <c r="M126" s="4">
        <v>1.591220551748318E-3</v>
      </c>
      <c r="N126" s="4">
        <v>1.5959846508591946E-2</v>
      </c>
      <c r="O126" s="4">
        <v>-2.5167198309542504E-3</v>
      </c>
      <c r="P126" s="4">
        <v>-8.8961366173669898E-3</v>
      </c>
      <c r="Q126" s="4">
        <v>3.6692785115201243E-2</v>
      </c>
      <c r="R126" s="3">
        <v>4878.6768661782226</v>
      </c>
      <c r="S126" s="3">
        <v>5086.9493194000042</v>
      </c>
      <c r="T126" s="3">
        <v>4681.2203010295925</v>
      </c>
      <c r="U126" s="3">
        <v>5126.9310222666654</v>
      </c>
      <c r="V126" s="3">
        <v>5295.4919273829773</v>
      </c>
      <c r="W126" s="2">
        <v>105.27728729135934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4.1517807507498779E-3</v>
      </c>
      <c r="AC126" s="2" t="s">
        <v>100</v>
      </c>
      <c r="AD126" s="2" t="s">
        <v>100</v>
      </c>
      <c r="AE126" s="2" t="s">
        <v>100</v>
      </c>
      <c r="AF126" s="2" t="s">
        <v>100</v>
      </c>
      <c r="AG126" s="4">
        <v>3.6232236237962123E-2</v>
      </c>
      <c r="AH126" s="2" t="s">
        <v>100</v>
      </c>
      <c r="AI126" s="2" t="s">
        <v>100</v>
      </c>
      <c r="AJ126" s="2" t="s">
        <v>100</v>
      </c>
      <c r="AK126" s="2" t="s">
        <v>100</v>
      </c>
      <c r="AL126" s="2">
        <v>18.716561991414235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3.8319776580485313E-3</v>
      </c>
      <c r="AR126" s="2" t="s">
        <v>100</v>
      </c>
      <c r="AS126" s="2" t="s">
        <v>100</v>
      </c>
      <c r="AT126" s="2" t="s">
        <v>100</v>
      </c>
      <c r="AU126" s="2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140.30269888898272</v>
      </c>
      <c r="D127" s="8">
        <v>149.15101142658412</v>
      </c>
      <c r="E127" s="8">
        <v>138.13364798526774</v>
      </c>
      <c r="F127" s="8">
        <v>137.47450302558394</v>
      </c>
      <c r="G127" s="8">
        <v>144.34641272648588</v>
      </c>
      <c r="H127" s="11">
        <v>2.4109774770547042E-3</v>
      </c>
      <c r="I127" s="11">
        <v>3.6328499555823915E-3</v>
      </c>
      <c r="J127" s="11">
        <v>1.8037823594458029E-3</v>
      </c>
      <c r="K127" s="11">
        <v>1.5406845980452787E-3</v>
      </c>
      <c r="L127" s="11">
        <v>7.2448015043464348E-3</v>
      </c>
      <c r="M127" s="11">
        <v>3.17224573029673E-3</v>
      </c>
      <c r="N127" s="11">
        <v>1.4309807517244533E-2</v>
      </c>
      <c r="O127" s="11">
        <v>-5.2100834535206975E-4</v>
      </c>
      <c r="P127" s="11">
        <v>-7.0360091759444909E-3</v>
      </c>
      <c r="Q127" s="11">
        <v>4.0886275640396486E-2</v>
      </c>
      <c r="R127" s="10">
        <v>4890.4392462204059</v>
      </c>
      <c r="S127" s="10">
        <v>5105.4294430090367</v>
      </c>
      <c r="T127" s="10">
        <v>4689.6642036292697</v>
      </c>
      <c r="U127" s="10">
        <v>5134.8300059279118</v>
      </c>
      <c r="V127" s="10">
        <v>5333.8567152647356</v>
      </c>
      <c r="W127" s="8">
        <v>105.08588142578176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-1.8181116791873076E-3</v>
      </c>
      <c r="AC127" s="8" t="s">
        <v>100</v>
      </c>
      <c r="AD127" s="8" t="s">
        <v>100</v>
      </c>
      <c r="AE127" s="8" t="s">
        <v>100</v>
      </c>
      <c r="AF127" s="8" t="s">
        <v>100</v>
      </c>
      <c r="AG127" s="11">
        <v>3.0676561708378625E-2</v>
      </c>
      <c r="AH127" s="8" t="s">
        <v>100</v>
      </c>
      <c r="AI127" s="8" t="s">
        <v>100</v>
      </c>
      <c r="AJ127" s="8" t="s">
        <v>100</v>
      </c>
      <c r="AK127" s="8" t="s">
        <v>100</v>
      </c>
      <c r="AL127" s="8">
        <v>18.682533191463413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3.8112048204324614E-3</v>
      </c>
      <c r="AR127" s="8" t="s">
        <v>100</v>
      </c>
      <c r="AS127" s="8" t="s">
        <v>100</v>
      </c>
      <c r="AT127" s="8" t="s">
        <v>100</v>
      </c>
      <c r="AU127" s="8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140.2616189165976</v>
      </c>
      <c r="D128" s="2">
        <v>148.73752461125147</v>
      </c>
      <c r="E128" s="2">
        <v>137.99328536918168</v>
      </c>
      <c r="F128" s="2">
        <v>137.99189535808284</v>
      </c>
      <c r="G128" s="2">
        <v>144.50380928224624</v>
      </c>
      <c r="H128" s="4">
        <v>-2.927953112121512E-4</v>
      </c>
      <c r="I128" s="4">
        <v>-2.772269603657149E-3</v>
      </c>
      <c r="J128" s="4">
        <v>-1.0161363153243382E-3</v>
      </c>
      <c r="K128" s="4">
        <v>3.7635512121297959E-3</v>
      </c>
      <c r="L128" s="4">
        <v>1.090408502624794E-3</v>
      </c>
      <c r="M128" s="4">
        <v>1.3864900166440375E-3</v>
      </c>
      <c r="N128" s="4">
        <v>2.2528197475544243E-3</v>
      </c>
      <c r="O128" s="4">
        <v>-1.0624619810978286E-3</v>
      </c>
      <c r="P128" s="4">
        <v>-4.497208008772513E-3</v>
      </c>
      <c r="Q128" s="4">
        <v>4.2043806428552877E-2</v>
      </c>
      <c r="R128" s="3">
        <v>4889.0073485393441</v>
      </c>
      <c r="S128" s="3">
        <v>5091.2758161505662</v>
      </c>
      <c r="T128" s="3">
        <v>4684.8988655252851</v>
      </c>
      <c r="U128" s="3">
        <v>5154.1552016208034</v>
      </c>
      <c r="V128" s="3">
        <v>5339.6727979788429</v>
      </c>
      <c r="W128" s="2">
        <v>104.93249307631325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-1.4596475510065656E-3</v>
      </c>
      <c r="AC128" s="2" t="s">
        <v>100</v>
      </c>
      <c r="AD128" s="2" t="s">
        <v>100</v>
      </c>
      <c r="AE128" s="2" t="s">
        <v>100</v>
      </c>
      <c r="AF128" s="2" t="s">
        <v>100</v>
      </c>
      <c r="AG128" s="4">
        <v>2.0095205473852795E-2</v>
      </c>
      <c r="AH128" s="2" t="s">
        <v>100</v>
      </c>
      <c r="AI128" s="2" t="s">
        <v>100</v>
      </c>
      <c r="AJ128" s="2" t="s">
        <v>100</v>
      </c>
      <c r="AK128" s="2" t="s">
        <v>100</v>
      </c>
      <c r="AL128" s="2">
        <v>18.655263277643893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3.8007386891945809E-3</v>
      </c>
      <c r="AR128" s="2" t="s">
        <v>100</v>
      </c>
      <c r="AS128" s="2" t="s">
        <v>100</v>
      </c>
      <c r="AT128" s="2" t="s">
        <v>100</v>
      </c>
      <c r="AU128" s="2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139.94641151818757</v>
      </c>
      <c r="D129" s="8">
        <v>146.01952084945597</v>
      </c>
      <c r="E129" s="8">
        <v>138.19116445716216</v>
      </c>
      <c r="F129" s="8">
        <v>138.70841919450743</v>
      </c>
      <c r="G129" s="8">
        <v>143.79794055315583</v>
      </c>
      <c r="H129" s="11">
        <v>-2.2472819068019064E-3</v>
      </c>
      <c r="I129" s="11">
        <v>-1.8273826789167252E-2</v>
      </c>
      <c r="J129" s="11">
        <v>1.4339762072559589E-3</v>
      </c>
      <c r="K129" s="11">
        <v>5.1925066654475611E-3</v>
      </c>
      <c r="L129" s="11">
        <v>-4.8847759280290269E-3</v>
      </c>
      <c r="M129" s="11">
        <v>-1.7050932970814614E-3</v>
      </c>
      <c r="N129" s="11">
        <v>-2.0296522114811144E-2</v>
      </c>
      <c r="O129" s="11">
        <v>4.1885302742517005E-4</v>
      </c>
      <c r="P129" s="11">
        <v>1.9885594034341203E-4</v>
      </c>
      <c r="Q129" s="11">
        <v>3.5758567795817209E-2</v>
      </c>
      <c r="R129" s="10">
        <v>4878.0203707827504</v>
      </c>
      <c r="S129" s="10">
        <v>4998.2387237503553</v>
      </c>
      <c r="T129" s="10">
        <v>4691.6168990318483</v>
      </c>
      <c r="U129" s="10">
        <v>5180.9181868599699</v>
      </c>
      <c r="V129" s="10">
        <v>5313.5896928317252</v>
      </c>
      <c r="W129" s="8">
        <v>104.49075867642055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-4.2097007985071877E-3</v>
      </c>
      <c r="AC129" s="8" t="s">
        <v>100</v>
      </c>
      <c r="AD129" s="8" t="s">
        <v>100</v>
      </c>
      <c r="AE129" s="8" t="s">
        <v>100</v>
      </c>
      <c r="AF129" s="8" t="s">
        <v>100</v>
      </c>
      <c r="AG129" s="11">
        <v>4.4062513347464805E-3</v>
      </c>
      <c r="AH129" s="8" t="s">
        <v>100</v>
      </c>
      <c r="AI129" s="8" t="s">
        <v>100</v>
      </c>
      <c r="AJ129" s="8" t="s">
        <v>100</v>
      </c>
      <c r="AK129" s="8" t="s">
        <v>100</v>
      </c>
      <c r="AL129" s="8">
        <v>18.576730200927635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3.7985984580376337E-3</v>
      </c>
      <c r="AR129" s="8" t="s">
        <v>100</v>
      </c>
      <c r="AS129" s="8" t="s">
        <v>100</v>
      </c>
      <c r="AT129" s="8" t="s">
        <v>100</v>
      </c>
      <c r="AU129" s="8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139.47929462911569</v>
      </c>
      <c r="D130" s="2">
        <v>143.84060030873096</v>
      </c>
      <c r="E130" s="2">
        <v>138.03111075459111</v>
      </c>
      <c r="F130" s="2">
        <v>139.38535184534118</v>
      </c>
      <c r="G130" s="2">
        <v>141.95295431739882</v>
      </c>
      <c r="H130" s="4">
        <v>-3.3378268438928422E-3</v>
      </c>
      <c r="I130" s="4">
        <v>-1.4922118139063464E-2</v>
      </c>
      <c r="J130" s="4">
        <v>-1.158205035754424E-3</v>
      </c>
      <c r="K130" s="4">
        <v>4.8802564023493217E-3</v>
      </c>
      <c r="L130" s="4">
        <v>-1.2830407922810205E-2</v>
      </c>
      <c r="M130" s="4">
        <v>-4.7326848770897767E-3</v>
      </c>
      <c r="N130" s="4">
        <v>-3.1969494297791168E-2</v>
      </c>
      <c r="O130" s="4">
        <v>-1.0007496364384805E-3</v>
      </c>
      <c r="P130" s="4">
        <v>5.8412444771525074E-3</v>
      </c>
      <c r="Q130" s="4">
        <v>1.8343196321551902E-2</v>
      </c>
      <c r="R130" s="3">
        <v>4861.7383834440952</v>
      </c>
      <c r="S130" s="3">
        <v>4923.6544150273112</v>
      </c>
      <c r="T130" s="3">
        <v>4686.183044713559</v>
      </c>
      <c r="U130" s="3">
        <v>5206.2023960114411</v>
      </c>
      <c r="V130" s="3">
        <v>5245.4141695382541</v>
      </c>
      <c r="W130" s="2">
        <v>104.94551339304681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4.3521046491250045E-3</v>
      </c>
      <c r="AC130" s="2" t="s">
        <v>100</v>
      </c>
      <c r="AD130" s="2" t="s">
        <v>100</v>
      </c>
      <c r="AE130" s="2" t="s">
        <v>100</v>
      </c>
      <c r="AF130" s="2" t="s">
        <v>100</v>
      </c>
      <c r="AG130" s="4">
        <v>8.6920431159409617E-4</v>
      </c>
      <c r="AH130" s="2" t="s">
        <v>100</v>
      </c>
      <c r="AI130" s="2" t="s">
        <v>100</v>
      </c>
      <c r="AJ130" s="2" t="s">
        <v>100</v>
      </c>
      <c r="AK130" s="2" t="s">
        <v>100</v>
      </c>
      <c r="AL130" s="2">
        <v>18.657578074800636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3.8131234978438042E-3</v>
      </c>
      <c r="AR130" s="2" t="s">
        <v>100</v>
      </c>
      <c r="AS130" s="2" t="s">
        <v>100</v>
      </c>
      <c r="AT130" s="2" t="s">
        <v>100</v>
      </c>
      <c r="AU130" s="2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139.38024377614212</v>
      </c>
      <c r="D131" s="8">
        <v>144.11614167444841</v>
      </c>
      <c r="E131" s="8">
        <v>137.82842884053377</v>
      </c>
      <c r="F131" s="8">
        <v>139.74166236319837</v>
      </c>
      <c r="G131" s="8">
        <v>139.56362390631796</v>
      </c>
      <c r="H131" s="11">
        <v>-7.1014736084626558E-4</v>
      </c>
      <c r="I131" s="11">
        <v>1.9156021674412637E-3</v>
      </c>
      <c r="J131" s="11">
        <v>-1.4683784905395762E-3</v>
      </c>
      <c r="K131" s="11">
        <v>2.5562981557241842E-3</v>
      </c>
      <c r="L131" s="11">
        <v>-1.6831847019812302E-2</v>
      </c>
      <c r="M131" s="11">
        <v>-3.642840155095417E-3</v>
      </c>
      <c r="N131" s="11">
        <v>-2.1564121745194953E-2</v>
      </c>
      <c r="O131" s="11">
        <v>-2.7459764252746321E-3</v>
      </c>
      <c r="P131" s="11">
        <v>9.8174081227182519E-3</v>
      </c>
      <c r="Q131" s="11">
        <v>5.5522224068336179E-3</v>
      </c>
      <c r="R131" s="10">
        <v>4858.2858327619679</v>
      </c>
      <c r="S131" s="10">
        <v>4933.0861780964688</v>
      </c>
      <c r="T131" s="10">
        <v>4679.3019543279706</v>
      </c>
      <c r="U131" s="10">
        <v>5219.5110015946912</v>
      </c>
      <c r="V131" s="10">
        <v>5157.1241606810299</v>
      </c>
      <c r="W131" s="8">
        <v>105.54647651035083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5.7264298193793082E-3</v>
      </c>
      <c r="AC131" s="8" t="s">
        <v>100</v>
      </c>
      <c r="AD131" s="8" t="s">
        <v>100</v>
      </c>
      <c r="AE131" s="8" t="s">
        <v>100</v>
      </c>
      <c r="AF131" s="8" t="s">
        <v>100</v>
      </c>
      <c r="AG131" s="11">
        <v>5.5031087060457562E-3</v>
      </c>
      <c r="AH131" s="8" t="s">
        <v>100</v>
      </c>
      <c r="AI131" s="8" t="s">
        <v>100</v>
      </c>
      <c r="AJ131" s="8" t="s">
        <v>100</v>
      </c>
      <c r="AK131" s="8" t="s">
        <v>100</v>
      </c>
      <c r="AL131" s="8">
        <v>18.764419386245571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3.8307977355197757E-3</v>
      </c>
      <c r="AR131" s="8" t="s">
        <v>100</v>
      </c>
      <c r="AS131" s="8" t="s">
        <v>100</v>
      </c>
      <c r="AT131" s="8" t="s">
        <v>100</v>
      </c>
      <c r="AU131" s="8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139.47046533324217</v>
      </c>
      <c r="D132" s="2">
        <v>146.21073525872129</v>
      </c>
      <c r="E132" s="2">
        <v>137.23317064270884</v>
      </c>
      <c r="F132" s="2">
        <v>140.04631647841776</v>
      </c>
      <c r="G132" s="2">
        <v>138.22982358098352</v>
      </c>
      <c r="H132" s="4">
        <v>6.4730520377732513E-4</v>
      </c>
      <c r="I132" s="4">
        <v>1.4534066482326833E-2</v>
      </c>
      <c r="J132" s="4">
        <v>-4.3188346760714095E-3</v>
      </c>
      <c r="K132" s="4">
        <v>2.180123737383092E-3</v>
      </c>
      <c r="L132" s="4">
        <v>-9.5569338771953893E-3</v>
      </c>
      <c r="M132" s="4">
        <v>-1.8564441186224023E-3</v>
      </c>
      <c r="N132" s="4">
        <v>-1.14926006777617E-2</v>
      </c>
      <c r="O132" s="4">
        <v>-5.1512170594271156E-3</v>
      </c>
      <c r="P132" s="4">
        <v>1.5269362452306146E-2</v>
      </c>
      <c r="Q132" s="4">
        <v>-3.2727157916178085E-3</v>
      </c>
      <c r="R132" s="3">
        <v>4861.4306264629522</v>
      </c>
      <c r="S132" s="3">
        <v>5004.7839805719705</v>
      </c>
      <c r="T132" s="3">
        <v>4659.0928227878103</v>
      </c>
      <c r="U132" s="3">
        <v>5230.8901814268011</v>
      </c>
      <c r="V132" s="3">
        <v>5107.8378660809149</v>
      </c>
      <c r="W132" s="2">
        <v>107.23512627175661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1.599911069736357E-2</v>
      </c>
      <c r="AC132" s="2" t="s">
        <v>100</v>
      </c>
      <c r="AD132" s="2" t="s">
        <v>100</v>
      </c>
      <c r="AE132" s="2" t="s">
        <v>100</v>
      </c>
      <c r="AF132" s="2" t="s">
        <v>100</v>
      </c>
      <c r="AG132" s="4">
        <v>2.0622170445679933E-2</v>
      </c>
      <c r="AH132" s="2" t="s">
        <v>100</v>
      </c>
      <c r="AI132" s="2" t="s">
        <v>100</v>
      </c>
      <c r="AJ132" s="2" t="s">
        <v>100</v>
      </c>
      <c r="AK132" s="2" t="s">
        <v>100</v>
      </c>
      <c r="AL132" s="2">
        <v>19.064633409177869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3.875365039824693E-3</v>
      </c>
      <c r="AR132" s="2" t="s">
        <v>100</v>
      </c>
      <c r="AS132" s="2" t="s">
        <v>100</v>
      </c>
      <c r="AT132" s="2" t="s">
        <v>100</v>
      </c>
      <c r="AU132" s="2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139.80902478172251</v>
      </c>
      <c r="D133" s="8">
        <v>147.5043997211001</v>
      </c>
      <c r="E133" s="8">
        <v>137.2395217035621</v>
      </c>
      <c r="F133" s="8">
        <v>140.32775264361797</v>
      </c>
      <c r="G133" s="8">
        <v>138.6313949557767</v>
      </c>
      <c r="H133" s="11">
        <v>2.4274633892660659E-3</v>
      </c>
      <c r="I133" s="11">
        <v>8.8479444419020097E-3</v>
      </c>
      <c r="J133" s="11">
        <v>4.6279342111904325E-5</v>
      </c>
      <c r="K133" s="11">
        <v>2.0095934850495375E-3</v>
      </c>
      <c r="L133" s="11">
        <v>2.9050993800763757E-3</v>
      </c>
      <c r="M133" s="11">
        <v>2.0207707979960077E-3</v>
      </c>
      <c r="N133" s="11">
        <v>2.9854312885424505E-4</v>
      </c>
      <c r="O133" s="11">
        <v>-5.2563958778817366E-3</v>
      </c>
      <c r="P133" s="11">
        <v>1.9712609948818738E-2</v>
      </c>
      <c r="Q133" s="11">
        <v>9.7503022328244704E-3</v>
      </c>
      <c r="R133" s="10">
        <v>4873.2315713281478</v>
      </c>
      <c r="S133" s="10">
        <v>5049.0660311757929</v>
      </c>
      <c r="T133" s="10">
        <v>4659.3084425384868</v>
      </c>
      <c r="U133" s="10">
        <v>5241.4021442564053</v>
      </c>
      <c r="V133" s="10">
        <v>5122.6766426991971</v>
      </c>
      <c r="W133" s="8">
        <v>109.67711653752635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2.2772298132807723E-2</v>
      </c>
      <c r="AC133" s="8" t="s">
        <v>100</v>
      </c>
      <c r="AD133" s="8" t="s">
        <v>100</v>
      </c>
      <c r="AE133" s="8" t="s">
        <v>100</v>
      </c>
      <c r="AF133" s="8" t="s">
        <v>100</v>
      </c>
      <c r="AG133" s="11">
        <v>3.9625021960667306E-2</v>
      </c>
      <c r="AH133" s="8" t="s">
        <v>100</v>
      </c>
      <c r="AI133" s="8" t="s">
        <v>100</v>
      </c>
      <c r="AJ133" s="8" t="s">
        <v>100</v>
      </c>
      <c r="AK133" s="8" t="s">
        <v>100</v>
      </c>
      <c r="AL133" s="8">
        <v>19.498778924964355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3.9498158623994346E-3</v>
      </c>
      <c r="AR133" s="8" t="s">
        <v>100</v>
      </c>
      <c r="AS133" s="8" t="s">
        <v>100</v>
      </c>
      <c r="AT133" s="8" t="s">
        <v>100</v>
      </c>
      <c r="AU133" s="8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139.83687741956214</v>
      </c>
      <c r="D134" s="2">
        <v>146.64940745756203</v>
      </c>
      <c r="E134" s="2">
        <v>137.37768791415942</v>
      </c>
      <c r="F134" s="2">
        <v>140.66895268862797</v>
      </c>
      <c r="G134" s="2">
        <v>139.64724984214513</v>
      </c>
      <c r="H134" s="4">
        <v>1.992191697432037E-4</v>
      </c>
      <c r="I134" s="4">
        <v>-5.7963848207557393E-3</v>
      </c>
      <c r="J134" s="4">
        <v>1.0067523471537403E-3</v>
      </c>
      <c r="K134" s="4">
        <v>2.4314509324219868E-3</v>
      </c>
      <c r="L134" s="4">
        <v>7.3277404926387086E-3</v>
      </c>
      <c r="M134" s="4">
        <v>4.0409536711887295E-3</v>
      </c>
      <c r="N134" s="4">
        <v>2.5957927133044567E-3</v>
      </c>
      <c r="O134" s="4">
        <v>-4.4297669382776794E-3</v>
      </c>
      <c r="P134" s="4">
        <v>2.5251131815410721E-2</v>
      </c>
      <c r="Q134" s="4">
        <v>1.6060160890581932E-2</v>
      </c>
      <c r="R134" s="3">
        <v>4874.2024124757545</v>
      </c>
      <c r="S134" s="3">
        <v>5019.799701473692</v>
      </c>
      <c r="T134" s="3">
        <v>4663.9992122491258</v>
      </c>
      <c r="U134" s="3">
        <v>5254.1463563872558</v>
      </c>
      <c r="V134" s="3">
        <v>5160.2142877645983</v>
      </c>
      <c r="W134" s="2">
        <v>112.9443892245508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2.978992145464129E-2</v>
      </c>
      <c r="AC134" s="2" t="s">
        <v>100</v>
      </c>
      <c r="AD134" s="2" t="s">
        <v>100</v>
      </c>
      <c r="AE134" s="2" t="s">
        <v>100</v>
      </c>
      <c r="AF134" s="2" t="s">
        <v>100</v>
      </c>
      <c r="AG134" s="4">
        <v>6.7680596267552628E-2</v>
      </c>
      <c r="AH134" s="2" t="s">
        <v>100</v>
      </c>
      <c r="AI134" s="2" t="s">
        <v>100</v>
      </c>
      <c r="AJ134" s="2" t="s">
        <v>100</v>
      </c>
      <c r="AK134" s="2" t="s">
        <v>100</v>
      </c>
      <c r="AL134" s="2">
        <v>20.07964601760046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4.0752700191511579E-3</v>
      </c>
      <c r="AR134" s="2" t="s">
        <v>100</v>
      </c>
      <c r="AS134" s="2" t="s">
        <v>100</v>
      </c>
      <c r="AT134" s="2" t="s">
        <v>100</v>
      </c>
      <c r="AU134" s="2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139.89052866446031</v>
      </c>
      <c r="D135" s="8">
        <v>146.08661306695495</v>
      </c>
      <c r="E135" s="8">
        <v>137.5842559868718</v>
      </c>
      <c r="F135" s="8">
        <v>140.75797340261713</v>
      </c>
      <c r="G135" s="8">
        <v>140.34209680011247</v>
      </c>
      <c r="H135" s="11">
        <v>3.8367021552682297E-4</v>
      </c>
      <c r="I135" s="11">
        <v>-3.8376860865935516E-3</v>
      </c>
      <c r="J135" s="11">
        <v>1.5036508173108328E-3</v>
      </c>
      <c r="K135" s="11">
        <v>6.328383931754071E-4</v>
      </c>
      <c r="L135" s="11">
        <v>4.9757296241264284E-3</v>
      </c>
      <c r="M135" s="11">
        <v>3.2029837691904817E-3</v>
      </c>
      <c r="N135" s="11">
        <v>-3.3850412762381765E-5</v>
      </c>
      <c r="O135" s="11">
        <v>-5.1069000028193257E-3</v>
      </c>
      <c r="P135" s="11">
        <v>2.4796140511736287E-2</v>
      </c>
      <c r="Q135" s="11">
        <v>2.2277200267945885E-2</v>
      </c>
      <c r="R135" s="10">
        <v>4876.0724987658705</v>
      </c>
      <c r="S135" s="10">
        <v>5000.5352860018602</v>
      </c>
      <c r="T135" s="10">
        <v>4671.01223847656</v>
      </c>
      <c r="U135" s="10">
        <v>5257.4713819249409</v>
      </c>
      <c r="V135" s="10">
        <v>5185.8901188630689</v>
      </c>
      <c r="W135" s="8">
        <v>114.49048742009651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1.3689021704936908E-2</v>
      </c>
      <c r="AC135" s="8" t="s">
        <v>100</v>
      </c>
      <c r="AD135" s="8" t="s">
        <v>100</v>
      </c>
      <c r="AE135" s="8" t="s">
        <v>100</v>
      </c>
      <c r="AF135" s="8" t="s">
        <v>100</v>
      </c>
      <c r="AG135" s="11">
        <v>8.4434470201124379E-2</v>
      </c>
      <c r="AH135" s="8" t="s">
        <v>100</v>
      </c>
      <c r="AI135" s="8" t="s">
        <v>100</v>
      </c>
      <c r="AJ135" s="8" t="s">
        <v>100</v>
      </c>
      <c r="AK135" s="8" t="s">
        <v>100</v>
      </c>
      <c r="AL135" s="8">
        <v>20.354516727762842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4.143364752005759E-3</v>
      </c>
      <c r="AR135" s="8" t="s">
        <v>100</v>
      </c>
      <c r="AS135" s="8" t="s">
        <v>100</v>
      </c>
      <c r="AT135" s="8" t="s">
        <v>100</v>
      </c>
      <c r="AU135" s="8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139.77838531772005</v>
      </c>
      <c r="D136" s="2">
        <v>145.98031919091756</v>
      </c>
      <c r="E136" s="2">
        <v>137.43578324705911</v>
      </c>
      <c r="F136" s="2">
        <v>140.72370476371938</v>
      </c>
      <c r="G136" s="2">
        <v>140.26944573073146</v>
      </c>
      <c r="H136" s="4">
        <v>-8.0165074655805994E-4</v>
      </c>
      <c r="I136" s="4">
        <v>-7.2760860017114935E-4</v>
      </c>
      <c r="J136" s="4">
        <v>-1.079140478303466E-3</v>
      </c>
      <c r="K136" s="4">
        <v>-2.4345788781512994E-4</v>
      </c>
      <c r="L136" s="4">
        <v>-5.1767125500838435E-4</v>
      </c>
      <c r="M136" s="4">
        <v>1.2002031665019341E-3</v>
      </c>
      <c r="N136" s="4">
        <v>-7.0182574806818554E-3</v>
      </c>
      <c r="O136" s="4">
        <v>-5.1803912554102549E-3</v>
      </c>
      <c r="P136" s="4">
        <v>2.3866879863342794E-2</v>
      </c>
      <c r="Q136" s="4">
        <v>9.9689020307363041E-3</v>
      </c>
      <c r="R136" s="3">
        <v>4872.1635916069636</v>
      </c>
      <c r="S136" s="3">
        <v>4996.8968535223057</v>
      </c>
      <c r="T136" s="3">
        <v>4665.9715600953696</v>
      </c>
      <c r="U136" s="3">
        <v>5256.1914090470491</v>
      </c>
      <c r="V136" s="3">
        <v>5183.205532616902</v>
      </c>
      <c r="W136" s="2">
        <v>115.17251823963004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5.9570959553256761E-3</v>
      </c>
      <c r="AC136" s="2" t="s">
        <v>100</v>
      </c>
      <c r="AD136" s="2" t="s">
        <v>100</v>
      </c>
      <c r="AE136" s="2" t="s">
        <v>100</v>
      </c>
      <c r="AF136" s="2" t="s">
        <v>100</v>
      </c>
      <c r="AG136" s="4">
        <v>9.4946111751321727E-2</v>
      </c>
      <c r="AH136" s="2" t="s">
        <v>100</v>
      </c>
      <c r="AI136" s="2" t="s">
        <v>100</v>
      </c>
      <c r="AJ136" s="2" t="s">
        <v>100</v>
      </c>
      <c r="AK136" s="2" t="s">
        <v>100</v>
      </c>
      <c r="AL136" s="2">
        <v>20.475770537034407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4.1885535568565177E-3</v>
      </c>
      <c r="AR136" s="2" t="s">
        <v>100</v>
      </c>
      <c r="AS136" s="2" t="s">
        <v>100</v>
      </c>
      <c r="AT136" s="2" t="s">
        <v>100</v>
      </c>
      <c r="AU136" s="2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139.98324075465285</v>
      </c>
      <c r="D137" s="8">
        <v>146.8949612073996</v>
      </c>
      <c r="E137" s="8">
        <v>137.53769279592854</v>
      </c>
      <c r="F137" s="8">
        <v>140.66315450368069</v>
      </c>
      <c r="G137" s="8">
        <v>139.98536695977162</v>
      </c>
      <c r="H137" s="11">
        <v>1.4655730674464351E-3</v>
      </c>
      <c r="I137" s="11">
        <v>6.2655159377056346E-3</v>
      </c>
      <c r="J137" s="11">
        <v>7.4150666196026727E-4</v>
      </c>
      <c r="K137" s="11">
        <v>-4.3027761485070481E-4</v>
      </c>
      <c r="L137" s="11">
        <v>-2.0252362834966009E-3</v>
      </c>
      <c r="M137" s="11">
        <v>8.1492811138184074E-4</v>
      </c>
      <c r="N137" s="11">
        <v>-9.5200869298226465E-3</v>
      </c>
      <c r="O137" s="11">
        <v>-2.9610287425636539E-3</v>
      </c>
      <c r="P137" s="11">
        <v>2.3673215205474385E-2</v>
      </c>
      <c r="Q137" s="11">
        <v>-9.315006892617661E-3</v>
      </c>
      <c r="R137" s="10">
        <v>4879.3041033470163</v>
      </c>
      <c r="S137" s="10">
        <v>5028.204990397121</v>
      </c>
      <c r="T137" s="10">
        <v>4669.4314090916978</v>
      </c>
      <c r="U137" s="10">
        <v>5253.9297875443654</v>
      </c>
      <c r="V137" s="10">
        <v>5172.7083167074261</v>
      </c>
      <c r="W137" s="8">
        <v>115.24230305666721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6.0591552658406655E-4</v>
      </c>
      <c r="AC137" s="8" t="s">
        <v>100</v>
      </c>
      <c r="AD137" s="8" t="s">
        <v>100</v>
      </c>
      <c r="AE137" s="8" t="s">
        <v>100</v>
      </c>
      <c r="AF137" s="8" t="s">
        <v>100</v>
      </c>
      <c r="AG137" s="11">
        <v>9.9199711633030985E-2</v>
      </c>
      <c r="AH137" s="8" t="s">
        <v>100</v>
      </c>
      <c r="AI137" s="8" t="s">
        <v>100</v>
      </c>
      <c r="AJ137" s="8" t="s">
        <v>100</v>
      </c>
      <c r="AK137" s="8" t="s">
        <v>100</v>
      </c>
      <c r="AL137" s="8">
        <v>20.488177124321567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4.1806918430879044E-3</v>
      </c>
      <c r="AR137" s="8" t="s">
        <v>100</v>
      </c>
      <c r="AS137" s="8" t="s">
        <v>100</v>
      </c>
      <c r="AT137" s="8" t="s">
        <v>100</v>
      </c>
      <c r="AU137" s="8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139.89959653792914</v>
      </c>
      <c r="D138" s="2">
        <v>146.87682584191168</v>
      </c>
      <c r="E138" s="2">
        <v>137.39449200895012</v>
      </c>
      <c r="F138" s="2">
        <v>140.69360512790956</v>
      </c>
      <c r="G138" s="2">
        <v>139.81228816697953</v>
      </c>
      <c r="H138" s="4">
        <v>-5.9753022056630023E-4</v>
      </c>
      <c r="I138" s="4">
        <v>-1.2345805015268052E-4</v>
      </c>
      <c r="J138" s="4">
        <v>-1.041174852270399E-3</v>
      </c>
      <c r="K138" s="4">
        <v>2.1647903700383608E-4</v>
      </c>
      <c r="L138" s="4">
        <v>-1.2364063226826261E-3</v>
      </c>
      <c r="M138" s="4">
        <v>-4.6903997765335159E-4</v>
      </c>
      <c r="N138" s="4">
        <v>-1.1670079188791371E-2</v>
      </c>
      <c r="O138" s="4">
        <v>-3.5568901749358783E-3</v>
      </c>
      <c r="P138" s="4">
        <v>2.4992754999450639E-2</v>
      </c>
      <c r="Q138" s="4">
        <v>-2.4394179372786096E-2</v>
      </c>
      <c r="R138" s="3">
        <v>4876.3885716899331</v>
      </c>
      <c r="S138" s="3">
        <v>5027.5842180132386</v>
      </c>
      <c r="T138" s="3">
        <v>4664.5697145341501</v>
      </c>
      <c r="U138" s="3">
        <v>5255.0671532052593</v>
      </c>
      <c r="V138" s="3">
        <v>5166.3127474392559</v>
      </c>
      <c r="W138" s="2">
        <v>114.71504148040101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-4.5752433115375801E-3</v>
      </c>
      <c r="AC138" s="2" t="s">
        <v>100</v>
      </c>
      <c r="AD138" s="2" t="s">
        <v>100</v>
      </c>
      <c r="AE138" s="2" t="s">
        <v>100</v>
      </c>
      <c r="AF138" s="2" t="s">
        <v>100</v>
      </c>
      <c r="AG138" s="4">
        <v>8.9646631594165971E-2</v>
      </c>
      <c r="AH138" s="2" t="s">
        <v>100</v>
      </c>
      <c r="AI138" s="2" t="s">
        <v>100</v>
      </c>
      <c r="AJ138" s="2" t="s">
        <v>100</v>
      </c>
      <c r="AK138" s="2" t="s">
        <v>100</v>
      </c>
      <c r="AL138" s="2">
        <v>20.39443872896792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4.1633280262924352E-3</v>
      </c>
      <c r="AR138" s="2" t="s">
        <v>100</v>
      </c>
      <c r="AS138" s="2" t="s">
        <v>100</v>
      </c>
      <c r="AT138" s="2" t="s">
        <v>100</v>
      </c>
      <c r="AU138" s="2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140.33908894800453</v>
      </c>
      <c r="D139" s="8">
        <v>148.47217798131322</v>
      </c>
      <c r="E139" s="8">
        <v>137.58211378462727</v>
      </c>
      <c r="F139" s="8">
        <v>140.60290415237898</v>
      </c>
      <c r="G139" s="8">
        <v>140.78191942788058</v>
      </c>
      <c r="H139" s="11">
        <v>3.1414844713739676E-3</v>
      </c>
      <c r="I139" s="11">
        <v>1.0861836986582718E-2</v>
      </c>
      <c r="J139" s="11">
        <v>1.3655698487893275E-3</v>
      </c>
      <c r="K139" s="11">
        <v>-6.4467020692327015E-4</v>
      </c>
      <c r="L139" s="11">
        <v>6.9352363344701295E-3</v>
      </c>
      <c r="M139" s="11">
        <v>2.5936820396177396E-4</v>
      </c>
      <c r="N139" s="11">
        <v>-4.5513164059570732E-3</v>
      </c>
      <c r="O139" s="11">
        <v>-3.9927578014828935E-3</v>
      </c>
      <c r="P139" s="11">
        <v>2.2756227940048168E-2</v>
      </c>
      <c r="Q139" s="11">
        <v>-2.4694020663744931E-2</v>
      </c>
      <c r="R139" s="10">
        <v>4891.7076706642829</v>
      </c>
      <c r="S139" s="10">
        <v>5082.1930182256137</v>
      </c>
      <c r="T139" s="10">
        <v>4670.9395102938934</v>
      </c>
      <c r="U139" s="10">
        <v>5251.6793679762077</v>
      </c>
      <c r="V139" s="10">
        <v>5202.1423473205332</v>
      </c>
      <c r="W139" s="8">
        <v>113.92632425916642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-6.8754472914465126E-3</v>
      </c>
      <c r="AC139" s="8" t="s">
        <v>100</v>
      </c>
      <c r="AD139" s="8" t="s">
        <v>100</v>
      </c>
      <c r="AE139" s="8" t="s">
        <v>100</v>
      </c>
      <c r="AF139" s="8" t="s">
        <v>100</v>
      </c>
      <c r="AG139" s="11">
        <v>8.4125885546559642E-2</v>
      </c>
      <c r="AH139" s="8" t="s">
        <v>100</v>
      </c>
      <c r="AI139" s="8" t="s">
        <v>100</v>
      </c>
      <c r="AJ139" s="8" t="s">
        <v>100</v>
      </c>
      <c r="AK139" s="8" t="s">
        <v>100</v>
      </c>
      <c r="AL139" s="8">
        <v>20.254217840448266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4.1205487061362518E-3</v>
      </c>
      <c r="AR139" s="8" t="s">
        <v>100</v>
      </c>
      <c r="AS139" s="8" t="s">
        <v>100</v>
      </c>
      <c r="AT139" s="8" t="s">
        <v>100</v>
      </c>
      <c r="AU139" s="8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140.38022747549061</v>
      </c>
      <c r="D140" s="2">
        <v>147.80023065498293</v>
      </c>
      <c r="E140" s="2">
        <v>137.80543280088582</v>
      </c>
      <c r="F140" s="2">
        <v>140.82991548890001</v>
      </c>
      <c r="G140" s="2">
        <v>140.80749018527777</v>
      </c>
      <c r="H140" s="4">
        <v>2.9313662924890238E-4</v>
      </c>
      <c r="I140" s="4">
        <v>-4.5257457354391795E-3</v>
      </c>
      <c r="J140" s="4">
        <v>1.6231689579078168E-3</v>
      </c>
      <c r="K140" s="4">
        <v>1.6145565263361306E-3</v>
      </c>
      <c r="L140" s="4">
        <v>1.816338170490539E-4</v>
      </c>
      <c r="M140" s="4">
        <v>8.4562376941854644E-4</v>
      </c>
      <c r="N140" s="4">
        <v>-6.3016643494525626E-3</v>
      </c>
      <c r="O140" s="4">
        <v>-1.3613167321386843E-3</v>
      </c>
      <c r="P140" s="4">
        <v>2.0566571126895861E-2</v>
      </c>
      <c r="Q140" s="4">
        <v>-2.5579388635691758E-2</v>
      </c>
      <c r="R140" s="3">
        <v>4893.1416093621328</v>
      </c>
      <c r="S140" s="3">
        <v>5059.1923048467006</v>
      </c>
      <c r="T140" s="3">
        <v>4678.521234311268</v>
      </c>
      <c r="U140" s="3">
        <v>5260.158501173998</v>
      </c>
      <c r="V140" s="3">
        <v>5203.0872322919095</v>
      </c>
      <c r="W140" s="2">
        <v>112.68231289179452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-1.091943741239243E-2</v>
      </c>
      <c r="AC140" s="2" t="s">
        <v>100</v>
      </c>
      <c r="AD140" s="2" t="s">
        <v>100</v>
      </c>
      <c r="AE140" s="2" t="s">
        <v>100</v>
      </c>
      <c r="AF140" s="2" t="s">
        <v>100</v>
      </c>
      <c r="AG140" s="4">
        <v>7.3855291037878468E-2</v>
      </c>
      <c r="AH140" s="2" t="s">
        <v>100</v>
      </c>
      <c r="AI140" s="2" t="s">
        <v>100</v>
      </c>
      <c r="AJ140" s="2" t="s">
        <v>100</v>
      </c>
      <c r="AK140" s="2" t="s">
        <v>100</v>
      </c>
      <c r="AL140" s="2">
        <v>20.033053176402529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4.0723092084852773E-3</v>
      </c>
      <c r="AR140" s="2" t="s">
        <v>100</v>
      </c>
      <c r="AS140" s="2" t="s">
        <v>100</v>
      </c>
      <c r="AT140" s="2" t="s">
        <v>100</v>
      </c>
      <c r="AU140" s="2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140.36053773987902</v>
      </c>
      <c r="D141" s="8">
        <v>146.2432046711958</v>
      </c>
      <c r="E141" s="8">
        <v>138.21733307671948</v>
      </c>
      <c r="F141" s="8">
        <v>141.05339226193942</v>
      </c>
      <c r="G141" s="8">
        <v>140.99547877457505</v>
      </c>
      <c r="H141" s="11">
        <v>-1.4026003494704842E-4</v>
      </c>
      <c r="I141" s="11">
        <v>-1.0534665452733738E-2</v>
      </c>
      <c r="J141" s="11">
        <v>2.9889988185647365E-3</v>
      </c>
      <c r="K141" s="11">
        <v>1.5868558343132833E-3</v>
      </c>
      <c r="L141" s="11">
        <v>1.3350752083565176E-3</v>
      </c>
      <c r="M141" s="11">
        <v>2.9591771392982746E-3</v>
      </c>
      <c r="N141" s="11">
        <v>1.5318761521649904E-3</v>
      </c>
      <c r="O141" s="11">
        <v>1.8936535964586554E-4</v>
      </c>
      <c r="P141" s="11">
        <v>1.6905773139435087E-2</v>
      </c>
      <c r="Q141" s="11">
        <v>-1.9488886751787837E-2</v>
      </c>
      <c r="R141" s="10">
        <v>4892.4552971490029</v>
      </c>
      <c r="S141" s="10">
        <v>5005.8954064540958</v>
      </c>
      <c r="T141" s="10">
        <v>4692.5053287532546</v>
      </c>
      <c r="U141" s="10">
        <v>5268.5056143809988</v>
      </c>
      <c r="V141" s="10">
        <v>5210.0337450626594</v>
      </c>
      <c r="W141" s="8">
        <v>111.71263652953343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-8.6053998837620771E-3</v>
      </c>
      <c r="AC141" s="8" t="s">
        <v>100</v>
      </c>
      <c r="AD141" s="8" t="s">
        <v>100</v>
      </c>
      <c r="AE141" s="8" t="s">
        <v>100</v>
      </c>
      <c r="AF141" s="8" t="s">
        <v>100</v>
      </c>
      <c r="AG141" s="11">
        <v>6.9114991072818821E-2</v>
      </c>
      <c r="AH141" s="8" t="s">
        <v>100</v>
      </c>
      <c r="AI141" s="8" t="s">
        <v>100</v>
      </c>
      <c r="AJ141" s="8" t="s">
        <v>100</v>
      </c>
      <c r="AK141" s="8" t="s">
        <v>100</v>
      </c>
      <c r="AL141" s="8">
        <v>19.860660742926914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4.0338490154412055E-3</v>
      </c>
      <c r="AR141" s="8" t="s">
        <v>100</v>
      </c>
      <c r="AS141" s="8" t="s">
        <v>100</v>
      </c>
      <c r="AT141" s="8" t="s">
        <v>100</v>
      </c>
      <c r="AU141" s="8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140.07182081062811</v>
      </c>
      <c r="D142" s="2">
        <v>144.14163396062997</v>
      </c>
      <c r="E142" s="2">
        <v>138.4060480915264</v>
      </c>
      <c r="F142" s="2">
        <v>141.40842130252858</v>
      </c>
      <c r="G142" s="2">
        <v>139.78323694424822</v>
      </c>
      <c r="H142" s="4">
        <v>-2.0569665370331336E-3</v>
      </c>
      <c r="I142" s="4">
        <v>-1.4370381962641399E-2</v>
      </c>
      <c r="J142" s="4">
        <v>1.3653498487209426E-3</v>
      </c>
      <c r="K142" s="4">
        <v>2.5169833557059373E-3</v>
      </c>
      <c r="L142" s="4">
        <v>-8.597735479624613E-3</v>
      </c>
      <c r="M142" s="4">
        <v>4.2481300402901212E-3</v>
      </c>
      <c r="N142" s="4">
        <v>2.0928281114851455E-3</v>
      </c>
      <c r="O142" s="4">
        <v>2.7163248552124486E-3</v>
      </c>
      <c r="P142" s="4">
        <v>1.451421853447088E-2</v>
      </c>
      <c r="Q142" s="4">
        <v>-1.5284763769686904E-2</v>
      </c>
      <c r="R142" s="3">
        <v>4882.3916803188376</v>
      </c>
      <c r="S142" s="3">
        <v>4933.9587773983185</v>
      </c>
      <c r="T142" s="3">
        <v>4698.9122401939903</v>
      </c>
      <c r="U142" s="3">
        <v>5281.766355321839</v>
      </c>
      <c r="V142" s="3">
        <v>5165.2392530826928</v>
      </c>
      <c r="W142" s="2">
        <v>111.83876795296825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1.1290703303872274E-3</v>
      </c>
      <c r="AC142" s="2" t="s">
        <v>100</v>
      </c>
      <c r="AD142" s="2" t="s">
        <v>100</v>
      </c>
      <c r="AE142" s="2" t="s">
        <v>100</v>
      </c>
      <c r="AF142" s="2" t="s">
        <v>100</v>
      </c>
      <c r="AG142" s="4">
        <v>6.568412823999914E-2</v>
      </c>
      <c r="AH142" s="2" t="s">
        <v>100</v>
      </c>
      <c r="AI142" s="2" t="s">
        <v>100</v>
      </c>
      <c r="AJ142" s="2" t="s">
        <v>100</v>
      </c>
      <c r="AK142" s="2" t="s">
        <v>100</v>
      </c>
      <c r="AL142" s="2">
        <v>19.883084825713638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4.0468002400263084E-3</v>
      </c>
      <c r="AR142" s="2" t="s">
        <v>100</v>
      </c>
      <c r="AS142" s="2" t="s">
        <v>100</v>
      </c>
      <c r="AT142" s="2" t="s">
        <v>100</v>
      </c>
      <c r="AU142" s="2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140.11150986677575</v>
      </c>
      <c r="D143" s="8">
        <v>144.55768147772548</v>
      </c>
      <c r="E143" s="8">
        <v>138.36695677794495</v>
      </c>
      <c r="F143" s="8">
        <v>141.58096619710511</v>
      </c>
      <c r="G143" s="8">
        <v>138.67161693240459</v>
      </c>
      <c r="H143" s="11">
        <v>2.833478990844629E-4</v>
      </c>
      <c r="I143" s="11">
        <v>2.8863799144189795E-3</v>
      </c>
      <c r="J143" s="11">
        <v>-2.8243934510430169E-4</v>
      </c>
      <c r="K143" s="11">
        <v>1.2201882531974739E-3</v>
      </c>
      <c r="L143" s="11">
        <v>-7.9524557890084946E-3</v>
      </c>
      <c r="M143" s="11">
        <v>5.2465548260061112E-3</v>
      </c>
      <c r="N143" s="11">
        <v>3.0637775765220976E-3</v>
      </c>
      <c r="O143" s="11">
        <v>3.9072341021477719E-3</v>
      </c>
      <c r="P143" s="11">
        <v>1.3162172274194583E-2</v>
      </c>
      <c r="Q143" s="11">
        <v>-6.3914002011880022E-3</v>
      </c>
      <c r="R143" s="10">
        <v>4883.775095743963</v>
      </c>
      <c r="S143" s="10">
        <v>4948.2000569119728</v>
      </c>
      <c r="T143" s="10">
        <v>4697.5850824981671</v>
      </c>
      <c r="U143" s="10">
        <v>5288.2111045847359</v>
      </c>
      <c r="V143" s="10">
        <v>5124.1629162829013</v>
      </c>
      <c r="W143" s="8">
        <v>111.90426199350145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5.8561124851386204E-4</v>
      </c>
      <c r="AC143" s="8" t="s">
        <v>100</v>
      </c>
      <c r="AD143" s="8" t="s">
        <v>100</v>
      </c>
      <c r="AE143" s="8" t="s">
        <v>100</v>
      </c>
      <c r="AF143" s="8" t="s">
        <v>100</v>
      </c>
      <c r="AG143" s="11">
        <v>6.0236833036554582E-2</v>
      </c>
      <c r="AH143" s="8" t="s">
        <v>100</v>
      </c>
      <c r="AI143" s="8" t="s">
        <v>100</v>
      </c>
      <c r="AJ143" s="8" t="s">
        <v>100</v>
      </c>
      <c r="AK143" s="8" t="s">
        <v>100</v>
      </c>
      <c r="AL143" s="8">
        <v>19.894728583842731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4.047050941074124E-3</v>
      </c>
      <c r="AR143" s="8" t="s">
        <v>100</v>
      </c>
      <c r="AS143" s="8" t="s">
        <v>100</v>
      </c>
      <c r="AT143" s="8" t="s">
        <v>100</v>
      </c>
      <c r="AU143" s="8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140.37720402868709</v>
      </c>
      <c r="D144" s="2">
        <v>145.69186573236169</v>
      </c>
      <c r="E144" s="2">
        <v>138.46693290276949</v>
      </c>
      <c r="F144" s="2">
        <v>141.79064306971961</v>
      </c>
      <c r="G144" s="2">
        <v>137.63757160810195</v>
      </c>
      <c r="H144" s="4">
        <v>1.8963050370663925E-3</v>
      </c>
      <c r="I144" s="4">
        <v>7.8458940614025696E-3</v>
      </c>
      <c r="J144" s="4">
        <v>7.225433524926661E-4</v>
      </c>
      <c r="K144" s="4">
        <v>1.4809679453846591E-3</v>
      </c>
      <c r="L144" s="4">
        <v>-7.4567914269485502E-3</v>
      </c>
      <c r="M144" s="4">
        <v>6.5012954052918737E-3</v>
      </c>
      <c r="N144" s="4">
        <v>-3.5487785862060583E-3</v>
      </c>
      <c r="O144" s="4">
        <v>8.9902627351865494E-3</v>
      </c>
      <c r="P144" s="4">
        <v>1.245535502228412E-2</v>
      </c>
      <c r="Q144" s="4">
        <v>-4.2845455310488445E-3</v>
      </c>
      <c r="R144" s="3">
        <v>4893.0362230579212</v>
      </c>
      <c r="S144" s="3">
        <v>4987.0231103531305</v>
      </c>
      <c r="T144" s="3">
        <v>4700.9792913722949</v>
      </c>
      <c r="U144" s="3">
        <v>5296.0427757190528</v>
      </c>
      <c r="V144" s="3">
        <v>5085.9531021784751</v>
      </c>
      <c r="W144" s="2">
        <v>113.03771697326562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1.0128791875951837E-2</v>
      </c>
      <c r="AC144" s="2" t="s">
        <v>100</v>
      </c>
      <c r="AD144" s="2" t="s">
        <v>100</v>
      </c>
      <c r="AE144" s="2" t="s">
        <v>100</v>
      </c>
      <c r="AF144" s="2" t="s">
        <v>100</v>
      </c>
      <c r="AG144" s="4">
        <v>5.4110914056314074E-2</v>
      </c>
      <c r="AH144" s="2" t="s">
        <v>100</v>
      </c>
      <c r="AI144" s="2" t="s">
        <v>100</v>
      </c>
      <c r="AJ144" s="2" t="s">
        <v>100</v>
      </c>
      <c r="AK144" s="2" t="s">
        <v>100</v>
      </c>
      <c r="AL144" s="2">
        <v>20.096238149097026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4.0835445488943568E-3</v>
      </c>
      <c r="AR144" s="2" t="s">
        <v>100</v>
      </c>
      <c r="AS144" s="2" t="s">
        <v>100</v>
      </c>
      <c r="AT144" s="2" t="s">
        <v>100</v>
      </c>
      <c r="AU144" s="2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5">
    <tabColor theme="9" tint="0.79998168889431442"/>
    <outlinePr summaryRight="0"/>
  </sheetPr>
  <dimension ref="A1:BD149"/>
  <sheetViews>
    <sheetView showGridLines="0" zoomScaleNormal="100" workbookViewId="0">
      <pane xSplit="2" ySplit="4" topLeftCell="C11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11.57031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45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>
        <v>4164.6297895564176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101.99824746343147</v>
      </c>
      <c r="D53" s="8" t="s">
        <v>100</v>
      </c>
      <c r="E53" s="8" t="s">
        <v>100</v>
      </c>
      <c r="F53" s="8" t="s">
        <v>100</v>
      </c>
      <c r="G53" s="8" t="s">
        <v>100</v>
      </c>
      <c r="H53" s="11">
        <v>1.9982474634314597E-2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>
        <v>4247.8493986875401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103.07444814739178</v>
      </c>
      <c r="D54" s="2" t="s">
        <v>100</v>
      </c>
      <c r="E54" s="2" t="s">
        <v>100</v>
      </c>
      <c r="F54" s="2" t="s">
        <v>100</v>
      </c>
      <c r="G54" s="2" t="s">
        <v>100</v>
      </c>
      <c r="H54" s="4">
        <v>1.0551168384987682E-2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>
        <v>4292.6691729671611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103.96890549464514</v>
      </c>
      <c r="D55" s="8" t="s">
        <v>100</v>
      </c>
      <c r="E55" s="8" t="s">
        <v>100</v>
      </c>
      <c r="F55" s="8" t="s">
        <v>100</v>
      </c>
      <c r="G55" s="8" t="s">
        <v>100</v>
      </c>
      <c r="H55" s="11">
        <v>8.6777796372416675E-3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>
        <v>4329.9200101057504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105.94855759720635</v>
      </c>
      <c r="D56" s="2" t="s">
        <v>100</v>
      </c>
      <c r="E56" s="2" t="s">
        <v>100</v>
      </c>
      <c r="F56" s="2" t="s">
        <v>100</v>
      </c>
      <c r="G56" s="2" t="s">
        <v>100</v>
      </c>
      <c r="H56" s="4">
        <v>1.90408092991146E-2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>
        <v>4412.3651912985943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107.35523106697777</v>
      </c>
      <c r="D57" s="8" t="s">
        <v>100</v>
      </c>
      <c r="E57" s="8" t="s">
        <v>100</v>
      </c>
      <c r="F57" s="8" t="s">
        <v>100</v>
      </c>
      <c r="G57" s="8" t="s">
        <v>100</v>
      </c>
      <c r="H57" s="11">
        <v>1.3276947810080483E-2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>
        <v>4470.9479336624818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108.45719974854707</v>
      </c>
      <c r="D58" s="2" t="s">
        <v>100</v>
      </c>
      <c r="E58" s="2" t="s">
        <v>100</v>
      </c>
      <c r="F58" s="2" t="s">
        <v>100</v>
      </c>
      <c r="G58" s="2" t="s">
        <v>100</v>
      </c>
      <c r="H58" s="4">
        <v>1.0264694795187075E-2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4516.8408496466991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109.37909644613188</v>
      </c>
      <c r="D59" s="8" t="s">
        <v>100</v>
      </c>
      <c r="E59" s="8" t="s">
        <v>100</v>
      </c>
      <c r="F59" s="8" t="s">
        <v>100</v>
      </c>
      <c r="G59" s="8" t="s">
        <v>100</v>
      </c>
      <c r="H59" s="11">
        <v>8.5000968098217621E-3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4555.2344341432536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110.79493681067463</v>
      </c>
      <c r="D60" s="2" t="s">
        <v>100</v>
      </c>
      <c r="E60" s="2" t="s">
        <v>100</v>
      </c>
      <c r="F60" s="2" t="s">
        <v>100</v>
      </c>
      <c r="G60" s="2" t="s">
        <v>100</v>
      </c>
      <c r="H60" s="4">
        <v>1.2944341382816586E-2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4614.1989437375651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112.0762959141607</v>
      </c>
      <c r="D61" s="8" t="s">
        <v>100</v>
      </c>
      <c r="E61" s="8" t="s">
        <v>100</v>
      </c>
      <c r="F61" s="8" t="s">
        <v>100</v>
      </c>
      <c r="G61" s="8" t="s">
        <v>100</v>
      </c>
      <c r="H61" s="11">
        <v>1.1565141335615653E-2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4667.5628066725385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113.00935973136062</v>
      </c>
      <c r="D62" s="2" t="s">
        <v>100</v>
      </c>
      <c r="E62" s="2" t="s">
        <v>100</v>
      </c>
      <c r="F62" s="2" t="s">
        <v>100</v>
      </c>
      <c r="G62" s="2" t="s">
        <v>100</v>
      </c>
      <c r="H62" s="4">
        <v>8.3252556625760255E-3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4706.4214603592191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113.79099432265316</v>
      </c>
      <c r="D63" s="8" t="s">
        <v>100</v>
      </c>
      <c r="E63" s="8" t="s">
        <v>100</v>
      </c>
      <c r="F63" s="8" t="s">
        <v>100</v>
      </c>
      <c r="G63" s="8" t="s">
        <v>100</v>
      </c>
      <c r="H63" s="11">
        <v>6.9165473828946885E-3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4738.9736473936655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114.38778143607284</v>
      </c>
      <c r="D64" s="2" t="s">
        <v>100</v>
      </c>
      <c r="E64" s="2" t="s">
        <v>100</v>
      </c>
      <c r="F64" s="2" t="s">
        <v>100</v>
      </c>
      <c r="G64" s="2" t="s">
        <v>100</v>
      </c>
      <c r="H64" s="4">
        <v>5.244590022014284E-3</v>
      </c>
      <c r="I64" s="4" t="s">
        <v>100</v>
      </c>
      <c r="J64" s="4" t="s">
        <v>100</v>
      </c>
      <c r="K64" s="4" t="s">
        <v>100</v>
      </c>
      <c r="L64" s="4" t="s">
        <v>100</v>
      </c>
      <c r="M64" s="4">
        <v>0.14387781436072844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4763.8276212993751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115.18483135809899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6.9679638158870643E-3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>
        <v>0.12928245555782891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4797.0217997897125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115.31062500979559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1.0921025816803204E-3</v>
      </c>
      <c r="I66" s="4" t="s">
        <v>100</v>
      </c>
      <c r="J66" s="4" t="s">
        <v>100</v>
      </c>
      <c r="K66" s="4" t="s">
        <v>100</v>
      </c>
      <c r="L66" s="4" t="s">
        <v>100</v>
      </c>
      <c r="M66" s="4">
        <v>0.11871202885225873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4802.26063968164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116.37161934124424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9.201184464645195E-3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>
        <v>0.11929253066185153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4846.4471256746556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116.98081952250661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5.2349549203743843E-3</v>
      </c>
      <c r="I68" s="4" t="s">
        <v>100</v>
      </c>
      <c r="J68" s="4" t="s">
        <v>100</v>
      </c>
      <c r="K68" s="4" t="s">
        <v>100</v>
      </c>
      <c r="L68" s="4" t="s">
        <v>100</v>
      </c>
      <c r="M68" s="4">
        <v>0.10412847683347004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4871.8180579015398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117.94493180345096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8.2416270024407642E-3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>
        <v>9.8641683607074482E-2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4911.9697651585193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118.39847912264143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3.84541592636034E-3</v>
      </c>
      <c r="I70" s="4" t="s">
        <v>100</v>
      </c>
      <c r="J70" s="4" t="s">
        <v>100</v>
      </c>
      <c r="K70" s="4" t="s">
        <v>100</v>
      </c>
      <c r="L70" s="4" t="s">
        <v>100</v>
      </c>
      <c r="M70" s="4">
        <v>9.1660852365198053E-2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4930.8583319232603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119.52995314114581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9.5564911550288529E-3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>
        <v>9.2804356817969502E-2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4977.9800359589844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121.36345249800168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1.5339246010502358E-2</v>
      </c>
      <c r="I72" s="4" t="s">
        <v>100</v>
      </c>
      <c r="J72" s="4" t="s">
        <v>100</v>
      </c>
      <c r="K72" s="4" t="s">
        <v>100</v>
      </c>
      <c r="L72" s="4" t="s">
        <v>100</v>
      </c>
      <c r="M72" s="4">
        <v>9.5388074505484255E-2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5054.3384963659291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123.51379403875569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1.7718196841750369E-2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>
        <v>0.1020510004484354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5143.8922607493778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125.13054743828518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1.3089658625677092E-2</v>
      </c>
      <c r="I74" s="4" t="s">
        <v>100</v>
      </c>
      <c r="J74" s="4" t="s">
        <v>100</v>
      </c>
      <c r="K74" s="4" t="s">
        <v>100</v>
      </c>
      <c r="L74" s="4" t="s">
        <v>100</v>
      </c>
      <c r="M74" s="4">
        <v>0.10725826370256719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5211.2240544498482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126.4320514748817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1.0401169524479394E-2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>
        <v>0.11109013703127468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5265.426879270226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127.57623207851124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9.0497669719205084E-3</v>
      </c>
      <c r="I76" s="4" t="s">
        <v>100</v>
      </c>
      <c r="J76" s="4" t="s">
        <v>100</v>
      </c>
      <c r="K76" s="4" t="s">
        <v>100</v>
      </c>
      <c r="L76" s="4" t="s">
        <v>100</v>
      </c>
      <c r="M76" s="4">
        <v>0.11529597372083789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5313.0777655353077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128.60845608234101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8.0910369197494426E-3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>
        <v>0.11653986524066884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5356.066073893754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129.62866748107021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7.9326929955215505E-3</v>
      </c>
      <c r="I78" s="4" t="s">
        <v>100</v>
      </c>
      <c r="J78" s="4" t="s">
        <v>100</v>
      </c>
      <c r="K78" s="4" t="s">
        <v>100</v>
      </c>
      <c r="L78" s="4" t="s">
        <v>100</v>
      </c>
      <c r="M78" s="4">
        <v>0.12416932498681987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5398.554101721681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130.4560109872275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6.3824115624585825E-3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>
        <v>0.12102943763876528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5433.0098958410681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131.16864412267628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5.4626316568776243E-3</v>
      </c>
      <c r="I80" s="4" t="s">
        <v>100</v>
      </c>
      <c r="J80" s="4" t="s">
        <v>100</v>
      </c>
      <c r="K80" s="4" t="s">
        <v>100</v>
      </c>
      <c r="L80" s="4" t="s">
        <v>100</v>
      </c>
      <c r="M80" s="4">
        <v>0.12128334079109448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5462.6884276902174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131.44439611799254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2.1022706848928827E-3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>
        <v>0.1144556540762407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5474.1724774324539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131.9192954722657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3.6129296363982795E-3</v>
      </c>
      <c r="I82" s="4" t="s">
        <v>100</v>
      </c>
      <c r="J82" s="4" t="s">
        <v>100</v>
      </c>
      <c r="K82" s="4" t="s">
        <v>100</v>
      </c>
      <c r="L82" s="4" t="s">
        <v>100</v>
      </c>
      <c r="M82" s="4">
        <v>0.11419755092984696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5493.9502774109251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132.59970131687206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5.1577431653992076E-3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>
        <v>0.10934287040414858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5522.2866619052838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133.52173803602727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6.9535354152255886E-3</v>
      </c>
      <c r="I84" s="4" t="s">
        <v>100</v>
      </c>
      <c r="J84" s="4" t="s">
        <v>100</v>
      </c>
      <c r="K84" s="4" t="s">
        <v>100</v>
      </c>
      <c r="L84" s="4" t="s">
        <v>100</v>
      </c>
      <c r="M84" s="4">
        <v>0.10018078167499223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5560.6860777818702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133.74494077926852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1.6716584619430137E-3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>
        <v>8.2834041494203703E-2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5569.9816457180013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133.97742463768503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1.7382628237146871E-3</v>
      </c>
      <c r="I86" s="4" t="s">
        <v>100</v>
      </c>
      <c r="J86" s="4" t="s">
        <v>100</v>
      </c>
      <c r="K86" s="4" t="s">
        <v>100</v>
      </c>
      <c r="L86" s="4" t="s">
        <v>100</v>
      </c>
      <c r="M86" s="4">
        <v>7.0701178733060033E-2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5579.6637377415263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134.68803599356275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5.303963393828541E-3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>
        <v>6.529977503624762E-2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5609.2580699563805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135.72144820053038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7.672635504292381E-3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6.384587465325442E-2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5652.2958625766669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136.32778368011529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4.4674993350278898E-3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6.0021928828941196E-2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5677.5474905841102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136.59092261902393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1.9301930377309288E-3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5.3709223995304978E-2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5688.5062532218217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136.70821956993962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8.5874631100371851E-4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4.7925799167078953E-2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5693.3912369818972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137.07293004576877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2.667802104192955E-3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4.5012937067264946E-2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5708.5800781039115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137.19297997328704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8.7581061759022048E-4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4.3733959187839622E-2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5713.5797131476784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137.42666980429507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1.7033658067164663E-3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4.1748057494646273E-2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5723.3120294650034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137.82913023724169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2.9285467916797818E-3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3.9437712667790503E-2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5740.0730165466757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137.9826953121956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1.1141699486140002E-3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3.3409970105127362E-2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5746.4684334045614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138.1897133957946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1.5003191750283943E-3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3.3233201873869023E-2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5755.0899701838935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138.850625555954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4.782643685398321E-3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3.637329894530783E-2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5782.6145148886926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139.6673721705636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5.8821961466819037E-3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3.6969402220987435E-2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5816.6289877059171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140.5691999269803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6.4569680262574411E-3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3.5718390797652821E-2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5854.1867751001355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141.10949682230529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3.8436364125686321E-3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3.5075118314913611E-2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5876.6881405548884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141.58526812118814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3.3716462009780973E-3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3.6564256294646436E-2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5896.5022537983232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141.6382583232286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3.742635285692615E-4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3.6062489649839824E-2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5898.7090995380458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141.73197142524825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6.616369272614014E-4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3.3989507468205504E-2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5902.6119033014738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141.78387343911976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3.6619834854192165E-4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3.3463034819468218E-2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5904.7734300325465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141.78036664953581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-2.4733345894032582E-5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3.1680145138063054E-2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5904.6273852288759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141.73319990926933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-3.326746952423359E-4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2.8325432115168026E-2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5902.6630651129763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141.98891016724602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1.804166265493149E-3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2.9034183206713582E-2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5913.3124506916247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142.49570041071493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3.5692241237147634E-3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3.1159967765381991E-2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5934.4183881416966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143.06600767839109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4.0022770233232507E-3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3.035911509623257E-2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5958.169574503343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143.35224971784771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2.0007690443147527E-3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2.6383238189547242E-2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5970.0904957487874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143.73223706661554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2.6507246974898048E-3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2.2501637209846104E-2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5985.9155620721176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144.43063228165184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4.8590019141816869E-3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2.3535874864104578E-2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6015.0011372463559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144.38186098020967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-3.3767976136166508E-4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1.9752004542081369E-2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6012.9699930977413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144.25646749237384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-8.6848505057724921E-4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1.8485183312338505E-2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6007.7478185491673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144.29096465653711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2.3913772992598657E-4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1.8055158660080561E-2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6009.1844977244637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143.75010990117545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-3.7483619064373813E-3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1.3867842755050486E-2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5986.6598994644391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142.66315253881496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-7.5614367398240808E-3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6.2264325459200354E-3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5941.3921493517973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142.04680856613592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-4.3202744486620951E-3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2.2126689940489275E-3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5915.723704659471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141.69554135274862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-2.4728976098308104E-3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-2.0661389269897024E-3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5901.0947256497984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141.54365284307727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-1.0719357025725793E-3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-6.6812371523742309E-3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5894.7691315291122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141.47023554441677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-5.1869015095933068E-4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-1.1154097048416856E-2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5891.7115728384088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141.72610007980535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1.8086103723793314E-3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-1.1343732946242691E-2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5902.3673835001118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142.7297569923154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7.081666058297716E-3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-6.9746362733887901E-3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5944.1659782634479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143.66080092440305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6.5231242013379688E-3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-5.3301113834879343E-3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5982.940511213028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144.46471973595797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5.5959510623774279E-3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5.7388618754306009E-4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6016.4207535228925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145.11680949717376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4.5138339824951088E-3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5.9639752709554905E-3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6043.5778779731327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145.76405329065091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4.4601572741284623E-3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1.0209153689007877E-2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6070.5331858073368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146.3616921405112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4.1000427496936109E-3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1.8167514731857626E-2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6095.4226313825802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146.32725753964664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-2.3527058454260761E-4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2.5683611609765622E-2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6093.9885577370605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146.28736756235193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-2.7260797451838766E-4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2.9853250763051342E-2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6092.3272878595981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145.8639258130699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-2.894588619222668E-3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2.9417894314289983E-2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6074.6925066275799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145.58480386168736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-1.9135776706041114E-3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2.8550563288700204E-2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6063.0681106911115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145.60523428969671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1.4033352017126335E-4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2.9228754227822673E-2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6063.918962382123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146.02128444144748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2.8573845835996184E-3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3.0306234061499904E-2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6081.2459109414303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146.28734820839423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1.8220889369964036E-3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2.4925364486330537E-2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6092.3264818389116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147.37892152224532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7.4618436058877524E-3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2.588124647724066E-2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6137.7864692424018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148.33937345857007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6.5168880760182457E-3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2.682076101136599E-2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6177.7857366969538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148.67337441130275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2.2516001311410072E-3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2.4508290434804847E-2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6191.6956398718612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148.35074120541162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-2.1700806023179364E-3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1.7745718895473495E-2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6178.2591612683182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147.83937841526858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-3.4469850705699523E-3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1.0096127293600654E-2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6156.9627941773142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147.61669311963706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-1.5062650967457847E-3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8.8119985412906665E-3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6147.6887760184827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148.08827267059169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3.1946221053227308E-3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1.2310735631168912E-2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6167.3283184789962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148.52207258404309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2.9293333336146699E-3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1.8223469279029958E-2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6185.3944789016632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6">
    <tabColor theme="9" tint="0.79998168889431442"/>
    <outlinePr summaryRight="0"/>
  </sheetPr>
  <dimension ref="A1:BD149"/>
  <sheetViews>
    <sheetView showGridLines="0" zoomScaleNormal="100" workbookViewId="0">
      <pane xSplit="2" ySplit="4" topLeftCell="C120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10.8554687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46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8" t="s">
        <v>100</v>
      </c>
      <c r="J5" s="8" t="s">
        <v>100</v>
      </c>
      <c r="K5" s="8" t="s">
        <v>100</v>
      </c>
      <c r="L5" s="8" t="s">
        <v>100</v>
      </c>
      <c r="M5" s="9" t="s">
        <v>100</v>
      </c>
      <c r="N5" s="8" t="s">
        <v>100</v>
      </c>
      <c r="O5" s="8" t="s">
        <v>100</v>
      </c>
      <c r="P5" s="8" t="s">
        <v>100</v>
      </c>
      <c r="Q5" s="8" t="s">
        <v>100</v>
      </c>
      <c r="R5" s="10" t="s">
        <v>100</v>
      </c>
      <c r="S5" s="8" t="s">
        <v>100</v>
      </c>
      <c r="T5" s="8" t="s">
        <v>100</v>
      </c>
      <c r="U5" s="8" t="s">
        <v>100</v>
      </c>
      <c r="V5" s="8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8" t="s">
        <v>100</v>
      </c>
      <c r="AD5" s="8" t="s">
        <v>100</v>
      </c>
      <c r="AE5" s="8" t="s">
        <v>100</v>
      </c>
      <c r="AF5" s="8" t="s">
        <v>100</v>
      </c>
      <c r="AG5" s="9" t="s">
        <v>100</v>
      </c>
      <c r="AH5" s="8" t="s">
        <v>100</v>
      </c>
      <c r="AI5" s="8" t="s">
        <v>100</v>
      </c>
      <c r="AJ5" s="8" t="s">
        <v>100</v>
      </c>
      <c r="AK5" s="8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8" t="s">
        <v>100</v>
      </c>
      <c r="AS5" s="8" t="s">
        <v>100</v>
      </c>
      <c r="AT5" s="8" t="s">
        <v>100</v>
      </c>
      <c r="AU5" s="8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2" t="s">
        <v>100</v>
      </c>
      <c r="J6" s="2" t="s">
        <v>100</v>
      </c>
      <c r="K6" s="2" t="s">
        <v>100</v>
      </c>
      <c r="L6" s="2" t="s">
        <v>100</v>
      </c>
      <c r="M6" s="4" t="s">
        <v>100</v>
      </c>
      <c r="N6" s="2" t="s">
        <v>100</v>
      </c>
      <c r="O6" s="2" t="s">
        <v>100</v>
      </c>
      <c r="P6" s="2" t="s">
        <v>100</v>
      </c>
      <c r="Q6" s="2" t="s">
        <v>100</v>
      </c>
      <c r="R6" s="3" t="s">
        <v>100</v>
      </c>
      <c r="S6" s="2" t="s">
        <v>100</v>
      </c>
      <c r="T6" s="2" t="s">
        <v>100</v>
      </c>
      <c r="U6" s="2" t="s">
        <v>100</v>
      </c>
      <c r="V6" s="2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2" t="s">
        <v>100</v>
      </c>
      <c r="AD6" s="2" t="s">
        <v>100</v>
      </c>
      <c r="AE6" s="2" t="s">
        <v>100</v>
      </c>
      <c r="AF6" s="2" t="s">
        <v>100</v>
      </c>
      <c r="AG6" s="4" t="s">
        <v>100</v>
      </c>
      <c r="AH6" s="2" t="s">
        <v>100</v>
      </c>
      <c r="AI6" s="2" t="s">
        <v>100</v>
      </c>
      <c r="AJ6" s="2" t="s">
        <v>100</v>
      </c>
      <c r="AK6" s="2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2" t="s">
        <v>100</v>
      </c>
      <c r="AS6" s="2" t="s">
        <v>100</v>
      </c>
      <c r="AT6" s="2" t="s">
        <v>100</v>
      </c>
      <c r="AU6" s="2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8" t="s">
        <v>100</v>
      </c>
      <c r="J7" s="8" t="s">
        <v>100</v>
      </c>
      <c r="K7" s="8" t="s">
        <v>100</v>
      </c>
      <c r="L7" s="8" t="s">
        <v>100</v>
      </c>
      <c r="M7" s="11" t="s">
        <v>100</v>
      </c>
      <c r="N7" s="8" t="s">
        <v>100</v>
      </c>
      <c r="O7" s="8" t="s">
        <v>100</v>
      </c>
      <c r="P7" s="8" t="s">
        <v>100</v>
      </c>
      <c r="Q7" s="8" t="s">
        <v>100</v>
      </c>
      <c r="R7" s="10" t="s">
        <v>100</v>
      </c>
      <c r="S7" s="8" t="s">
        <v>100</v>
      </c>
      <c r="T7" s="8" t="s">
        <v>100</v>
      </c>
      <c r="U7" s="8" t="s">
        <v>100</v>
      </c>
      <c r="V7" s="8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8" t="s">
        <v>100</v>
      </c>
      <c r="AD7" s="8" t="s">
        <v>100</v>
      </c>
      <c r="AE7" s="8" t="s">
        <v>100</v>
      </c>
      <c r="AF7" s="8" t="s">
        <v>100</v>
      </c>
      <c r="AG7" s="11" t="s">
        <v>100</v>
      </c>
      <c r="AH7" s="8" t="s">
        <v>100</v>
      </c>
      <c r="AI7" s="8" t="s">
        <v>100</v>
      </c>
      <c r="AJ7" s="8" t="s">
        <v>100</v>
      </c>
      <c r="AK7" s="8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8" t="s">
        <v>100</v>
      </c>
      <c r="AS7" s="8" t="s">
        <v>100</v>
      </c>
      <c r="AT7" s="8" t="s">
        <v>100</v>
      </c>
      <c r="AU7" s="8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2" t="s">
        <v>100</v>
      </c>
      <c r="J8" s="2" t="s">
        <v>100</v>
      </c>
      <c r="K8" s="2" t="s">
        <v>100</v>
      </c>
      <c r="L8" s="2" t="s">
        <v>100</v>
      </c>
      <c r="M8" s="4" t="s">
        <v>100</v>
      </c>
      <c r="N8" s="2" t="s">
        <v>100</v>
      </c>
      <c r="O8" s="2" t="s">
        <v>100</v>
      </c>
      <c r="P8" s="2" t="s">
        <v>100</v>
      </c>
      <c r="Q8" s="2" t="s">
        <v>100</v>
      </c>
      <c r="R8" s="3" t="s">
        <v>100</v>
      </c>
      <c r="S8" s="2" t="s">
        <v>100</v>
      </c>
      <c r="T8" s="2" t="s">
        <v>100</v>
      </c>
      <c r="U8" s="2" t="s">
        <v>100</v>
      </c>
      <c r="V8" s="2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2" t="s">
        <v>100</v>
      </c>
      <c r="AD8" s="2" t="s">
        <v>100</v>
      </c>
      <c r="AE8" s="2" t="s">
        <v>100</v>
      </c>
      <c r="AF8" s="2" t="s">
        <v>100</v>
      </c>
      <c r="AG8" s="4" t="s">
        <v>100</v>
      </c>
      <c r="AH8" s="2" t="s">
        <v>100</v>
      </c>
      <c r="AI8" s="2" t="s">
        <v>100</v>
      </c>
      <c r="AJ8" s="2" t="s">
        <v>100</v>
      </c>
      <c r="AK8" s="2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2" t="s">
        <v>100</v>
      </c>
      <c r="AS8" s="2" t="s">
        <v>100</v>
      </c>
      <c r="AT8" s="2" t="s">
        <v>100</v>
      </c>
      <c r="AU8" s="2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8" t="s">
        <v>100</v>
      </c>
      <c r="J9" s="8" t="s">
        <v>100</v>
      </c>
      <c r="K9" s="8" t="s">
        <v>100</v>
      </c>
      <c r="L9" s="8" t="s">
        <v>100</v>
      </c>
      <c r="M9" s="11" t="s">
        <v>100</v>
      </c>
      <c r="N9" s="8" t="s">
        <v>100</v>
      </c>
      <c r="O9" s="8" t="s">
        <v>100</v>
      </c>
      <c r="P9" s="8" t="s">
        <v>100</v>
      </c>
      <c r="Q9" s="8" t="s">
        <v>100</v>
      </c>
      <c r="R9" s="10" t="s">
        <v>100</v>
      </c>
      <c r="S9" s="8" t="s">
        <v>100</v>
      </c>
      <c r="T9" s="8" t="s">
        <v>100</v>
      </c>
      <c r="U9" s="8" t="s">
        <v>100</v>
      </c>
      <c r="V9" s="8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8" t="s">
        <v>100</v>
      </c>
      <c r="AD9" s="8" t="s">
        <v>100</v>
      </c>
      <c r="AE9" s="8" t="s">
        <v>100</v>
      </c>
      <c r="AF9" s="8" t="s">
        <v>100</v>
      </c>
      <c r="AG9" s="11" t="s">
        <v>100</v>
      </c>
      <c r="AH9" s="8" t="s">
        <v>100</v>
      </c>
      <c r="AI9" s="8" t="s">
        <v>100</v>
      </c>
      <c r="AJ9" s="8" t="s">
        <v>100</v>
      </c>
      <c r="AK9" s="8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8" t="s">
        <v>100</v>
      </c>
      <c r="AS9" s="8" t="s">
        <v>100</v>
      </c>
      <c r="AT9" s="8" t="s">
        <v>100</v>
      </c>
      <c r="AU9" s="8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2" t="s">
        <v>100</v>
      </c>
      <c r="J10" s="2" t="s">
        <v>100</v>
      </c>
      <c r="K10" s="2" t="s">
        <v>100</v>
      </c>
      <c r="L10" s="2" t="s">
        <v>100</v>
      </c>
      <c r="M10" s="4" t="s">
        <v>100</v>
      </c>
      <c r="N10" s="2" t="s">
        <v>100</v>
      </c>
      <c r="O10" s="2" t="s">
        <v>100</v>
      </c>
      <c r="P10" s="2" t="s">
        <v>100</v>
      </c>
      <c r="Q10" s="2" t="s">
        <v>100</v>
      </c>
      <c r="R10" s="3" t="s">
        <v>100</v>
      </c>
      <c r="S10" s="2" t="s">
        <v>100</v>
      </c>
      <c r="T10" s="2" t="s">
        <v>100</v>
      </c>
      <c r="U10" s="2" t="s">
        <v>100</v>
      </c>
      <c r="V10" s="2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2" t="s">
        <v>100</v>
      </c>
      <c r="AD10" s="2" t="s">
        <v>100</v>
      </c>
      <c r="AE10" s="2" t="s">
        <v>100</v>
      </c>
      <c r="AF10" s="2" t="s">
        <v>100</v>
      </c>
      <c r="AG10" s="4" t="s">
        <v>100</v>
      </c>
      <c r="AH10" s="2" t="s">
        <v>100</v>
      </c>
      <c r="AI10" s="2" t="s">
        <v>100</v>
      </c>
      <c r="AJ10" s="2" t="s">
        <v>100</v>
      </c>
      <c r="AK10" s="2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2" t="s">
        <v>100</v>
      </c>
      <c r="AS10" s="2" t="s">
        <v>100</v>
      </c>
      <c r="AT10" s="2" t="s">
        <v>100</v>
      </c>
      <c r="AU10" s="2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8" t="s">
        <v>100</v>
      </c>
      <c r="J11" s="8" t="s">
        <v>100</v>
      </c>
      <c r="K11" s="8" t="s">
        <v>100</v>
      </c>
      <c r="L11" s="8" t="s">
        <v>100</v>
      </c>
      <c r="M11" s="11" t="s">
        <v>100</v>
      </c>
      <c r="N11" s="8" t="s">
        <v>100</v>
      </c>
      <c r="O11" s="8" t="s">
        <v>100</v>
      </c>
      <c r="P11" s="8" t="s">
        <v>100</v>
      </c>
      <c r="Q11" s="8" t="s">
        <v>100</v>
      </c>
      <c r="R11" s="10" t="s">
        <v>100</v>
      </c>
      <c r="S11" s="8" t="s">
        <v>100</v>
      </c>
      <c r="T11" s="8" t="s">
        <v>100</v>
      </c>
      <c r="U11" s="8" t="s">
        <v>100</v>
      </c>
      <c r="V11" s="8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8" t="s">
        <v>100</v>
      </c>
      <c r="AD11" s="8" t="s">
        <v>100</v>
      </c>
      <c r="AE11" s="8" t="s">
        <v>100</v>
      </c>
      <c r="AF11" s="8" t="s">
        <v>100</v>
      </c>
      <c r="AG11" s="11" t="s">
        <v>100</v>
      </c>
      <c r="AH11" s="8" t="s">
        <v>100</v>
      </c>
      <c r="AI11" s="8" t="s">
        <v>100</v>
      </c>
      <c r="AJ11" s="8" t="s">
        <v>100</v>
      </c>
      <c r="AK11" s="8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8" t="s">
        <v>100</v>
      </c>
      <c r="AS11" s="8" t="s">
        <v>100</v>
      </c>
      <c r="AT11" s="8" t="s">
        <v>100</v>
      </c>
      <c r="AU11" s="8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2" t="s">
        <v>100</v>
      </c>
      <c r="J12" s="2" t="s">
        <v>100</v>
      </c>
      <c r="K12" s="2" t="s">
        <v>100</v>
      </c>
      <c r="L12" s="2" t="s">
        <v>100</v>
      </c>
      <c r="M12" s="4" t="s">
        <v>100</v>
      </c>
      <c r="N12" s="2" t="s">
        <v>100</v>
      </c>
      <c r="O12" s="2" t="s">
        <v>100</v>
      </c>
      <c r="P12" s="2" t="s">
        <v>100</v>
      </c>
      <c r="Q12" s="2" t="s">
        <v>100</v>
      </c>
      <c r="R12" s="3" t="s">
        <v>100</v>
      </c>
      <c r="S12" s="2" t="s">
        <v>100</v>
      </c>
      <c r="T12" s="2" t="s">
        <v>100</v>
      </c>
      <c r="U12" s="2" t="s">
        <v>100</v>
      </c>
      <c r="V12" s="2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2" t="s">
        <v>100</v>
      </c>
      <c r="AD12" s="2" t="s">
        <v>100</v>
      </c>
      <c r="AE12" s="2" t="s">
        <v>100</v>
      </c>
      <c r="AF12" s="2" t="s">
        <v>100</v>
      </c>
      <c r="AG12" s="4" t="s">
        <v>100</v>
      </c>
      <c r="AH12" s="2" t="s">
        <v>100</v>
      </c>
      <c r="AI12" s="2" t="s">
        <v>100</v>
      </c>
      <c r="AJ12" s="2" t="s">
        <v>100</v>
      </c>
      <c r="AK12" s="2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2" t="s">
        <v>100</v>
      </c>
      <c r="AS12" s="2" t="s">
        <v>100</v>
      </c>
      <c r="AT12" s="2" t="s">
        <v>100</v>
      </c>
      <c r="AU12" s="2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8" t="s">
        <v>100</v>
      </c>
      <c r="J13" s="8" t="s">
        <v>100</v>
      </c>
      <c r="K13" s="8" t="s">
        <v>100</v>
      </c>
      <c r="L13" s="8" t="s">
        <v>100</v>
      </c>
      <c r="M13" s="11" t="s">
        <v>100</v>
      </c>
      <c r="N13" s="8" t="s">
        <v>100</v>
      </c>
      <c r="O13" s="8" t="s">
        <v>100</v>
      </c>
      <c r="P13" s="8" t="s">
        <v>100</v>
      </c>
      <c r="Q13" s="8" t="s">
        <v>100</v>
      </c>
      <c r="R13" s="10" t="s">
        <v>100</v>
      </c>
      <c r="S13" s="8" t="s">
        <v>100</v>
      </c>
      <c r="T13" s="8" t="s">
        <v>100</v>
      </c>
      <c r="U13" s="8" t="s">
        <v>100</v>
      </c>
      <c r="V13" s="8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8" t="s">
        <v>100</v>
      </c>
      <c r="AD13" s="8" t="s">
        <v>100</v>
      </c>
      <c r="AE13" s="8" t="s">
        <v>100</v>
      </c>
      <c r="AF13" s="8" t="s">
        <v>100</v>
      </c>
      <c r="AG13" s="11" t="s">
        <v>100</v>
      </c>
      <c r="AH13" s="8" t="s">
        <v>100</v>
      </c>
      <c r="AI13" s="8" t="s">
        <v>100</v>
      </c>
      <c r="AJ13" s="8" t="s">
        <v>100</v>
      </c>
      <c r="AK13" s="8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8" t="s">
        <v>100</v>
      </c>
      <c r="AS13" s="8" t="s">
        <v>100</v>
      </c>
      <c r="AT13" s="8" t="s">
        <v>100</v>
      </c>
      <c r="AU13" s="8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2" t="s">
        <v>100</v>
      </c>
      <c r="J14" s="2" t="s">
        <v>100</v>
      </c>
      <c r="K14" s="2" t="s">
        <v>100</v>
      </c>
      <c r="L14" s="2" t="s">
        <v>100</v>
      </c>
      <c r="M14" s="4" t="s">
        <v>100</v>
      </c>
      <c r="N14" s="2" t="s">
        <v>100</v>
      </c>
      <c r="O14" s="2" t="s">
        <v>100</v>
      </c>
      <c r="P14" s="2" t="s">
        <v>100</v>
      </c>
      <c r="Q14" s="2" t="s">
        <v>100</v>
      </c>
      <c r="R14" s="3" t="s">
        <v>100</v>
      </c>
      <c r="S14" s="2" t="s">
        <v>100</v>
      </c>
      <c r="T14" s="2" t="s">
        <v>100</v>
      </c>
      <c r="U14" s="2" t="s">
        <v>100</v>
      </c>
      <c r="V14" s="2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2" t="s">
        <v>100</v>
      </c>
      <c r="AD14" s="2" t="s">
        <v>100</v>
      </c>
      <c r="AE14" s="2" t="s">
        <v>100</v>
      </c>
      <c r="AF14" s="2" t="s">
        <v>100</v>
      </c>
      <c r="AG14" s="4" t="s">
        <v>100</v>
      </c>
      <c r="AH14" s="2" t="s">
        <v>100</v>
      </c>
      <c r="AI14" s="2" t="s">
        <v>100</v>
      </c>
      <c r="AJ14" s="2" t="s">
        <v>100</v>
      </c>
      <c r="AK14" s="2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2" t="s">
        <v>100</v>
      </c>
      <c r="AS14" s="2" t="s">
        <v>100</v>
      </c>
      <c r="AT14" s="2" t="s">
        <v>100</v>
      </c>
      <c r="AU14" s="2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8" t="s">
        <v>100</v>
      </c>
      <c r="J15" s="8" t="s">
        <v>100</v>
      </c>
      <c r="K15" s="8" t="s">
        <v>100</v>
      </c>
      <c r="L15" s="8" t="s">
        <v>100</v>
      </c>
      <c r="M15" s="11" t="s">
        <v>100</v>
      </c>
      <c r="N15" s="8" t="s">
        <v>100</v>
      </c>
      <c r="O15" s="8" t="s">
        <v>100</v>
      </c>
      <c r="P15" s="8" t="s">
        <v>100</v>
      </c>
      <c r="Q15" s="8" t="s">
        <v>100</v>
      </c>
      <c r="R15" s="10" t="s">
        <v>100</v>
      </c>
      <c r="S15" s="8" t="s">
        <v>100</v>
      </c>
      <c r="T15" s="8" t="s">
        <v>100</v>
      </c>
      <c r="U15" s="8" t="s">
        <v>100</v>
      </c>
      <c r="V15" s="8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8" t="s">
        <v>100</v>
      </c>
      <c r="AD15" s="8" t="s">
        <v>100</v>
      </c>
      <c r="AE15" s="8" t="s">
        <v>100</v>
      </c>
      <c r="AF15" s="8" t="s">
        <v>100</v>
      </c>
      <c r="AG15" s="11" t="s">
        <v>100</v>
      </c>
      <c r="AH15" s="8" t="s">
        <v>100</v>
      </c>
      <c r="AI15" s="8" t="s">
        <v>100</v>
      </c>
      <c r="AJ15" s="8" t="s">
        <v>100</v>
      </c>
      <c r="AK15" s="8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8" t="s">
        <v>100</v>
      </c>
      <c r="AS15" s="8" t="s">
        <v>100</v>
      </c>
      <c r="AT15" s="8" t="s">
        <v>100</v>
      </c>
      <c r="AU15" s="8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2" t="s">
        <v>100</v>
      </c>
      <c r="J16" s="2" t="s">
        <v>100</v>
      </c>
      <c r="K16" s="2" t="s">
        <v>100</v>
      </c>
      <c r="L16" s="2" t="s">
        <v>100</v>
      </c>
      <c r="M16" s="4" t="s">
        <v>100</v>
      </c>
      <c r="N16" s="2" t="s">
        <v>100</v>
      </c>
      <c r="O16" s="2" t="s">
        <v>100</v>
      </c>
      <c r="P16" s="2" t="s">
        <v>100</v>
      </c>
      <c r="Q16" s="2" t="s">
        <v>100</v>
      </c>
      <c r="R16" s="3" t="s">
        <v>100</v>
      </c>
      <c r="S16" s="2" t="s">
        <v>100</v>
      </c>
      <c r="T16" s="2" t="s">
        <v>100</v>
      </c>
      <c r="U16" s="2" t="s">
        <v>100</v>
      </c>
      <c r="V16" s="2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2" t="s">
        <v>100</v>
      </c>
      <c r="AD16" s="2" t="s">
        <v>100</v>
      </c>
      <c r="AE16" s="2" t="s">
        <v>100</v>
      </c>
      <c r="AF16" s="2" t="s">
        <v>100</v>
      </c>
      <c r="AG16" s="4" t="s">
        <v>100</v>
      </c>
      <c r="AH16" s="2" t="s">
        <v>100</v>
      </c>
      <c r="AI16" s="2" t="s">
        <v>100</v>
      </c>
      <c r="AJ16" s="2" t="s">
        <v>100</v>
      </c>
      <c r="AK16" s="2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2" t="s">
        <v>100</v>
      </c>
      <c r="AS16" s="2" t="s">
        <v>100</v>
      </c>
      <c r="AT16" s="2" t="s">
        <v>100</v>
      </c>
      <c r="AU16" s="2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8" t="s">
        <v>100</v>
      </c>
      <c r="J17" s="8" t="s">
        <v>100</v>
      </c>
      <c r="K17" s="8" t="s">
        <v>100</v>
      </c>
      <c r="L17" s="8" t="s">
        <v>100</v>
      </c>
      <c r="M17" s="11" t="s">
        <v>100</v>
      </c>
      <c r="N17" s="8" t="s">
        <v>100</v>
      </c>
      <c r="O17" s="8" t="s">
        <v>100</v>
      </c>
      <c r="P17" s="8" t="s">
        <v>100</v>
      </c>
      <c r="Q17" s="8" t="s">
        <v>100</v>
      </c>
      <c r="R17" s="10" t="s">
        <v>100</v>
      </c>
      <c r="S17" s="8" t="s">
        <v>100</v>
      </c>
      <c r="T17" s="8" t="s">
        <v>100</v>
      </c>
      <c r="U17" s="8" t="s">
        <v>100</v>
      </c>
      <c r="V17" s="8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8" t="s">
        <v>100</v>
      </c>
      <c r="AD17" s="8" t="s">
        <v>100</v>
      </c>
      <c r="AE17" s="8" t="s">
        <v>100</v>
      </c>
      <c r="AF17" s="8" t="s">
        <v>100</v>
      </c>
      <c r="AG17" s="11" t="s">
        <v>100</v>
      </c>
      <c r="AH17" s="8" t="s">
        <v>100</v>
      </c>
      <c r="AI17" s="8" t="s">
        <v>100</v>
      </c>
      <c r="AJ17" s="8" t="s">
        <v>100</v>
      </c>
      <c r="AK17" s="8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8" t="s">
        <v>100</v>
      </c>
      <c r="AS17" s="8" t="s">
        <v>100</v>
      </c>
      <c r="AT17" s="8" t="s">
        <v>100</v>
      </c>
      <c r="AU17" s="8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2" t="s">
        <v>100</v>
      </c>
      <c r="J18" s="2" t="s">
        <v>100</v>
      </c>
      <c r="K18" s="2" t="s">
        <v>100</v>
      </c>
      <c r="L18" s="2" t="s">
        <v>100</v>
      </c>
      <c r="M18" s="4" t="s">
        <v>100</v>
      </c>
      <c r="N18" s="2" t="s">
        <v>100</v>
      </c>
      <c r="O18" s="2" t="s">
        <v>100</v>
      </c>
      <c r="P18" s="2" t="s">
        <v>100</v>
      </c>
      <c r="Q18" s="2" t="s">
        <v>100</v>
      </c>
      <c r="R18" s="3" t="s">
        <v>100</v>
      </c>
      <c r="S18" s="2" t="s">
        <v>100</v>
      </c>
      <c r="T18" s="2" t="s">
        <v>100</v>
      </c>
      <c r="U18" s="2" t="s">
        <v>100</v>
      </c>
      <c r="V18" s="2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2" t="s">
        <v>100</v>
      </c>
      <c r="AD18" s="2" t="s">
        <v>100</v>
      </c>
      <c r="AE18" s="2" t="s">
        <v>100</v>
      </c>
      <c r="AF18" s="2" t="s">
        <v>100</v>
      </c>
      <c r="AG18" s="4" t="s">
        <v>100</v>
      </c>
      <c r="AH18" s="2" t="s">
        <v>100</v>
      </c>
      <c r="AI18" s="2" t="s">
        <v>100</v>
      </c>
      <c r="AJ18" s="2" t="s">
        <v>100</v>
      </c>
      <c r="AK18" s="2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2" t="s">
        <v>100</v>
      </c>
      <c r="AS18" s="2" t="s">
        <v>100</v>
      </c>
      <c r="AT18" s="2" t="s">
        <v>100</v>
      </c>
      <c r="AU18" s="2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8" t="s">
        <v>100</v>
      </c>
      <c r="J19" s="8" t="s">
        <v>100</v>
      </c>
      <c r="K19" s="8" t="s">
        <v>100</v>
      </c>
      <c r="L19" s="8" t="s">
        <v>100</v>
      </c>
      <c r="M19" s="11" t="s">
        <v>100</v>
      </c>
      <c r="N19" s="8" t="s">
        <v>100</v>
      </c>
      <c r="O19" s="8" t="s">
        <v>100</v>
      </c>
      <c r="P19" s="8" t="s">
        <v>100</v>
      </c>
      <c r="Q19" s="8" t="s">
        <v>100</v>
      </c>
      <c r="R19" s="10" t="s">
        <v>100</v>
      </c>
      <c r="S19" s="8" t="s">
        <v>100</v>
      </c>
      <c r="T19" s="8" t="s">
        <v>100</v>
      </c>
      <c r="U19" s="8" t="s">
        <v>100</v>
      </c>
      <c r="V19" s="8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8" t="s">
        <v>100</v>
      </c>
      <c r="AD19" s="8" t="s">
        <v>100</v>
      </c>
      <c r="AE19" s="8" t="s">
        <v>100</v>
      </c>
      <c r="AF19" s="8" t="s">
        <v>100</v>
      </c>
      <c r="AG19" s="11" t="s">
        <v>100</v>
      </c>
      <c r="AH19" s="8" t="s">
        <v>100</v>
      </c>
      <c r="AI19" s="8" t="s">
        <v>100</v>
      </c>
      <c r="AJ19" s="8" t="s">
        <v>100</v>
      </c>
      <c r="AK19" s="8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8" t="s">
        <v>100</v>
      </c>
      <c r="AS19" s="8" t="s">
        <v>100</v>
      </c>
      <c r="AT19" s="8" t="s">
        <v>100</v>
      </c>
      <c r="AU19" s="8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2" t="s">
        <v>100</v>
      </c>
      <c r="J20" s="2" t="s">
        <v>100</v>
      </c>
      <c r="K20" s="2" t="s">
        <v>100</v>
      </c>
      <c r="L20" s="2" t="s">
        <v>100</v>
      </c>
      <c r="M20" s="4" t="s">
        <v>100</v>
      </c>
      <c r="N20" s="2" t="s">
        <v>100</v>
      </c>
      <c r="O20" s="2" t="s">
        <v>100</v>
      </c>
      <c r="P20" s="2" t="s">
        <v>100</v>
      </c>
      <c r="Q20" s="2" t="s">
        <v>100</v>
      </c>
      <c r="R20" s="3" t="s">
        <v>100</v>
      </c>
      <c r="S20" s="2" t="s">
        <v>100</v>
      </c>
      <c r="T20" s="2" t="s">
        <v>100</v>
      </c>
      <c r="U20" s="2" t="s">
        <v>100</v>
      </c>
      <c r="V20" s="2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2" t="s">
        <v>100</v>
      </c>
      <c r="AD20" s="2" t="s">
        <v>100</v>
      </c>
      <c r="AE20" s="2" t="s">
        <v>100</v>
      </c>
      <c r="AF20" s="2" t="s">
        <v>100</v>
      </c>
      <c r="AG20" s="4" t="s">
        <v>100</v>
      </c>
      <c r="AH20" s="2" t="s">
        <v>100</v>
      </c>
      <c r="AI20" s="2" t="s">
        <v>100</v>
      </c>
      <c r="AJ20" s="2" t="s">
        <v>100</v>
      </c>
      <c r="AK20" s="2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2" t="s">
        <v>100</v>
      </c>
      <c r="AS20" s="2" t="s">
        <v>100</v>
      </c>
      <c r="AT20" s="2" t="s">
        <v>100</v>
      </c>
      <c r="AU20" s="2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8" t="s">
        <v>100</v>
      </c>
      <c r="J21" s="8" t="s">
        <v>100</v>
      </c>
      <c r="K21" s="8" t="s">
        <v>100</v>
      </c>
      <c r="L21" s="8" t="s">
        <v>100</v>
      </c>
      <c r="M21" s="11" t="s">
        <v>100</v>
      </c>
      <c r="N21" s="8" t="s">
        <v>100</v>
      </c>
      <c r="O21" s="8" t="s">
        <v>100</v>
      </c>
      <c r="P21" s="8" t="s">
        <v>100</v>
      </c>
      <c r="Q21" s="8" t="s">
        <v>100</v>
      </c>
      <c r="R21" s="10" t="s">
        <v>100</v>
      </c>
      <c r="S21" s="8" t="s">
        <v>100</v>
      </c>
      <c r="T21" s="8" t="s">
        <v>100</v>
      </c>
      <c r="U21" s="8" t="s">
        <v>100</v>
      </c>
      <c r="V21" s="8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8" t="s">
        <v>100</v>
      </c>
      <c r="AD21" s="8" t="s">
        <v>100</v>
      </c>
      <c r="AE21" s="8" t="s">
        <v>100</v>
      </c>
      <c r="AF21" s="8" t="s">
        <v>100</v>
      </c>
      <c r="AG21" s="11" t="s">
        <v>100</v>
      </c>
      <c r="AH21" s="8" t="s">
        <v>100</v>
      </c>
      <c r="AI21" s="8" t="s">
        <v>100</v>
      </c>
      <c r="AJ21" s="8" t="s">
        <v>100</v>
      </c>
      <c r="AK21" s="8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8" t="s">
        <v>100</v>
      </c>
      <c r="AS21" s="8" t="s">
        <v>100</v>
      </c>
      <c r="AT21" s="8" t="s">
        <v>100</v>
      </c>
      <c r="AU21" s="8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2" t="s">
        <v>100</v>
      </c>
      <c r="J22" s="2" t="s">
        <v>100</v>
      </c>
      <c r="K22" s="2" t="s">
        <v>100</v>
      </c>
      <c r="L22" s="2" t="s">
        <v>100</v>
      </c>
      <c r="M22" s="4" t="s">
        <v>100</v>
      </c>
      <c r="N22" s="2" t="s">
        <v>100</v>
      </c>
      <c r="O22" s="2" t="s">
        <v>100</v>
      </c>
      <c r="P22" s="2" t="s">
        <v>100</v>
      </c>
      <c r="Q22" s="2" t="s">
        <v>100</v>
      </c>
      <c r="R22" s="3" t="s">
        <v>100</v>
      </c>
      <c r="S22" s="2" t="s">
        <v>100</v>
      </c>
      <c r="T22" s="2" t="s">
        <v>100</v>
      </c>
      <c r="U22" s="2" t="s">
        <v>100</v>
      </c>
      <c r="V22" s="2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2" t="s">
        <v>100</v>
      </c>
      <c r="AD22" s="2" t="s">
        <v>100</v>
      </c>
      <c r="AE22" s="2" t="s">
        <v>100</v>
      </c>
      <c r="AF22" s="2" t="s">
        <v>100</v>
      </c>
      <c r="AG22" s="4" t="s">
        <v>100</v>
      </c>
      <c r="AH22" s="2" t="s">
        <v>100</v>
      </c>
      <c r="AI22" s="2" t="s">
        <v>100</v>
      </c>
      <c r="AJ22" s="2" t="s">
        <v>100</v>
      </c>
      <c r="AK22" s="2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2" t="s">
        <v>100</v>
      </c>
      <c r="AS22" s="2" t="s">
        <v>100</v>
      </c>
      <c r="AT22" s="2" t="s">
        <v>100</v>
      </c>
      <c r="AU22" s="2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8" t="s">
        <v>100</v>
      </c>
      <c r="J23" s="8" t="s">
        <v>100</v>
      </c>
      <c r="K23" s="8" t="s">
        <v>100</v>
      </c>
      <c r="L23" s="8" t="s">
        <v>100</v>
      </c>
      <c r="M23" s="11" t="s">
        <v>100</v>
      </c>
      <c r="N23" s="8" t="s">
        <v>100</v>
      </c>
      <c r="O23" s="8" t="s">
        <v>100</v>
      </c>
      <c r="P23" s="8" t="s">
        <v>100</v>
      </c>
      <c r="Q23" s="8" t="s">
        <v>100</v>
      </c>
      <c r="R23" s="10" t="s">
        <v>100</v>
      </c>
      <c r="S23" s="8" t="s">
        <v>100</v>
      </c>
      <c r="T23" s="8" t="s">
        <v>100</v>
      </c>
      <c r="U23" s="8" t="s">
        <v>100</v>
      </c>
      <c r="V23" s="8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8" t="s">
        <v>100</v>
      </c>
      <c r="AD23" s="8" t="s">
        <v>100</v>
      </c>
      <c r="AE23" s="8" t="s">
        <v>100</v>
      </c>
      <c r="AF23" s="8" t="s">
        <v>100</v>
      </c>
      <c r="AG23" s="11" t="s">
        <v>100</v>
      </c>
      <c r="AH23" s="8" t="s">
        <v>100</v>
      </c>
      <c r="AI23" s="8" t="s">
        <v>100</v>
      </c>
      <c r="AJ23" s="8" t="s">
        <v>100</v>
      </c>
      <c r="AK23" s="8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8" t="s">
        <v>100</v>
      </c>
      <c r="AS23" s="8" t="s">
        <v>100</v>
      </c>
      <c r="AT23" s="8" t="s">
        <v>100</v>
      </c>
      <c r="AU23" s="8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2" t="s">
        <v>100</v>
      </c>
      <c r="J24" s="2" t="s">
        <v>100</v>
      </c>
      <c r="K24" s="2" t="s">
        <v>100</v>
      </c>
      <c r="L24" s="2" t="s">
        <v>100</v>
      </c>
      <c r="M24" s="4" t="s">
        <v>100</v>
      </c>
      <c r="N24" s="2" t="s">
        <v>100</v>
      </c>
      <c r="O24" s="2" t="s">
        <v>100</v>
      </c>
      <c r="P24" s="2" t="s">
        <v>100</v>
      </c>
      <c r="Q24" s="2" t="s">
        <v>100</v>
      </c>
      <c r="R24" s="3" t="s">
        <v>100</v>
      </c>
      <c r="S24" s="2" t="s">
        <v>100</v>
      </c>
      <c r="T24" s="2" t="s">
        <v>100</v>
      </c>
      <c r="U24" s="2" t="s">
        <v>100</v>
      </c>
      <c r="V24" s="2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2" t="s">
        <v>100</v>
      </c>
      <c r="AD24" s="2" t="s">
        <v>100</v>
      </c>
      <c r="AE24" s="2" t="s">
        <v>100</v>
      </c>
      <c r="AF24" s="2" t="s">
        <v>100</v>
      </c>
      <c r="AG24" s="4" t="s">
        <v>100</v>
      </c>
      <c r="AH24" s="2" t="s">
        <v>100</v>
      </c>
      <c r="AI24" s="2" t="s">
        <v>100</v>
      </c>
      <c r="AJ24" s="2" t="s">
        <v>100</v>
      </c>
      <c r="AK24" s="2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2" t="s">
        <v>100</v>
      </c>
      <c r="AS24" s="2" t="s">
        <v>100</v>
      </c>
      <c r="AT24" s="2" t="s">
        <v>100</v>
      </c>
      <c r="AU24" s="2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8" t="s">
        <v>100</v>
      </c>
      <c r="J25" s="8" t="s">
        <v>100</v>
      </c>
      <c r="K25" s="8" t="s">
        <v>100</v>
      </c>
      <c r="L25" s="8" t="s">
        <v>100</v>
      </c>
      <c r="M25" s="11" t="s">
        <v>100</v>
      </c>
      <c r="N25" s="8" t="s">
        <v>100</v>
      </c>
      <c r="O25" s="8" t="s">
        <v>100</v>
      </c>
      <c r="P25" s="8" t="s">
        <v>100</v>
      </c>
      <c r="Q25" s="8" t="s">
        <v>100</v>
      </c>
      <c r="R25" s="10" t="s">
        <v>100</v>
      </c>
      <c r="S25" s="8" t="s">
        <v>100</v>
      </c>
      <c r="T25" s="8" t="s">
        <v>100</v>
      </c>
      <c r="U25" s="8" t="s">
        <v>100</v>
      </c>
      <c r="V25" s="8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8" t="s">
        <v>100</v>
      </c>
      <c r="AD25" s="8" t="s">
        <v>100</v>
      </c>
      <c r="AE25" s="8" t="s">
        <v>100</v>
      </c>
      <c r="AF25" s="8" t="s">
        <v>100</v>
      </c>
      <c r="AG25" s="11" t="s">
        <v>100</v>
      </c>
      <c r="AH25" s="8" t="s">
        <v>100</v>
      </c>
      <c r="AI25" s="8" t="s">
        <v>100</v>
      </c>
      <c r="AJ25" s="8" t="s">
        <v>100</v>
      </c>
      <c r="AK25" s="8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8" t="s">
        <v>100</v>
      </c>
      <c r="AS25" s="8" t="s">
        <v>100</v>
      </c>
      <c r="AT25" s="8" t="s">
        <v>100</v>
      </c>
      <c r="AU25" s="8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2" t="s">
        <v>100</v>
      </c>
      <c r="J26" s="2" t="s">
        <v>100</v>
      </c>
      <c r="K26" s="2" t="s">
        <v>100</v>
      </c>
      <c r="L26" s="2" t="s">
        <v>100</v>
      </c>
      <c r="M26" s="4" t="s">
        <v>100</v>
      </c>
      <c r="N26" s="2" t="s">
        <v>100</v>
      </c>
      <c r="O26" s="2" t="s">
        <v>100</v>
      </c>
      <c r="P26" s="2" t="s">
        <v>100</v>
      </c>
      <c r="Q26" s="2" t="s">
        <v>100</v>
      </c>
      <c r="R26" s="3" t="s">
        <v>100</v>
      </c>
      <c r="S26" s="2" t="s">
        <v>100</v>
      </c>
      <c r="T26" s="2" t="s">
        <v>100</v>
      </c>
      <c r="U26" s="2" t="s">
        <v>100</v>
      </c>
      <c r="V26" s="2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2" t="s">
        <v>100</v>
      </c>
      <c r="AD26" s="2" t="s">
        <v>100</v>
      </c>
      <c r="AE26" s="2" t="s">
        <v>100</v>
      </c>
      <c r="AF26" s="2" t="s">
        <v>100</v>
      </c>
      <c r="AG26" s="4" t="s">
        <v>100</v>
      </c>
      <c r="AH26" s="2" t="s">
        <v>100</v>
      </c>
      <c r="AI26" s="2" t="s">
        <v>100</v>
      </c>
      <c r="AJ26" s="2" t="s">
        <v>100</v>
      </c>
      <c r="AK26" s="2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2" t="s">
        <v>100</v>
      </c>
      <c r="AS26" s="2" t="s">
        <v>100</v>
      </c>
      <c r="AT26" s="2" t="s">
        <v>100</v>
      </c>
      <c r="AU26" s="2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8" t="s">
        <v>100</v>
      </c>
      <c r="J27" s="8" t="s">
        <v>100</v>
      </c>
      <c r="K27" s="8" t="s">
        <v>100</v>
      </c>
      <c r="L27" s="8" t="s">
        <v>100</v>
      </c>
      <c r="M27" s="11" t="s">
        <v>100</v>
      </c>
      <c r="N27" s="8" t="s">
        <v>100</v>
      </c>
      <c r="O27" s="8" t="s">
        <v>100</v>
      </c>
      <c r="P27" s="8" t="s">
        <v>100</v>
      </c>
      <c r="Q27" s="8" t="s">
        <v>100</v>
      </c>
      <c r="R27" s="10" t="s">
        <v>100</v>
      </c>
      <c r="S27" s="8" t="s">
        <v>100</v>
      </c>
      <c r="T27" s="8" t="s">
        <v>100</v>
      </c>
      <c r="U27" s="8" t="s">
        <v>100</v>
      </c>
      <c r="V27" s="8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8" t="s">
        <v>100</v>
      </c>
      <c r="AD27" s="8" t="s">
        <v>100</v>
      </c>
      <c r="AE27" s="8" t="s">
        <v>100</v>
      </c>
      <c r="AF27" s="8" t="s">
        <v>100</v>
      </c>
      <c r="AG27" s="11" t="s">
        <v>100</v>
      </c>
      <c r="AH27" s="8" t="s">
        <v>100</v>
      </c>
      <c r="AI27" s="8" t="s">
        <v>100</v>
      </c>
      <c r="AJ27" s="8" t="s">
        <v>100</v>
      </c>
      <c r="AK27" s="8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8" t="s">
        <v>100</v>
      </c>
      <c r="AS27" s="8" t="s">
        <v>100</v>
      </c>
      <c r="AT27" s="8" t="s">
        <v>100</v>
      </c>
      <c r="AU27" s="8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2" t="s">
        <v>100</v>
      </c>
      <c r="J28" s="2" t="s">
        <v>100</v>
      </c>
      <c r="K28" s="2" t="s">
        <v>100</v>
      </c>
      <c r="L28" s="2" t="s">
        <v>100</v>
      </c>
      <c r="M28" s="4" t="s">
        <v>100</v>
      </c>
      <c r="N28" s="2" t="s">
        <v>100</v>
      </c>
      <c r="O28" s="2" t="s">
        <v>100</v>
      </c>
      <c r="P28" s="2" t="s">
        <v>100</v>
      </c>
      <c r="Q28" s="2" t="s">
        <v>100</v>
      </c>
      <c r="R28" s="3" t="s">
        <v>100</v>
      </c>
      <c r="S28" s="2" t="s">
        <v>100</v>
      </c>
      <c r="T28" s="2" t="s">
        <v>100</v>
      </c>
      <c r="U28" s="2" t="s">
        <v>100</v>
      </c>
      <c r="V28" s="2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2" t="s">
        <v>100</v>
      </c>
      <c r="AD28" s="2" t="s">
        <v>100</v>
      </c>
      <c r="AE28" s="2" t="s">
        <v>100</v>
      </c>
      <c r="AF28" s="2" t="s">
        <v>100</v>
      </c>
      <c r="AG28" s="4" t="s">
        <v>100</v>
      </c>
      <c r="AH28" s="2" t="s">
        <v>100</v>
      </c>
      <c r="AI28" s="2" t="s">
        <v>100</v>
      </c>
      <c r="AJ28" s="2" t="s">
        <v>100</v>
      </c>
      <c r="AK28" s="2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2" t="s">
        <v>100</v>
      </c>
      <c r="AS28" s="2" t="s">
        <v>100</v>
      </c>
      <c r="AT28" s="2" t="s">
        <v>100</v>
      </c>
      <c r="AU28" s="2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8" t="s">
        <v>100</v>
      </c>
      <c r="J29" s="8" t="s">
        <v>100</v>
      </c>
      <c r="K29" s="8" t="s">
        <v>100</v>
      </c>
      <c r="L29" s="8" t="s">
        <v>100</v>
      </c>
      <c r="M29" s="11" t="s">
        <v>100</v>
      </c>
      <c r="N29" s="8" t="s">
        <v>100</v>
      </c>
      <c r="O29" s="8" t="s">
        <v>100</v>
      </c>
      <c r="P29" s="8" t="s">
        <v>100</v>
      </c>
      <c r="Q29" s="8" t="s">
        <v>100</v>
      </c>
      <c r="R29" s="10" t="s">
        <v>100</v>
      </c>
      <c r="S29" s="8" t="s">
        <v>100</v>
      </c>
      <c r="T29" s="8" t="s">
        <v>100</v>
      </c>
      <c r="U29" s="8" t="s">
        <v>100</v>
      </c>
      <c r="V29" s="8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8" t="s">
        <v>100</v>
      </c>
      <c r="AD29" s="8" t="s">
        <v>100</v>
      </c>
      <c r="AE29" s="8" t="s">
        <v>100</v>
      </c>
      <c r="AF29" s="8" t="s">
        <v>100</v>
      </c>
      <c r="AG29" s="11" t="s">
        <v>100</v>
      </c>
      <c r="AH29" s="8" t="s">
        <v>100</v>
      </c>
      <c r="AI29" s="8" t="s">
        <v>100</v>
      </c>
      <c r="AJ29" s="8" t="s">
        <v>100</v>
      </c>
      <c r="AK29" s="8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8" t="s">
        <v>100</v>
      </c>
      <c r="AS29" s="8" t="s">
        <v>100</v>
      </c>
      <c r="AT29" s="8" t="s">
        <v>100</v>
      </c>
      <c r="AU29" s="8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2" t="s">
        <v>100</v>
      </c>
      <c r="J30" s="2" t="s">
        <v>100</v>
      </c>
      <c r="K30" s="2" t="s">
        <v>100</v>
      </c>
      <c r="L30" s="2" t="s">
        <v>100</v>
      </c>
      <c r="M30" s="4" t="s">
        <v>100</v>
      </c>
      <c r="N30" s="2" t="s">
        <v>100</v>
      </c>
      <c r="O30" s="2" t="s">
        <v>100</v>
      </c>
      <c r="P30" s="2" t="s">
        <v>100</v>
      </c>
      <c r="Q30" s="2" t="s">
        <v>100</v>
      </c>
      <c r="R30" s="3" t="s">
        <v>100</v>
      </c>
      <c r="S30" s="2" t="s">
        <v>100</v>
      </c>
      <c r="T30" s="2" t="s">
        <v>100</v>
      </c>
      <c r="U30" s="2" t="s">
        <v>100</v>
      </c>
      <c r="V30" s="2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2" t="s">
        <v>100</v>
      </c>
      <c r="AD30" s="2" t="s">
        <v>100</v>
      </c>
      <c r="AE30" s="2" t="s">
        <v>100</v>
      </c>
      <c r="AF30" s="2" t="s">
        <v>100</v>
      </c>
      <c r="AG30" s="4" t="s">
        <v>100</v>
      </c>
      <c r="AH30" s="2" t="s">
        <v>100</v>
      </c>
      <c r="AI30" s="2" t="s">
        <v>100</v>
      </c>
      <c r="AJ30" s="2" t="s">
        <v>100</v>
      </c>
      <c r="AK30" s="2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2" t="s">
        <v>100</v>
      </c>
      <c r="AS30" s="2" t="s">
        <v>100</v>
      </c>
      <c r="AT30" s="2" t="s">
        <v>100</v>
      </c>
      <c r="AU30" s="2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8" t="s">
        <v>100</v>
      </c>
      <c r="J31" s="8" t="s">
        <v>100</v>
      </c>
      <c r="K31" s="8" t="s">
        <v>100</v>
      </c>
      <c r="L31" s="8" t="s">
        <v>100</v>
      </c>
      <c r="M31" s="11" t="s">
        <v>100</v>
      </c>
      <c r="N31" s="8" t="s">
        <v>100</v>
      </c>
      <c r="O31" s="8" t="s">
        <v>100</v>
      </c>
      <c r="P31" s="8" t="s">
        <v>100</v>
      </c>
      <c r="Q31" s="8" t="s">
        <v>100</v>
      </c>
      <c r="R31" s="10" t="s">
        <v>100</v>
      </c>
      <c r="S31" s="8" t="s">
        <v>100</v>
      </c>
      <c r="T31" s="8" t="s">
        <v>100</v>
      </c>
      <c r="U31" s="8" t="s">
        <v>100</v>
      </c>
      <c r="V31" s="8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8" t="s">
        <v>100</v>
      </c>
      <c r="AD31" s="8" t="s">
        <v>100</v>
      </c>
      <c r="AE31" s="8" t="s">
        <v>100</v>
      </c>
      <c r="AF31" s="8" t="s">
        <v>100</v>
      </c>
      <c r="AG31" s="11" t="s">
        <v>100</v>
      </c>
      <c r="AH31" s="8" t="s">
        <v>100</v>
      </c>
      <c r="AI31" s="8" t="s">
        <v>100</v>
      </c>
      <c r="AJ31" s="8" t="s">
        <v>100</v>
      </c>
      <c r="AK31" s="8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8" t="s">
        <v>100</v>
      </c>
      <c r="AS31" s="8" t="s">
        <v>100</v>
      </c>
      <c r="AT31" s="8" t="s">
        <v>100</v>
      </c>
      <c r="AU31" s="8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2" t="s">
        <v>100</v>
      </c>
      <c r="J32" s="2" t="s">
        <v>100</v>
      </c>
      <c r="K32" s="2" t="s">
        <v>100</v>
      </c>
      <c r="L32" s="2" t="s">
        <v>100</v>
      </c>
      <c r="M32" s="4" t="s">
        <v>100</v>
      </c>
      <c r="N32" s="2" t="s">
        <v>100</v>
      </c>
      <c r="O32" s="2" t="s">
        <v>100</v>
      </c>
      <c r="P32" s="2" t="s">
        <v>100</v>
      </c>
      <c r="Q32" s="2" t="s">
        <v>100</v>
      </c>
      <c r="R32" s="3" t="s">
        <v>100</v>
      </c>
      <c r="S32" s="2" t="s">
        <v>100</v>
      </c>
      <c r="T32" s="2" t="s">
        <v>100</v>
      </c>
      <c r="U32" s="2" t="s">
        <v>100</v>
      </c>
      <c r="V32" s="2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2" t="s">
        <v>100</v>
      </c>
      <c r="AD32" s="2" t="s">
        <v>100</v>
      </c>
      <c r="AE32" s="2" t="s">
        <v>100</v>
      </c>
      <c r="AF32" s="2" t="s">
        <v>100</v>
      </c>
      <c r="AG32" s="4" t="s">
        <v>100</v>
      </c>
      <c r="AH32" s="2" t="s">
        <v>100</v>
      </c>
      <c r="AI32" s="2" t="s">
        <v>100</v>
      </c>
      <c r="AJ32" s="2" t="s">
        <v>100</v>
      </c>
      <c r="AK32" s="2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2" t="s">
        <v>100</v>
      </c>
      <c r="AS32" s="2" t="s">
        <v>100</v>
      </c>
      <c r="AT32" s="2" t="s">
        <v>100</v>
      </c>
      <c r="AU32" s="2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8" t="s">
        <v>100</v>
      </c>
      <c r="J33" s="8" t="s">
        <v>100</v>
      </c>
      <c r="K33" s="8" t="s">
        <v>100</v>
      </c>
      <c r="L33" s="8" t="s">
        <v>100</v>
      </c>
      <c r="M33" s="11" t="s">
        <v>100</v>
      </c>
      <c r="N33" s="8" t="s">
        <v>100</v>
      </c>
      <c r="O33" s="8" t="s">
        <v>100</v>
      </c>
      <c r="P33" s="8" t="s">
        <v>100</v>
      </c>
      <c r="Q33" s="8" t="s">
        <v>100</v>
      </c>
      <c r="R33" s="10" t="s">
        <v>100</v>
      </c>
      <c r="S33" s="8" t="s">
        <v>100</v>
      </c>
      <c r="T33" s="8" t="s">
        <v>100</v>
      </c>
      <c r="U33" s="8" t="s">
        <v>100</v>
      </c>
      <c r="V33" s="8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8" t="s">
        <v>100</v>
      </c>
      <c r="AD33" s="8" t="s">
        <v>100</v>
      </c>
      <c r="AE33" s="8" t="s">
        <v>100</v>
      </c>
      <c r="AF33" s="8" t="s">
        <v>100</v>
      </c>
      <c r="AG33" s="11" t="s">
        <v>100</v>
      </c>
      <c r="AH33" s="8" t="s">
        <v>100</v>
      </c>
      <c r="AI33" s="8" t="s">
        <v>100</v>
      </c>
      <c r="AJ33" s="8" t="s">
        <v>100</v>
      </c>
      <c r="AK33" s="8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8" t="s">
        <v>100</v>
      </c>
      <c r="AS33" s="8" t="s">
        <v>100</v>
      </c>
      <c r="AT33" s="8" t="s">
        <v>100</v>
      </c>
      <c r="AU33" s="8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2" t="s">
        <v>100</v>
      </c>
      <c r="J34" s="2" t="s">
        <v>100</v>
      </c>
      <c r="K34" s="2" t="s">
        <v>100</v>
      </c>
      <c r="L34" s="2" t="s">
        <v>100</v>
      </c>
      <c r="M34" s="4" t="s">
        <v>100</v>
      </c>
      <c r="N34" s="2" t="s">
        <v>100</v>
      </c>
      <c r="O34" s="2" t="s">
        <v>100</v>
      </c>
      <c r="P34" s="2" t="s">
        <v>100</v>
      </c>
      <c r="Q34" s="2" t="s">
        <v>100</v>
      </c>
      <c r="R34" s="3" t="s">
        <v>100</v>
      </c>
      <c r="S34" s="2" t="s">
        <v>100</v>
      </c>
      <c r="T34" s="2" t="s">
        <v>100</v>
      </c>
      <c r="U34" s="2" t="s">
        <v>100</v>
      </c>
      <c r="V34" s="2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2" t="s">
        <v>100</v>
      </c>
      <c r="AD34" s="2" t="s">
        <v>100</v>
      </c>
      <c r="AE34" s="2" t="s">
        <v>100</v>
      </c>
      <c r="AF34" s="2" t="s">
        <v>100</v>
      </c>
      <c r="AG34" s="4" t="s">
        <v>100</v>
      </c>
      <c r="AH34" s="2" t="s">
        <v>100</v>
      </c>
      <c r="AI34" s="2" t="s">
        <v>100</v>
      </c>
      <c r="AJ34" s="2" t="s">
        <v>100</v>
      </c>
      <c r="AK34" s="2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2" t="s">
        <v>100</v>
      </c>
      <c r="AS34" s="2" t="s">
        <v>100</v>
      </c>
      <c r="AT34" s="2" t="s">
        <v>100</v>
      </c>
      <c r="AU34" s="2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8" t="s">
        <v>100</v>
      </c>
      <c r="J35" s="8" t="s">
        <v>100</v>
      </c>
      <c r="K35" s="8" t="s">
        <v>100</v>
      </c>
      <c r="L35" s="8" t="s">
        <v>100</v>
      </c>
      <c r="M35" s="11" t="s">
        <v>100</v>
      </c>
      <c r="N35" s="8" t="s">
        <v>100</v>
      </c>
      <c r="O35" s="8" t="s">
        <v>100</v>
      </c>
      <c r="P35" s="8" t="s">
        <v>100</v>
      </c>
      <c r="Q35" s="8" t="s">
        <v>100</v>
      </c>
      <c r="R35" s="10" t="s">
        <v>100</v>
      </c>
      <c r="S35" s="8" t="s">
        <v>100</v>
      </c>
      <c r="T35" s="8" t="s">
        <v>100</v>
      </c>
      <c r="U35" s="8" t="s">
        <v>100</v>
      </c>
      <c r="V35" s="8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8" t="s">
        <v>100</v>
      </c>
      <c r="AD35" s="8" t="s">
        <v>100</v>
      </c>
      <c r="AE35" s="8" t="s">
        <v>100</v>
      </c>
      <c r="AF35" s="8" t="s">
        <v>100</v>
      </c>
      <c r="AG35" s="11" t="s">
        <v>100</v>
      </c>
      <c r="AH35" s="8" t="s">
        <v>100</v>
      </c>
      <c r="AI35" s="8" t="s">
        <v>100</v>
      </c>
      <c r="AJ35" s="8" t="s">
        <v>100</v>
      </c>
      <c r="AK35" s="8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8" t="s">
        <v>100</v>
      </c>
      <c r="AS35" s="8" t="s">
        <v>100</v>
      </c>
      <c r="AT35" s="8" t="s">
        <v>100</v>
      </c>
      <c r="AU35" s="8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2" t="s">
        <v>100</v>
      </c>
      <c r="J36" s="2" t="s">
        <v>100</v>
      </c>
      <c r="K36" s="2" t="s">
        <v>100</v>
      </c>
      <c r="L36" s="2" t="s">
        <v>100</v>
      </c>
      <c r="M36" s="4" t="s">
        <v>100</v>
      </c>
      <c r="N36" s="2" t="s">
        <v>100</v>
      </c>
      <c r="O36" s="2" t="s">
        <v>100</v>
      </c>
      <c r="P36" s="2" t="s">
        <v>100</v>
      </c>
      <c r="Q36" s="2" t="s">
        <v>100</v>
      </c>
      <c r="R36" s="3" t="s">
        <v>100</v>
      </c>
      <c r="S36" s="2" t="s">
        <v>100</v>
      </c>
      <c r="T36" s="2" t="s">
        <v>100</v>
      </c>
      <c r="U36" s="2" t="s">
        <v>100</v>
      </c>
      <c r="V36" s="2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2" t="s">
        <v>100</v>
      </c>
      <c r="AD36" s="2" t="s">
        <v>100</v>
      </c>
      <c r="AE36" s="2" t="s">
        <v>100</v>
      </c>
      <c r="AF36" s="2" t="s">
        <v>100</v>
      </c>
      <c r="AG36" s="4" t="s">
        <v>100</v>
      </c>
      <c r="AH36" s="2" t="s">
        <v>100</v>
      </c>
      <c r="AI36" s="2" t="s">
        <v>100</v>
      </c>
      <c r="AJ36" s="2" t="s">
        <v>100</v>
      </c>
      <c r="AK36" s="2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2" t="s">
        <v>100</v>
      </c>
      <c r="AS36" s="2" t="s">
        <v>100</v>
      </c>
      <c r="AT36" s="2" t="s">
        <v>100</v>
      </c>
      <c r="AU36" s="2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8" t="s">
        <v>100</v>
      </c>
      <c r="J37" s="8" t="s">
        <v>100</v>
      </c>
      <c r="K37" s="8" t="s">
        <v>100</v>
      </c>
      <c r="L37" s="8" t="s">
        <v>100</v>
      </c>
      <c r="M37" s="11" t="s">
        <v>100</v>
      </c>
      <c r="N37" s="8" t="s">
        <v>100</v>
      </c>
      <c r="O37" s="8" t="s">
        <v>100</v>
      </c>
      <c r="P37" s="8" t="s">
        <v>100</v>
      </c>
      <c r="Q37" s="8" t="s">
        <v>100</v>
      </c>
      <c r="R37" s="10" t="s">
        <v>100</v>
      </c>
      <c r="S37" s="8" t="s">
        <v>100</v>
      </c>
      <c r="T37" s="8" t="s">
        <v>100</v>
      </c>
      <c r="U37" s="8" t="s">
        <v>100</v>
      </c>
      <c r="V37" s="8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8" t="s">
        <v>100</v>
      </c>
      <c r="AD37" s="8" t="s">
        <v>100</v>
      </c>
      <c r="AE37" s="8" t="s">
        <v>100</v>
      </c>
      <c r="AF37" s="8" t="s">
        <v>100</v>
      </c>
      <c r="AG37" s="11" t="s">
        <v>100</v>
      </c>
      <c r="AH37" s="8" t="s">
        <v>100</v>
      </c>
      <c r="AI37" s="8" t="s">
        <v>100</v>
      </c>
      <c r="AJ37" s="8" t="s">
        <v>100</v>
      </c>
      <c r="AK37" s="8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8" t="s">
        <v>100</v>
      </c>
      <c r="AS37" s="8" t="s">
        <v>100</v>
      </c>
      <c r="AT37" s="8" t="s">
        <v>100</v>
      </c>
      <c r="AU37" s="8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2" t="s">
        <v>100</v>
      </c>
      <c r="J38" s="2" t="s">
        <v>100</v>
      </c>
      <c r="K38" s="2" t="s">
        <v>100</v>
      </c>
      <c r="L38" s="2" t="s">
        <v>100</v>
      </c>
      <c r="M38" s="4" t="s">
        <v>100</v>
      </c>
      <c r="N38" s="2" t="s">
        <v>100</v>
      </c>
      <c r="O38" s="2" t="s">
        <v>100</v>
      </c>
      <c r="P38" s="2" t="s">
        <v>100</v>
      </c>
      <c r="Q38" s="2" t="s">
        <v>100</v>
      </c>
      <c r="R38" s="3" t="s">
        <v>100</v>
      </c>
      <c r="S38" s="2" t="s">
        <v>100</v>
      </c>
      <c r="T38" s="2" t="s">
        <v>100</v>
      </c>
      <c r="U38" s="2" t="s">
        <v>100</v>
      </c>
      <c r="V38" s="2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2" t="s">
        <v>100</v>
      </c>
      <c r="AD38" s="2" t="s">
        <v>100</v>
      </c>
      <c r="AE38" s="2" t="s">
        <v>100</v>
      </c>
      <c r="AF38" s="2" t="s">
        <v>100</v>
      </c>
      <c r="AG38" s="4" t="s">
        <v>100</v>
      </c>
      <c r="AH38" s="2" t="s">
        <v>100</v>
      </c>
      <c r="AI38" s="2" t="s">
        <v>100</v>
      </c>
      <c r="AJ38" s="2" t="s">
        <v>100</v>
      </c>
      <c r="AK38" s="2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2" t="s">
        <v>100</v>
      </c>
      <c r="AS38" s="2" t="s">
        <v>100</v>
      </c>
      <c r="AT38" s="2" t="s">
        <v>100</v>
      </c>
      <c r="AU38" s="2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8" t="s">
        <v>100</v>
      </c>
      <c r="J39" s="8" t="s">
        <v>100</v>
      </c>
      <c r="K39" s="8" t="s">
        <v>100</v>
      </c>
      <c r="L39" s="8" t="s">
        <v>100</v>
      </c>
      <c r="M39" s="11" t="s">
        <v>100</v>
      </c>
      <c r="N39" s="8" t="s">
        <v>100</v>
      </c>
      <c r="O39" s="8" t="s">
        <v>100</v>
      </c>
      <c r="P39" s="8" t="s">
        <v>100</v>
      </c>
      <c r="Q39" s="8" t="s">
        <v>100</v>
      </c>
      <c r="R39" s="10" t="s">
        <v>100</v>
      </c>
      <c r="S39" s="8" t="s">
        <v>100</v>
      </c>
      <c r="T39" s="8" t="s">
        <v>100</v>
      </c>
      <c r="U39" s="8" t="s">
        <v>100</v>
      </c>
      <c r="V39" s="8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8" t="s">
        <v>100</v>
      </c>
      <c r="AD39" s="8" t="s">
        <v>100</v>
      </c>
      <c r="AE39" s="8" t="s">
        <v>100</v>
      </c>
      <c r="AF39" s="8" t="s">
        <v>100</v>
      </c>
      <c r="AG39" s="11" t="s">
        <v>100</v>
      </c>
      <c r="AH39" s="8" t="s">
        <v>100</v>
      </c>
      <c r="AI39" s="8" t="s">
        <v>100</v>
      </c>
      <c r="AJ39" s="8" t="s">
        <v>100</v>
      </c>
      <c r="AK39" s="8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8" t="s">
        <v>100</v>
      </c>
      <c r="AS39" s="8" t="s">
        <v>100</v>
      </c>
      <c r="AT39" s="8" t="s">
        <v>100</v>
      </c>
      <c r="AU39" s="8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2" t="s">
        <v>100</v>
      </c>
      <c r="J40" s="2" t="s">
        <v>100</v>
      </c>
      <c r="K40" s="2" t="s">
        <v>100</v>
      </c>
      <c r="L40" s="2" t="s">
        <v>100</v>
      </c>
      <c r="M40" s="4" t="s">
        <v>100</v>
      </c>
      <c r="N40" s="2" t="s">
        <v>100</v>
      </c>
      <c r="O40" s="2" t="s">
        <v>100</v>
      </c>
      <c r="P40" s="2" t="s">
        <v>100</v>
      </c>
      <c r="Q40" s="2" t="s">
        <v>100</v>
      </c>
      <c r="R40" s="3" t="s">
        <v>100</v>
      </c>
      <c r="S40" s="2" t="s">
        <v>100</v>
      </c>
      <c r="T40" s="2" t="s">
        <v>100</v>
      </c>
      <c r="U40" s="2" t="s">
        <v>100</v>
      </c>
      <c r="V40" s="2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2" t="s">
        <v>100</v>
      </c>
      <c r="AD40" s="2" t="s">
        <v>100</v>
      </c>
      <c r="AE40" s="2" t="s">
        <v>100</v>
      </c>
      <c r="AF40" s="2" t="s">
        <v>100</v>
      </c>
      <c r="AG40" s="4" t="s">
        <v>100</v>
      </c>
      <c r="AH40" s="2" t="s">
        <v>100</v>
      </c>
      <c r="AI40" s="2" t="s">
        <v>100</v>
      </c>
      <c r="AJ40" s="2" t="s">
        <v>100</v>
      </c>
      <c r="AK40" s="2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2" t="s">
        <v>100</v>
      </c>
      <c r="AS40" s="2" t="s">
        <v>100</v>
      </c>
      <c r="AT40" s="2" t="s">
        <v>100</v>
      </c>
      <c r="AU40" s="2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8" t="s">
        <v>100</v>
      </c>
      <c r="J41" s="8" t="s">
        <v>100</v>
      </c>
      <c r="K41" s="8" t="s">
        <v>100</v>
      </c>
      <c r="L41" s="8" t="s">
        <v>100</v>
      </c>
      <c r="M41" s="11" t="s">
        <v>100</v>
      </c>
      <c r="N41" s="8" t="s">
        <v>100</v>
      </c>
      <c r="O41" s="8" t="s">
        <v>100</v>
      </c>
      <c r="P41" s="8" t="s">
        <v>100</v>
      </c>
      <c r="Q41" s="8" t="s">
        <v>100</v>
      </c>
      <c r="R41" s="10" t="s">
        <v>100</v>
      </c>
      <c r="S41" s="8" t="s">
        <v>100</v>
      </c>
      <c r="T41" s="8" t="s">
        <v>100</v>
      </c>
      <c r="U41" s="8" t="s">
        <v>100</v>
      </c>
      <c r="V41" s="8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8" t="s">
        <v>100</v>
      </c>
      <c r="AD41" s="8" t="s">
        <v>100</v>
      </c>
      <c r="AE41" s="8" t="s">
        <v>100</v>
      </c>
      <c r="AF41" s="8" t="s">
        <v>100</v>
      </c>
      <c r="AG41" s="11" t="s">
        <v>100</v>
      </c>
      <c r="AH41" s="8" t="s">
        <v>100</v>
      </c>
      <c r="AI41" s="8" t="s">
        <v>100</v>
      </c>
      <c r="AJ41" s="8" t="s">
        <v>100</v>
      </c>
      <c r="AK41" s="8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8" t="s">
        <v>100</v>
      </c>
      <c r="AS41" s="8" t="s">
        <v>100</v>
      </c>
      <c r="AT41" s="8" t="s">
        <v>100</v>
      </c>
      <c r="AU41" s="8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2" t="s">
        <v>100</v>
      </c>
      <c r="J42" s="2" t="s">
        <v>100</v>
      </c>
      <c r="K42" s="2" t="s">
        <v>100</v>
      </c>
      <c r="L42" s="2" t="s">
        <v>100</v>
      </c>
      <c r="M42" s="4" t="s">
        <v>100</v>
      </c>
      <c r="N42" s="2" t="s">
        <v>100</v>
      </c>
      <c r="O42" s="2" t="s">
        <v>100</v>
      </c>
      <c r="P42" s="2" t="s">
        <v>100</v>
      </c>
      <c r="Q42" s="2" t="s">
        <v>100</v>
      </c>
      <c r="R42" s="3" t="s">
        <v>100</v>
      </c>
      <c r="S42" s="2" t="s">
        <v>100</v>
      </c>
      <c r="T42" s="2" t="s">
        <v>100</v>
      </c>
      <c r="U42" s="2" t="s">
        <v>100</v>
      </c>
      <c r="V42" s="2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2" t="s">
        <v>100</v>
      </c>
      <c r="AD42" s="2" t="s">
        <v>100</v>
      </c>
      <c r="AE42" s="2" t="s">
        <v>100</v>
      </c>
      <c r="AF42" s="2" t="s">
        <v>100</v>
      </c>
      <c r="AG42" s="4" t="s">
        <v>100</v>
      </c>
      <c r="AH42" s="2" t="s">
        <v>100</v>
      </c>
      <c r="AI42" s="2" t="s">
        <v>100</v>
      </c>
      <c r="AJ42" s="2" t="s">
        <v>100</v>
      </c>
      <c r="AK42" s="2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2" t="s">
        <v>100</v>
      </c>
      <c r="AS42" s="2" t="s">
        <v>100</v>
      </c>
      <c r="AT42" s="2" t="s">
        <v>100</v>
      </c>
      <c r="AU42" s="2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8" t="s">
        <v>100</v>
      </c>
      <c r="J43" s="8" t="s">
        <v>100</v>
      </c>
      <c r="K43" s="8" t="s">
        <v>100</v>
      </c>
      <c r="L43" s="8" t="s">
        <v>100</v>
      </c>
      <c r="M43" s="11" t="s">
        <v>100</v>
      </c>
      <c r="N43" s="8" t="s">
        <v>100</v>
      </c>
      <c r="O43" s="8" t="s">
        <v>100</v>
      </c>
      <c r="P43" s="8" t="s">
        <v>100</v>
      </c>
      <c r="Q43" s="8" t="s">
        <v>100</v>
      </c>
      <c r="R43" s="10" t="s">
        <v>100</v>
      </c>
      <c r="S43" s="8" t="s">
        <v>100</v>
      </c>
      <c r="T43" s="8" t="s">
        <v>100</v>
      </c>
      <c r="U43" s="8" t="s">
        <v>100</v>
      </c>
      <c r="V43" s="8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8" t="s">
        <v>100</v>
      </c>
      <c r="AD43" s="8" t="s">
        <v>100</v>
      </c>
      <c r="AE43" s="8" t="s">
        <v>100</v>
      </c>
      <c r="AF43" s="8" t="s">
        <v>100</v>
      </c>
      <c r="AG43" s="11" t="s">
        <v>100</v>
      </c>
      <c r="AH43" s="8" t="s">
        <v>100</v>
      </c>
      <c r="AI43" s="8" t="s">
        <v>100</v>
      </c>
      <c r="AJ43" s="8" t="s">
        <v>100</v>
      </c>
      <c r="AK43" s="8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8" t="s">
        <v>100</v>
      </c>
      <c r="AS43" s="8" t="s">
        <v>100</v>
      </c>
      <c r="AT43" s="8" t="s">
        <v>100</v>
      </c>
      <c r="AU43" s="8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2" t="s">
        <v>100</v>
      </c>
      <c r="J44" s="2" t="s">
        <v>100</v>
      </c>
      <c r="K44" s="2" t="s">
        <v>100</v>
      </c>
      <c r="L44" s="2" t="s">
        <v>100</v>
      </c>
      <c r="M44" s="4" t="s">
        <v>100</v>
      </c>
      <c r="N44" s="2" t="s">
        <v>100</v>
      </c>
      <c r="O44" s="2" t="s">
        <v>100</v>
      </c>
      <c r="P44" s="2" t="s">
        <v>100</v>
      </c>
      <c r="Q44" s="2" t="s">
        <v>100</v>
      </c>
      <c r="R44" s="3" t="s">
        <v>100</v>
      </c>
      <c r="S44" s="2" t="s">
        <v>100</v>
      </c>
      <c r="T44" s="2" t="s">
        <v>100</v>
      </c>
      <c r="U44" s="2" t="s">
        <v>100</v>
      </c>
      <c r="V44" s="2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2" t="s">
        <v>100</v>
      </c>
      <c r="AD44" s="2" t="s">
        <v>100</v>
      </c>
      <c r="AE44" s="2" t="s">
        <v>100</v>
      </c>
      <c r="AF44" s="2" t="s">
        <v>100</v>
      </c>
      <c r="AG44" s="4" t="s">
        <v>100</v>
      </c>
      <c r="AH44" s="2" t="s">
        <v>100</v>
      </c>
      <c r="AI44" s="2" t="s">
        <v>100</v>
      </c>
      <c r="AJ44" s="2" t="s">
        <v>100</v>
      </c>
      <c r="AK44" s="2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2" t="s">
        <v>100</v>
      </c>
      <c r="AS44" s="2" t="s">
        <v>100</v>
      </c>
      <c r="AT44" s="2" t="s">
        <v>100</v>
      </c>
      <c r="AU44" s="2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8" t="s">
        <v>100</v>
      </c>
      <c r="J45" s="8" t="s">
        <v>100</v>
      </c>
      <c r="K45" s="8" t="s">
        <v>100</v>
      </c>
      <c r="L45" s="8" t="s">
        <v>100</v>
      </c>
      <c r="M45" s="11" t="s">
        <v>100</v>
      </c>
      <c r="N45" s="8" t="s">
        <v>100</v>
      </c>
      <c r="O45" s="8" t="s">
        <v>100</v>
      </c>
      <c r="P45" s="8" t="s">
        <v>100</v>
      </c>
      <c r="Q45" s="8" t="s">
        <v>100</v>
      </c>
      <c r="R45" s="10" t="s">
        <v>100</v>
      </c>
      <c r="S45" s="8" t="s">
        <v>100</v>
      </c>
      <c r="T45" s="8" t="s">
        <v>100</v>
      </c>
      <c r="U45" s="8" t="s">
        <v>100</v>
      </c>
      <c r="V45" s="8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8" t="s">
        <v>100</v>
      </c>
      <c r="AD45" s="8" t="s">
        <v>100</v>
      </c>
      <c r="AE45" s="8" t="s">
        <v>100</v>
      </c>
      <c r="AF45" s="8" t="s">
        <v>100</v>
      </c>
      <c r="AG45" s="11" t="s">
        <v>100</v>
      </c>
      <c r="AH45" s="8" t="s">
        <v>100</v>
      </c>
      <c r="AI45" s="8" t="s">
        <v>100</v>
      </c>
      <c r="AJ45" s="8" t="s">
        <v>100</v>
      </c>
      <c r="AK45" s="8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8" t="s">
        <v>100</v>
      </c>
      <c r="AS45" s="8" t="s">
        <v>100</v>
      </c>
      <c r="AT45" s="8" t="s">
        <v>100</v>
      </c>
      <c r="AU45" s="8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2" t="s">
        <v>100</v>
      </c>
      <c r="J46" s="2" t="s">
        <v>100</v>
      </c>
      <c r="K46" s="2" t="s">
        <v>100</v>
      </c>
      <c r="L46" s="2" t="s">
        <v>100</v>
      </c>
      <c r="M46" s="4" t="s">
        <v>100</v>
      </c>
      <c r="N46" s="2" t="s">
        <v>100</v>
      </c>
      <c r="O46" s="2" t="s">
        <v>100</v>
      </c>
      <c r="P46" s="2" t="s">
        <v>100</v>
      </c>
      <c r="Q46" s="2" t="s">
        <v>100</v>
      </c>
      <c r="R46" s="3" t="s">
        <v>100</v>
      </c>
      <c r="S46" s="2" t="s">
        <v>100</v>
      </c>
      <c r="T46" s="2" t="s">
        <v>100</v>
      </c>
      <c r="U46" s="2" t="s">
        <v>100</v>
      </c>
      <c r="V46" s="2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2" t="s">
        <v>100</v>
      </c>
      <c r="AD46" s="2" t="s">
        <v>100</v>
      </c>
      <c r="AE46" s="2" t="s">
        <v>100</v>
      </c>
      <c r="AF46" s="2" t="s">
        <v>100</v>
      </c>
      <c r="AG46" s="4" t="s">
        <v>100</v>
      </c>
      <c r="AH46" s="2" t="s">
        <v>100</v>
      </c>
      <c r="AI46" s="2" t="s">
        <v>100</v>
      </c>
      <c r="AJ46" s="2" t="s">
        <v>100</v>
      </c>
      <c r="AK46" s="2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2" t="s">
        <v>100</v>
      </c>
      <c r="AS46" s="2" t="s">
        <v>100</v>
      </c>
      <c r="AT46" s="2" t="s">
        <v>100</v>
      </c>
      <c r="AU46" s="2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8" t="s">
        <v>100</v>
      </c>
      <c r="J47" s="8" t="s">
        <v>100</v>
      </c>
      <c r="K47" s="8" t="s">
        <v>100</v>
      </c>
      <c r="L47" s="8" t="s">
        <v>100</v>
      </c>
      <c r="M47" s="11" t="s">
        <v>100</v>
      </c>
      <c r="N47" s="8" t="s">
        <v>100</v>
      </c>
      <c r="O47" s="8" t="s">
        <v>100</v>
      </c>
      <c r="P47" s="8" t="s">
        <v>100</v>
      </c>
      <c r="Q47" s="8" t="s">
        <v>100</v>
      </c>
      <c r="R47" s="10" t="s">
        <v>100</v>
      </c>
      <c r="S47" s="8" t="s">
        <v>100</v>
      </c>
      <c r="T47" s="8" t="s">
        <v>100</v>
      </c>
      <c r="U47" s="8" t="s">
        <v>100</v>
      </c>
      <c r="V47" s="8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8" t="s">
        <v>100</v>
      </c>
      <c r="AD47" s="8" t="s">
        <v>100</v>
      </c>
      <c r="AE47" s="8" t="s">
        <v>100</v>
      </c>
      <c r="AF47" s="8" t="s">
        <v>100</v>
      </c>
      <c r="AG47" s="11" t="s">
        <v>100</v>
      </c>
      <c r="AH47" s="8" t="s">
        <v>100</v>
      </c>
      <c r="AI47" s="8" t="s">
        <v>100</v>
      </c>
      <c r="AJ47" s="8" t="s">
        <v>100</v>
      </c>
      <c r="AK47" s="8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8" t="s">
        <v>100</v>
      </c>
      <c r="AS47" s="8" t="s">
        <v>100</v>
      </c>
      <c r="AT47" s="8" t="s">
        <v>100</v>
      </c>
      <c r="AU47" s="8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2" t="s">
        <v>100</v>
      </c>
      <c r="J48" s="2" t="s">
        <v>100</v>
      </c>
      <c r="K48" s="2" t="s">
        <v>100</v>
      </c>
      <c r="L48" s="2" t="s">
        <v>100</v>
      </c>
      <c r="M48" s="4" t="s">
        <v>100</v>
      </c>
      <c r="N48" s="2" t="s">
        <v>100</v>
      </c>
      <c r="O48" s="2" t="s">
        <v>100</v>
      </c>
      <c r="P48" s="2" t="s">
        <v>100</v>
      </c>
      <c r="Q48" s="2" t="s">
        <v>100</v>
      </c>
      <c r="R48" s="3" t="s">
        <v>100</v>
      </c>
      <c r="S48" s="2" t="s">
        <v>100</v>
      </c>
      <c r="T48" s="2" t="s">
        <v>100</v>
      </c>
      <c r="U48" s="2" t="s">
        <v>100</v>
      </c>
      <c r="V48" s="2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2" t="s">
        <v>100</v>
      </c>
      <c r="AD48" s="2" t="s">
        <v>100</v>
      </c>
      <c r="AE48" s="2" t="s">
        <v>100</v>
      </c>
      <c r="AF48" s="2" t="s">
        <v>100</v>
      </c>
      <c r="AG48" s="4" t="s">
        <v>100</v>
      </c>
      <c r="AH48" s="2" t="s">
        <v>100</v>
      </c>
      <c r="AI48" s="2" t="s">
        <v>100</v>
      </c>
      <c r="AJ48" s="2" t="s">
        <v>100</v>
      </c>
      <c r="AK48" s="2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2" t="s">
        <v>100</v>
      </c>
      <c r="AS48" s="2" t="s">
        <v>100</v>
      </c>
      <c r="AT48" s="2" t="s">
        <v>100</v>
      </c>
      <c r="AU48" s="2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8" t="s">
        <v>100</v>
      </c>
      <c r="J49" s="8" t="s">
        <v>100</v>
      </c>
      <c r="K49" s="8" t="s">
        <v>100</v>
      </c>
      <c r="L49" s="8" t="s">
        <v>100</v>
      </c>
      <c r="M49" s="11" t="s">
        <v>100</v>
      </c>
      <c r="N49" s="8" t="s">
        <v>100</v>
      </c>
      <c r="O49" s="8" t="s">
        <v>100</v>
      </c>
      <c r="P49" s="8" t="s">
        <v>100</v>
      </c>
      <c r="Q49" s="8" t="s">
        <v>100</v>
      </c>
      <c r="R49" s="10" t="s">
        <v>100</v>
      </c>
      <c r="S49" s="8" t="s">
        <v>100</v>
      </c>
      <c r="T49" s="8" t="s">
        <v>100</v>
      </c>
      <c r="U49" s="8" t="s">
        <v>100</v>
      </c>
      <c r="V49" s="8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8" t="s">
        <v>100</v>
      </c>
      <c r="AD49" s="8" t="s">
        <v>100</v>
      </c>
      <c r="AE49" s="8" t="s">
        <v>100</v>
      </c>
      <c r="AF49" s="8" t="s">
        <v>100</v>
      </c>
      <c r="AG49" s="11" t="s">
        <v>100</v>
      </c>
      <c r="AH49" s="8" t="s">
        <v>100</v>
      </c>
      <c r="AI49" s="8" t="s">
        <v>100</v>
      </c>
      <c r="AJ49" s="8" t="s">
        <v>100</v>
      </c>
      <c r="AK49" s="8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8" t="s">
        <v>100</v>
      </c>
      <c r="AS49" s="8" t="s">
        <v>100</v>
      </c>
      <c r="AT49" s="8" t="s">
        <v>100</v>
      </c>
      <c r="AU49" s="8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2" t="s">
        <v>100</v>
      </c>
      <c r="J50" s="2" t="s">
        <v>100</v>
      </c>
      <c r="K50" s="2" t="s">
        <v>100</v>
      </c>
      <c r="L50" s="2" t="s">
        <v>100</v>
      </c>
      <c r="M50" s="4" t="s">
        <v>100</v>
      </c>
      <c r="N50" s="2" t="s">
        <v>100</v>
      </c>
      <c r="O50" s="2" t="s">
        <v>100</v>
      </c>
      <c r="P50" s="2" t="s">
        <v>100</v>
      </c>
      <c r="Q50" s="2" t="s">
        <v>100</v>
      </c>
      <c r="R50" s="3" t="s">
        <v>100</v>
      </c>
      <c r="S50" s="2" t="s">
        <v>100</v>
      </c>
      <c r="T50" s="2" t="s">
        <v>100</v>
      </c>
      <c r="U50" s="2" t="s">
        <v>100</v>
      </c>
      <c r="V50" s="2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2" t="s">
        <v>100</v>
      </c>
      <c r="AD50" s="2" t="s">
        <v>100</v>
      </c>
      <c r="AE50" s="2" t="s">
        <v>100</v>
      </c>
      <c r="AF50" s="2" t="s">
        <v>100</v>
      </c>
      <c r="AG50" s="4" t="s">
        <v>100</v>
      </c>
      <c r="AH50" s="2" t="s">
        <v>100</v>
      </c>
      <c r="AI50" s="2" t="s">
        <v>100</v>
      </c>
      <c r="AJ50" s="2" t="s">
        <v>100</v>
      </c>
      <c r="AK50" s="2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2" t="s">
        <v>100</v>
      </c>
      <c r="AS50" s="2" t="s">
        <v>100</v>
      </c>
      <c r="AT50" s="2" t="s">
        <v>100</v>
      </c>
      <c r="AU50" s="2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8" t="s">
        <v>100</v>
      </c>
      <c r="J51" s="8" t="s">
        <v>100</v>
      </c>
      <c r="K51" s="8" t="s">
        <v>100</v>
      </c>
      <c r="L51" s="8" t="s">
        <v>100</v>
      </c>
      <c r="M51" s="11" t="s">
        <v>100</v>
      </c>
      <c r="N51" s="8" t="s">
        <v>100</v>
      </c>
      <c r="O51" s="8" t="s">
        <v>100</v>
      </c>
      <c r="P51" s="8" t="s">
        <v>100</v>
      </c>
      <c r="Q51" s="8" t="s">
        <v>100</v>
      </c>
      <c r="R51" s="10" t="s">
        <v>100</v>
      </c>
      <c r="S51" s="8" t="s">
        <v>100</v>
      </c>
      <c r="T51" s="8" t="s">
        <v>100</v>
      </c>
      <c r="U51" s="8" t="s">
        <v>100</v>
      </c>
      <c r="V51" s="8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8" t="s">
        <v>100</v>
      </c>
      <c r="AD51" s="8" t="s">
        <v>100</v>
      </c>
      <c r="AE51" s="8" t="s">
        <v>100</v>
      </c>
      <c r="AF51" s="8" t="s">
        <v>100</v>
      </c>
      <c r="AG51" s="11" t="s">
        <v>100</v>
      </c>
      <c r="AH51" s="8" t="s">
        <v>100</v>
      </c>
      <c r="AI51" s="8" t="s">
        <v>100</v>
      </c>
      <c r="AJ51" s="8" t="s">
        <v>100</v>
      </c>
      <c r="AK51" s="8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8" t="s">
        <v>100</v>
      </c>
      <c r="AS51" s="8" t="s">
        <v>100</v>
      </c>
      <c r="AT51" s="8" t="s">
        <v>100</v>
      </c>
      <c r="AU51" s="8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2" t="s">
        <v>100</v>
      </c>
      <c r="J52" s="2" t="s">
        <v>100</v>
      </c>
      <c r="K52" s="2" t="s">
        <v>100</v>
      </c>
      <c r="L52" s="2" t="s">
        <v>100</v>
      </c>
      <c r="M52" s="4" t="s">
        <v>100</v>
      </c>
      <c r="N52" s="2" t="s">
        <v>100</v>
      </c>
      <c r="O52" s="2" t="s">
        <v>100</v>
      </c>
      <c r="P52" s="2" t="s">
        <v>100</v>
      </c>
      <c r="Q52" s="2" t="s">
        <v>100</v>
      </c>
      <c r="R52" s="3" t="s">
        <v>100</v>
      </c>
      <c r="S52" s="2" t="s">
        <v>100</v>
      </c>
      <c r="T52" s="2" t="s">
        <v>100</v>
      </c>
      <c r="U52" s="2" t="s">
        <v>100</v>
      </c>
      <c r="V52" s="2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2" t="s">
        <v>100</v>
      </c>
      <c r="AD52" s="2" t="s">
        <v>100</v>
      </c>
      <c r="AE52" s="2" t="s">
        <v>100</v>
      </c>
      <c r="AF52" s="2" t="s">
        <v>100</v>
      </c>
      <c r="AG52" s="4" t="s">
        <v>100</v>
      </c>
      <c r="AH52" s="2" t="s">
        <v>100</v>
      </c>
      <c r="AI52" s="2" t="s">
        <v>100</v>
      </c>
      <c r="AJ52" s="2" t="s">
        <v>100</v>
      </c>
      <c r="AK52" s="2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2" t="s">
        <v>100</v>
      </c>
      <c r="AS52" s="2" t="s">
        <v>100</v>
      </c>
      <c r="AT52" s="2" t="s">
        <v>100</v>
      </c>
      <c r="AU52" s="2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8" t="s">
        <v>100</v>
      </c>
      <c r="J53" s="8" t="s">
        <v>100</v>
      </c>
      <c r="K53" s="8" t="s">
        <v>100</v>
      </c>
      <c r="L53" s="8" t="s">
        <v>100</v>
      </c>
      <c r="M53" s="11" t="s">
        <v>100</v>
      </c>
      <c r="N53" s="8" t="s">
        <v>100</v>
      </c>
      <c r="O53" s="8" t="s">
        <v>100</v>
      </c>
      <c r="P53" s="8" t="s">
        <v>100</v>
      </c>
      <c r="Q53" s="8" t="s">
        <v>100</v>
      </c>
      <c r="R53" s="10" t="s">
        <v>100</v>
      </c>
      <c r="S53" s="8" t="s">
        <v>100</v>
      </c>
      <c r="T53" s="8" t="s">
        <v>100</v>
      </c>
      <c r="U53" s="8" t="s">
        <v>100</v>
      </c>
      <c r="V53" s="8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8" t="s">
        <v>100</v>
      </c>
      <c r="AD53" s="8" t="s">
        <v>100</v>
      </c>
      <c r="AE53" s="8" t="s">
        <v>100</v>
      </c>
      <c r="AF53" s="8" t="s">
        <v>100</v>
      </c>
      <c r="AG53" s="11" t="s">
        <v>100</v>
      </c>
      <c r="AH53" s="8" t="s">
        <v>100</v>
      </c>
      <c r="AI53" s="8" t="s">
        <v>100</v>
      </c>
      <c r="AJ53" s="8" t="s">
        <v>100</v>
      </c>
      <c r="AK53" s="8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8" t="s">
        <v>100</v>
      </c>
      <c r="AS53" s="8" t="s">
        <v>100</v>
      </c>
      <c r="AT53" s="8" t="s">
        <v>100</v>
      </c>
      <c r="AU53" s="8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2" t="s">
        <v>100</v>
      </c>
      <c r="J54" s="2" t="s">
        <v>100</v>
      </c>
      <c r="K54" s="2" t="s">
        <v>100</v>
      </c>
      <c r="L54" s="2" t="s">
        <v>100</v>
      </c>
      <c r="M54" s="4" t="s">
        <v>100</v>
      </c>
      <c r="N54" s="2" t="s">
        <v>100</v>
      </c>
      <c r="O54" s="2" t="s">
        <v>100</v>
      </c>
      <c r="P54" s="2" t="s">
        <v>100</v>
      </c>
      <c r="Q54" s="2" t="s">
        <v>100</v>
      </c>
      <c r="R54" s="3" t="s">
        <v>100</v>
      </c>
      <c r="S54" s="2" t="s">
        <v>100</v>
      </c>
      <c r="T54" s="2" t="s">
        <v>100</v>
      </c>
      <c r="U54" s="2" t="s">
        <v>100</v>
      </c>
      <c r="V54" s="2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2" t="s">
        <v>100</v>
      </c>
      <c r="AD54" s="2" t="s">
        <v>100</v>
      </c>
      <c r="AE54" s="2" t="s">
        <v>100</v>
      </c>
      <c r="AF54" s="2" t="s">
        <v>100</v>
      </c>
      <c r="AG54" s="4" t="s">
        <v>100</v>
      </c>
      <c r="AH54" s="2" t="s">
        <v>100</v>
      </c>
      <c r="AI54" s="2" t="s">
        <v>100</v>
      </c>
      <c r="AJ54" s="2" t="s">
        <v>100</v>
      </c>
      <c r="AK54" s="2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2" t="s">
        <v>100</v>
      </c>
      <c r="AS54" s="2" t="s">
        <v>100</v>
      </c>
      <c r="AT54" s="2" t="s">
        <v>100</v>
      </c>
      <c r="AU54" s="2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8" t="s">
        <v>100</v>
      </c>
      <c r="J55" s="8" t="s">
        <v>100</v>
      </c>
      <c r="K55" s="8" t="s">
        <v>100</v>
      </c>
      <c r="L55" s="8" t="s">
        <v>100</v>
      </c>
      <c r="M55" s="11" t="s">
        <v>100</v>
      </c>
      <c r="N55" s="8" t="s">
        <v>100</v>
      </c>
      <c r="O55" s="8" t="s">
        <v>100</v>
      </c>
      <c r="P55" s="8" t="s">
        <v>100</v>
      </c>
      <c r="Q55" s="8" t="s">
        <v>100</v>
      </c>
      <c r="R55" s="10" t="s">
        <v>100</v>
      </c>
      <c r="S55" s="8" t="s">
        <v>100</v>
      </c>
      <c r="T55" s="8" t="s">
        <v>100</v>
      </c>
      <c r="U55" s="8" t="s">
        <v>100</v>
      </c>
      <c r="V55" s="8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8" t="s">
        <v>100</v>
      </c>
      <c r="AD55" s="8" t="s">
        <v>100</v>
      </c>
      <c r="AE55" s="8" t="s">
        <v>100</v>
      </c>
      <c r="AF55" s="8" t="s">
        <v>100</v>
      </c>
      <c r="AG55" s="11" t="s">
        <v>100</v>
      </c>
      <c r="AH55" s="8" t="s">
        <v>100</v>
      </c>
      <c r="AI55" s="8" t="s">
        <v>100</v>
      </c>
      <c r="AJ55" s="8" t="s">
        <v>100</v>
      </c>
      <c r="AK55" s="8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8" t="s">
        <v>100</v>
      </c>
      <c r="AS55" s="8" t="s">
        <v>100</v>
      </c>
      <c r="AT55" s="8" t="s">
        <v>100</v>
      </c>
      <c r="AU55" s="8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2" t="s">
        <v>100</v>
      </c>
      <c r="J56" s="2" t="s">
        <v>100</v>
      </c>
      <c r="K56" s="2" t="s">
        <v>100</v>
      </c>
      <c r="L56" s="2" t="s">
        <v>100</v>
      </c>
      <c r="M56" s="4" t="s">
        <v>100</v>
      </c>
      <c r="N56" s="2" t="s">
        <v>100</v>
      </c>
      <c r="O56" s="2" t="s">
        <v>100</v>
      </c>
      <c r="P56" s="2" t="s">
        <v>100</v>
      </c>
      <c r="Q56" s="2" t="s">
        <v>100</v>
      </c>
      <c r="R56" s="3" t="s">
        <v>100</v>
      </c>
      <c r="S56" s="2" t="s">
        <v>100</v>
      </c>
      <c r="T56" s="2" t="s">
        <v>100</v>
      </c>
      <c r="U56" s="2" t="s">
        <v>100</v>
      </c>
      <c r="V56" s="2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2" t="s">
        <v>100</v>
      </c>
      <c r="AD56" s="2" t="s">
        <v>100</v>
      </c>
      <c r="AE56" s="2" t="s">
        <v>100</v>
      </c>
      <c r="AF56" s="2" t="s">
        <v>100</v>
      </c>
      <c r="AG56" s="4" t="s">
        <v>100</v>
      </c>
      <c r="AH56" s="2" t="s">
        <v>100</v>
      </c>
      <c r="AI56" s="2" t="s">
        <v>100</v>
      </c>
      <c r="AJ56" s="2" t="s">
        <v>100</v>
      </c>
      <c r="AK56" s="2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2" t="s">
        <v>100</v>
      </c>
      <c r="AS56" s="2" t="s">
        <v>100</v>
      </c>
      <c r="AT56" s="2" t="s">
        <v>100</v>
      </c>
      <c r="AU56" s="2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8" t="s">
        <v>100</v>
      </c>
      <c r="J57" s="8" t="s">
        <v>100</v>
      </c>
      <c r="K57" s="8" t="s">
        <v>100</v>
      </c>
      <c r="L57" s="8" t="s">
        <v>100</v>
      </c>
      <c r="M57" s="11" t="s">
        <v>100</v>
      </c>
      <c r="N57" s="8" t="s">
        <v>100</v>
      </c>
      <c r="O57" s="8" t="s">
        <v>100</v>
      </c>
      <c r="P57" s="8" t="s">
        <v>100</v>
      </c>
      <c r="Q57" s="8" t="s">
        <v>100</v>
      </c>
      <c r="R57" s="10" t="s">
        <v>100</v>
      </c>
      <c r="S57" s="8" t="s">
        <v>100</v>
      </c>
      <c r="T57" s="8" t="s">
        <v>100</v>
      </c>
      <c r="U57" s="8" t="s">
        <v>100</v>
      </c>
      <c r="V57" s="8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8" t="s">
        <v>100</v>
      </c>
      <c r="AD57" s="8" t="s">
        <v>100</v>
      </c>
      <c r="AE57" s="8" t="s">
        <v>100</v>
      </c>
      <c r="AF57" s="8" t="s">
        <v>100</v>
      </c>
      <c r="AG57" s="11" t="s">
        <v>100</v>
      </c>
      <c r="AH57" s="8" t="s">
        <v>100</v>
      </c>
      <c r="AI57" s="8" t="s">
        <v>100</v>
      </c>
      <c r="AJ57" s="8" t="s">
        <v>100</v>
      </c>
      <c r="AK57" s="8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8" t="s">
        <v>100</v>
      </c>
      <c r="AS57" s="8" t="s">
        <v>100</v>
      </c>
      <c r="AT57" s="8" t="s">
        <v>100</v>
      </c>
      <c r="AU57" s="8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2" t="s">
        <v>100</v>
      </c>
      <c r="J58" s="2" t="s">
        <v>100</v>
      </c>
      <c r="K58" s="2" t="s">
        <v>100</v>
      </c>
      <c r="L58" s="2" t="s">
        <v>100</v>
      </c>
      <c r="M58" s="4" t="s">
        <v>100</v>
      </c>
      <c r="N58" s="2" t="s">
        <v>100</v>
      </c>
      <c r="O58" s="2" t="s">
        <v>100</v>
      </c>
      <c r="P58" s="2" t="s">
        <v>100</v>
      </c>
      <c r="Q58" s="2" t="s">
        <v>100</v>
      </c>
      <c r="R58" s="3" t="s">
        <v>100</v>
      </c>
      <c r="S58" s="2" t="s">
        <v>100</v>
      </c>
      <c r="T58" s="2" t="s">
        <v>100</v>
      </c>
      <c r="U58" s="2" t="s">
        <v>100</v>
      </c>
      <c r="V58" s="2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2" t="s">
        <v>100</v>
      </c>
      <c r="AD58" s="2" t="s">
        <v>100</v>
      </c>
      <c r="AE58" s="2" t="s">
        <v>100</v>
      </c>
      <c r="AF58" s="2" t="s">
        <v>100</v>
      </c>
      <c r="AG58" s="4" t="s">
        <v>100</v>
      </c>
      <c r="AH58" s="2" t="s">
        <v>100</v>
      </c>
      <c r="AI58" s="2" t="s">
        <v>100</v>
      </c>
      <c r="AJ58" s="2" t="s">
        <v>100</v>
      </c>
      <c r="AK58" s="2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2" t="s">
        <v>100</v>
      </c>
      <c r="AS58" s="2" t="s">
        <v>100</v>
      </c>
      <c r="AT58" s="2" t="s">
        <v>100</v>
      </c>
      <c r="AU58" s="2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8" t="s">
        <v>100</v>
      </c>
      <c r="J59" s="8" t="s">
        <v>100</v>
      </c>
      <c r="K59" s="8" t="s">
        <v>100</v>
      </c>
      <c r="L59" s="8" t="s">
        <v>100</v>
      </c>
      <c r="M59" s="11" t="s">
        <v>100</v>
      </c>
      <c r="N59" s="8" t="s">
        <v>100</v>
      </c>
      <c r="O59" s="8" t="s">
        <v>100</v>
      </c>
      <c r="P59" s="8" t="s">
        <v>100</v>
      </c>
      <c r="Q59" s="8" t="s">
        <v>100</v>
      </c>
      <c r="R59" s="10" t="s">
        <v>100</v>
      </c>
      <c r="S59" s="8" t="s">
        <v>100</v>
      </c>
      <c r="T59" s="8" t="s">
        <v>100</v>
      </c>
      <c r="U59" s="8" t="s">
        <v>100</v>
      </c>
      <c r="V59" s="8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8" t="s">
        <v>100</v>
      </c>
      <c r="AD59" s="8" t="s">
        <v>100</v>
      </c>
      <c r="AE59" s="8" t="s">
        <v>100</v>
      </c>
      <c r="AF59" s="8" t="s">
        <v>100</v>
      </c>
      <c r="AG59" s="11" t="s">
        <v>100</v>
      </c>
      <c r="AH59" s="8" t="s">
        <v>100</v>
      </c>
      <c r="AI59" s="8" t="s">
        <v>100</v>
      </c>
      <c r="AJ59" s="8" t="s">
        <v>100</v>
      </c>
      <c r="AK59" s="8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8" t="s">
        <v>100</v>
      </c>
      <c r="AS59" s="8" t="s">
        <v>100</v>
      </c>
      <c r="AT59" s="8" t="s">
        <v>100</v>
      </c>
      <c r="AU59" s="8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2" t="s">
        <v>100</v>
      </c>
      <c r="J60" s="2" t="s">
        <v>100</v>
      </c>
      <c r="K60" s="2" t="s">
        <v>100</v>
      </c>
      <c r="L60" s="2" t="s">
        <v>100</v>
      </c>
      <c r="M60" s="4" t="s">
        <v>100</v>
      </c>
      <c r="N60" s="2" t="s">
        <v>100</v>
      </c>
      <c r="O60" s="2" t="s">
        <v>100</v>
      </c>
      <c r="P60" s="2" t="s">
        <v>100</v>
      </c>
      <c r="Q60" s="2" t="s">
        <v>100</v>
      </c>
      <c r="R60" s="3" t="s">
        <v>100</v>
      </c>
      <c r="S60" s="2" t="s">
        <v>100</v>
      </c>
      <c r="T60" s="2" t="s">
        <v>100</v>
      </c>
      <c r="U60" s="2" t="s">
        <v>100</v>
      </c>
      <c r="V60" s="2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2" t="s">
        <v>100</v>
      </c>
      <c r="AD60" s="2" t="s">
        <v>100</v>
      </c>
      <c r="AE60" s="2" t="s">
        <v>100</v>
      </c>
      <c r="AF60" s="2" t="s">
        <v>100</v>
      </c>
      <c r="AG60" s="4" t="s">
        <v>100</v>
      </c>
      <c r="AH60" s="2" t="s">
        <v>100</v>
      </c>
      <c r="AI60" s="2" t="s">
        <v>100</v>
      </c>
      <c r="AJ60" s="2" t="s">
        <v>100</v>
      </c>
      <c r="AK60" s="2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2" t="s">
        <v>100</v>
      </c>
      <c r="AS60" s="2" t="s">
        <v>100</v>
      </c>
      <c r="AT60" s="2" t="s">
        <v>100</v>
      </c>
      <c r="AU60" s="2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8" t="s">
        <v>100</v>
      </c>
      <c r="J61" s="8" t="s">
        <v>100</v>
      </c>
      <c r="K61" s="8" t="s">
        <v>100</v>
      </c>
      <c r="L61" s="8" t="s">
        <v>100</v>
      </c>
      <c r="M61" s="11" t="s">
        <v>100</v>
      </c>
      <c r="N61" s="8" t="s">
        <v>100</v>
      </c>
      <c r="O61" s="8" t="s">
        <v>100</v>
      </c>
      <c r="P61" s="8" t="s">
        <v>100</v>
      </c>
      <c r="Q61" s="8" t="s">
        <v>100</v>
      </c>
      <c r="R61" s="10" t="s">
        <v>100</v>
      </c>
      <c r="S61" s="8" t="s">
        <v>100</v>
      </c>
      <c r="T61" s="8" t="s">
        <v>100</v>
      </c>
      <c r="U61" s="8" t="s">
        <v>100</v>
      </c>
      <c r="V61" s="8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8" t="s">
        <v>100</v>
      </c>
      <c r="AD61" s="8" t="s">
        <v>100</v>
      </c>
      <c r="AE61" s="8" t="s">
        <v>100</v>
      </c>
      <c r="AF61" s="8" t="s">
        <v>100</v>
      </c>
      <c r="AG61" s="11" t="s">
        <v>100</v>
      </c>
      <c r="AH61" s="8" t="s">
        <v>100</v>
      </c>
      <c r="AI61" s="8" t="s">
        <v>100</v>
      </c>
      <c r="AJ61" s="8" t="s">
        <v>100</v>
      </c>
      <c r="AK61" s="8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8" t="s">
        <v>100</v>
      </c>
      <c r="AS61" s="8" t="s">
        <v>100</v>
      </c>
      <c r="AT61" s="8" t="s">
        <v>100</v>
      </c>
      <c r="AU61" s="8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2" t="s">
        <v>100</v>
      </c>
      <c r="J62" s="2" t="s">
        <v>100</v>
      </c>
      <c r="K62" s="2" t="s">
        <v>100</v>
      </c>
      <c r="L62" s="2" t="s">
        <v>100</v>
      </c>
      <c r="M62" s="4" t="s">
        <v>100</v>
      </c>
      <c r="N62" s="2" t="s">
        <v>100</v>
      </c>
      <c r="O62" s="2" t="s">
        <v>100</v>
      </c>
      <c r="P62" s="2" t="s">
        <v>100</v>
      </c>
      <c r="Q62" s="2" t="s">
        <v>100</v>
      </c>
      <c r="R62" s="3" t="s">
        <v>100</v>
      </c>
      <c r="S62" s="2" t="s">
        <v>100</v>
      </c>
      <c r="T62" s="2" t="s">
        <v>100</v>
      </c>
      <c r="U62" s="2" t="s">
        <v>100</v>
      </c>
      <c r="V62" s="2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2" t="s">
        <v>100</v>
      </c>
      <c r="AD62" s="2" t="s">
        <v>100</v>
      </c>
      <c r="AE62" s="2" t="s">
        <v>100</v>
      </c>
      <c r="AF62" s="2" t="s">
        <v>100</v>
      </c>
      <c r="AG62" s="4" t="s">
        <v>100</v>
      </c>
      <c r="AH62" s="2" t="s">
        <v>100</v>
      </c>
      <c r="AI62" s="2" t="s">
        <v>100</v>
      </c>
      <c r="AJ62" s="2" t="s">
        <v>100</v>
      </c>
      <c r="AK62" s="2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2" t="s">
        <v>100</v>
      </c>
      <c r="AS62" s="2" t="s">
        <v>100</v>
      </c>
      <c r="AT62" s="2" t="s">
        <v>100</v>
      </c>
      <c r="AU62" s="2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8" t="s">
        <v>100</v>
      </c>
      <c r="J63" s="8" t="s">
        <v>100</v>
      </c>
      <c r="K63" s="8" t="s">
        <v>100</v>
      </c>
      <c r="L63" s="8" t="s">
        <v>100</v>
      </c>
      <c r="M63" s="11" t="s">
        <v>100</v>
      </c>
      <c r="N63" s="8" t="s">
        <v>100</v>
      </c>
      <c r="O63" s="8" t="s">
        <v>100</v>
      </c>
      <c r="P63" s="8" t="s">
        <v>100</v>
      </c>
      <c r="Q63" s="8" t="s">
        <v>100</v>
      </c>
      <c r="R63" s="10" t="s">
        <v>100</v>
      </c>
      <c r="S63" s="8" t="s">
        <v>100</v>
      </c>
      <c r="T63" s="8" t="s">
        <v>100</v>
      </c>
      <c r="U63" s="8" t="s">
        <v>100</v>
      </c>
      <c r="V63" s="8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8" t="s">
        <v>100</v>
      </c>
      <c r="AD63" s="8" t="s">
        <v>100</v>
      </c>
      <c r="AE63" s="8" t="s">
        <v>100</v>
      </c>
      <c r="AF63" s="8" t="s">
        <v>100</v>
      </c>
      <c r="AG63" s="11" t="s">
        <v>100</v>
      </c>
      <c r="AH63" s="8" t="s">
        <v>100</v>
      </c>
      <c r="AI63" s="8" t="s">
        <v>100</v>
      </c>
      <c r="AJ63" s="8" t="s">
        <v>100</v>
      </c>
      <c r="AK63" s="8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8" t="s">
        <v>100</v>
      </c>
      <c r="AS63" s="8" t="s">
        <v>100</v>
      </c>
      <c r="AT63" s="8" t="s">
        <v>100</v>
      </c>
      <c r="AU63" s="8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2" t="s">
        <v>100</v>
      </c>
      <c r="J64" s="2" t="s">
        <v>100</v>
      </c>
      <c r="K64" s="2" t="s">
        <v>100</v>
      </c>
      <c r="L64" s="2" t="s">
        <v>100</v>
      </c>
      <c r="M64" s="4" t="s">
        <v>100</v>
      </c>
      <c r="N64" s="2" t="s">
        <v>100</v>
      </c>
      <c r="O64" s="2" t="s">
        <v>100</v>
      </c>
      <c r="P64" s="2" t="s">
        <v>100</v>
      </c>
      <c r="Q64" s="2" t="s">
        <v>100</v>
      </c>
      <c r="R64" s="3" t="s">
        <v>100</v>
      </c>
      <c r="S64" s="2" t="s">
        <v>100</v>
      </c>
      <c r="T64" s="2" t="s">
        <v>100</v>
      </c>
      <c r="U64" s="2" t="s">
        <v>100</v>
      </c>
      <c r="V64" s="2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2" t="s">
        <v>100</v>
      </c>
      <c r="AD64" s="2" t="s">
        <v>100</v>
      </c>
      <c r="AE64" s="2" t="s">
        <v>100</v>
      </c>
      <c r="AF64" s="2" t="s">
        <v>100</v>
      </c>
      <c r="AG64" s="4" t="s">
        <v>100</v>
      </c>
      <c r="AH64" s="2" t="s">
        <v>100</v>
      </c>
      <c r="AI64" s="2" t="s">
        <v>100</v>
      </c>
      <c r="AJ64" s="2" t="s">
        <v>100</v>
      </c>
      <c r="AK64" s="2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2" t="s">
        <v>100</v>
      </c>
      <c r="AS64" s="2" t="s">
        <v>100</v>
      </c>
      <c r="AT64" s="2" t="s">
        <v>100</v>
      </c>
      <c r="AU64" s="2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8" t="s">
        <v>100</v>
      </c>
      <c r="J65" s="8" t="s">
        <v>100</v>
      </c>
      <c r="K65" s="8" t="s">
        <v>100</v>
      </c>
      <c r="L65" s="8" t="s">
        <v>100</v>
      </c>
      <c r="M65" s="11" t="s">
        <v>100</v>
      </c>
      <c r="N65" s="8" t="s">
        <v>100</v>
      </c>
      <c r="O65" s="8" t="s">
        <v>100</v>
      </c>
      <c r="P65" s="8" t="s">
        <v>100</v>
      </c>
      <c r="Q65" s="8" t="s">
        <v>100</v>
      </c>
      <c r="R65" s="10" t="s">
        <v>100</v>
      </c>
      <c r="S65" s="8" t="s">
        <v>100</v>
      </c>
      <c r="T65" s="8" t="s">
        <v>100</v>
      </c>
      <c r="U65" s="8" t="s">
        <v>100</v>
      </c>
      <c r="V65" s="8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8" t="s">
        <v>100</v>
      </c>
      <c r="AD65" s="8" t="s">
        <v>100</v>
      </c>
      <c r="AE65" s="8" t="s">
        <v>100</v>
      </c>
      <c r="AF65" s="8" t="s">
        <v>100</v>
      </c>
      <c r="AG65" s="11" t="s">
        <v>100</v>
      </c>
      <c r="AH65" s="8" t="s">
        <v>100</v>
      </c>
      <c r="AI65" s="8" t="s">
        <v>100</v>
      </c>
      <c r="AJ65" s="8" t="s">
        <v>100</v>
      </c>
      <c r="AK65" s="8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8" t="s">
        <v>100</v>
      </c>
      <c r="AS65" s="8" t="s">
        <v>100</v>
      </c>
      <c r="AT65" s="8" t="s">
        <v>100</v>
      </c>
      <c r="AU65" s="8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2" t="s">
        <v>100</v>
      </c>
      <c r="J66" s="2" t="s">
        <v>100</v>
      </c>
      <c r="K66" s="2" t="s">
        <v>100</v>
      </c>
      <c r="L66" s="2" t="s">
        <v>100</v>
      </c>
      <c r="M66" s="4" t="s">
        <v>100</v>
      </c>
      <c r="N66" s="2" t="s">
        <v>100</v>
      </c>
      <c r="O66" s="2" t="s">
        <v>100</v>
      </c>
      <c r="P66" s="2" t="s">
        <v>100</v>
      </c>
      <c r="Q66" s="2" t="s">
        <v>100</v>
      </c>
      <c r="R66" s="3" t="s">
        <v>100</v>
      </c>
      <c r="S66" s="2" t="s">
        <v>100</v>
      </c>
      <c r="T66" s="2" t="s">
        <v>100</v>
      </c>
      <c r="U66" s="2" t="s">
        <v>100</v>
      </c>
      <c r="V66" s="2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2" t="s">
        <v>100</v>
      </c>
      <c r="AD66" s="2" t="s">
        <v>100</v>
      </c>
      <c r="AE66" s="2" t="s">
        <v>100</v>
      </c>
      <c r="AF66" s="2" t="s">
        <v>100</v>
      </c>
      <c r="AG66" s="4" t="s">
        <v>100</v>
      </c>
      <c r="AH66" s="2" t="s">
        <v>100</v>
      </c>
      <c r="AI66" s="2" t="s">
        <v>100</v>
      </c>
      <c r="AJ66" s="2" t="s">
        <v>100</v>
      </c>
      <c r="AK66" s="2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2" t="s">
        <v>100</v>
      </c>
      <c r="AS66" s="2" t="s">
        <v>100</v>
      </c>
      <c r="AT66" s="2" t="s">
        <v>100</v>
      </c>
      <c r="AU66" s="2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8" t="s">
        <v>100</v>
      </c>
      <c r="J67" s="8" t="s">
        <v>100</v>
      </c>
      <c r="K67" s="8" t="s">
        <v>100</v>
      </c>
      <c r="L67" s="8" t="s">
        <v>100</v>
      </c>
      <c r="M67" s="11" t="s">
        <v>100</v>
      </c>
      <c r="N67" s="8" t="s">
        <v>100</v>
      </c>
      <c r="O67" s="8" t="s">
        <v>100</v>
      </c>
      <c r="P67" s="8" t="s">
        <v>100</v>
      </c>
      <c r="Q67" s="8" t="s">
        <v>100</v>
      </c>
      <c r="R67" s="10" t="s">
        <v>100</v>
      </c>
      <c r="S67" s="8" t="s">
        <v>100</v>
      </c>
      <c r="T67" s="8" t="s">
        <v>100</v>
      </c>
      <c r="U67" s="8" t="s">
        <v>100</v>
      </c>
      <c r="V67" s="8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8" t="s">
        <v>100</v>
      </c>
      <c r="AD67" s="8" t="s">
        <v>100</v>
      </c>
      <c r="AE67" s="8" t="s">
        <v>100</v>
      </c>
      <c r="AF67" s="8" t="s">
        <v>100</v>
      </c>
      <c r="AG67" s="11" t="s">
        <v>100</v>
      </c>
      <c r="AH67" s="8" t="s">
        <v>100</v>
      </c>
      <c r="AI67" s="8" t="s">
        <v>100</v>
      </c>
      <c r="AJ67" s="8" t="s">
        <v>100</v>
      </c>
      <c r="AK67" s="8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8" t="s">
        <v>100</v>
      </c>
      <c r="AS67" s="8" t="s">
        <v>100</v>
      </c>
      <c r="AT67" s="8" t="s">
        <v>100</v>
      </c>
      <c r="AU67" s="8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2" t="s">
        <v>100</v>
      </c>
      <c r="J68" s="2" t="s">
        <v>100</v>
      </c>
      <c r="K68" s="2" t="s">
        <v>100</v>
      </c>
      <c r="L68" s="2" t="s">
        <v>100</v>
      </c>
      <c r="M68" s="4" t="s">
        <v>100</v>
      </c>
      <c r="N68" s="2" t="s">
        <v>100</v>
      </c>
      <c r="O68" s="2" t="s">
        <v>100</v>
      </c>
      <c r="P68" s="2" t="s">
        <v>100</v>
      </c>
      <c r="Q68" s="2" t="s">
        <v>100</v>
      </c>
      <c r="R68" s="3" t="s">
        <v>100</v>
      </c>
      <c r="S68" s="2" t="s">
        <v>100</v>
      </c>
      <c r="T68" s="2" t="s">
        <v>100</v>
      </c>
      <c r="U68" s="2" t="s">
        <v>100</v>
      </c>
      <c r="V68" s="2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2" t="s">
        <v>100</v>
      </c>
      <c r="AD68" s="2" t="s">
        <v>100</v>
      </c>
      <c r="AE68" s="2" t="s">
        <v>100</v>
      </c>
      <c r="AF68" s="2" t="s">
        <v>100</v>
      </c>
      <c r="AG68" s="4" t="s">
        <v>100</v>
      </c>
      <c r="AH68" s="2" t="s">
        <v>100</v>
      </c>
      <c r="AI68" s="2" t="s">
        <v>100</v>
      </c>
      <c r="AJ68" s="2" t="s">
        <v>100</v>
      </c>
      <c r="AK68" s="2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2" t="s">
        <v>100</v>
      </c>
      <c r="AS68" s="2" t="s">
        <v>100</v>
      </c>
      <c r="AT68" s="2" t="s">
        <v>100</v>
      </c>
      <c r="AU68" s="2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8" t="s">
        <v>100</v>
      </c>
      <c r="J69" s="8" t="s">
        <v>100</v>
      </c>
      <c r="K69" s="8" t="s">
        <v>100</v>
      </c>
      <c r="L69" s="8" t="s">
        <v>100</v>
      </c>
      <c r="M69" s="11" t="s">
        <v>100</v>
      </c>
      <c r="N69" s="8" t="s">
        <v>100</v>
      </c>
      <c r="O69" s="8" t="s">
        <v>100</v>
      </c>
      <c r="P69" s="8" t="s">
        <v>100</v>
      </c>
      <c r="Q69" s="8" t="s">
        <v>100</v>
      </c>
      <c r="R69" s="10" t="s">
        <v>100</v>
      </c>
      <c r="S69" s="8" t="s">
        <v>100</v>
      </c>
      <c r="T69" s="8" t="s">
        <v>100</v>
      </c>
      <c r="U69" s="8" t="s">
        <v>100</v>
      </c>
      <c r="V69" s="8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8" t="s">
        <v>100</v>
      </c>
      <c r="AD69" s="8" t="s">
        <v>100</v>
      </c>
      <c r="AE69" s="8" t="s">
        <v>100</v>
      </c>
      <c r="AF69" s="8" t="s">
        <v>100</v>
      </c>
      <c r="AG69" s="11" t="s">
        <v>100</v>
      </c>
      <c r="AH69" s="8" t="s">
        <v>100</v>
      </c>
      <c r="AI69" s="8" t="s">
        <v>100</v>
      </c>
      <c r="AJ69" s="8" t="s">
        <v>100</v>
      </c>
      <c r="AK69" s="8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8" t="s">
        <v>100</v>
      </c>
      <c r="AS69" s="8" t="s">
        <v>100</v>
      </c>
      <c r="AT69" s="8" t="s">
        <v>100</v>
      </c>
      <c r="AU69" s="8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2" t="s">
        <v>100</v>
      </c>
      <c r="J70" s="2" t="s">
        <v>100</v>
      </c>
      <c r="K70" s="2" t="s">
        <v>100</v>
      </c>
      <c r="L70" s="2" t="s">
        <v>100</v>
      </c>
      <c r="M70" s="4" t="s">
        <v>100</v>
      </c>
      <c r="N70" s="2" t="s">
        <v>100</v>
      </c>
      <c r="O70" s="2" t="s">
        <v>100</v>
      </c>
      <c r="P70" s="2" t="s">
        <v>100</v>
      </c>
      <c r="Q70" s="2" t="s">
        <v>100</v>
      </c>
      <c r="R70" s="3" t="s">
        <v>100</v>
      </c>
      <c r="S70" s="2" t="s">
        <v>100</v>
      </c>
      <c r="T70" s="2" t="s">
        <v>100</v>
      </c>
      <c r="U70" s="2" t="s">
        <v>100</v>
      </c>
      <c r="V70" s="2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2" t="s">
        <v>100</v>
      </c>
      <c r="AD70" s="2" t="s">
        <v>100</v>
      </c>
      <c r="AE70" s="2" t="s">
        <v>100</v>
      </c>
      <c r="AF70" s="2" t="s">
        <v>100</v>
      </c>
      <c r="AG70" s="4" t="s">
        <v>100</v>
      </c>
      <c r="AH70" s="2" t="s">
        <v>100</v>
      </c>
      <c r="AI70" s="2" t="s">
        <v>100</v>
      </c>
      <c r="AJ70" s="2" t="s">
        <v>100</v>
      </c>
      <c r="AK70" s="2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2" t="s">
        <v>100</v>
      </c>
      <c r="AS70" s="2" t="s">
        <v>100</v>
      </c>
      <c r="AT70" s="2" t="s">
        <v>100</v>
      </c>
      <c r="AU70" s="2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8" t="s">
        <v>100</v>
      </c>
      <c r="J71" s="8" t="s">
        <v>100</v>
      </c>
      <c r="K71" s="8" t="s">
        <v>100</v>
      </c>
      <c r="L71" s="8" t="s">
        <v>100</v>
      </c>
      <c r="M71" s="11" t="s">
        <v>100</v>
      </c>
      <c r="N71" s="8" t="s">
        <v>100</v>
      </c>
      <c r="O71" s="8" t="s">
        <v>100</v>
      </c>
      <c r="P71" s="8" t="s">
        <v>100</v>
      </c>
      <c r="Q71" s="8" t="s">
        <v>100</v>
      </c>
      <c r="R71" s="10" t="s">
        <v>100</v>
      </c>
      <c r="S71" s="8" t="s">
        <v>100</v>
      </c>
      <c r="T71" s="8" t="s">
        <v>100</v>
      </c>
      <c r="U71" s="8" t="s">
        <v>100</v>
      </c>
      <c r="V71" s="8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8" t="s">
        <v>100</v>
      </c>
      <c r="AD71" s="8" t="s">
        <v>100</v>
      </c>
      <c r="AE71" s="8" t="s">
        <v>100</v>
      </c>
      <c r="AF71" s="8" t="s">
        <v>100</v>
      </c>
      <c r="AG71" s="11" t="s">
        <v>100</v>
      </c>
      <c r="AH71" s="8" t="s">
        <v>100</v>
      </c>
      <c r="AI71" s="8" t="s">
        <v>100</v>
      </c>
      <c r="AJ71" s="8" t="s">
        <v>100</v>
      </c>
      <c r="AK71" s="8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8" t="s">
        <v>100</v>
      </c>
      <c r="AS71" s="8" t="s">
        <v>100</v>
      </c>
      <c r="AT71" s="8" t="s">
        <v>100</v>
      </c>
      <c r="AU71" s="8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2" t="s">
        <v>100</v>
      </c>
      <c r="J72" s="2" t="s">
        <v>100</v>
      </c>
      <c r="K72" s="2" t="s">
        <v>100</v>
      </c>
      <c r="L72" s="2" t="s">
        <v>100</v>
      </c>
      <c r="M72" s="4" t="s">
        <v>100</v>
      </c>
      <c r="N72" s="2" t="s">
        <v>100</v>
      </c>
      <c r="O72" s="2" t="s">
        <v>100</v>
      </c>
      <c r="P72" s="2" t="s">
        <v>100</v>
      </c>
      <c r="Q72" s="2" t="s">
        <v>100</v>
      </c>
      <c r="R72" s="3" t="s">
        <v>100</v>
      </c>
      <c r="S72" s="2" t="s">
        <v>100</v>
      </c>
      <c r="T72" s="2" t="s">
        <v>100</v>
      </c>
      <c r="U72" s="2" t="s">
        <v>100</v>
      </c>
      <c r="V72" s="2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2" t="s">
        <v>100</v>
      </c>
      <c r="AD72" s="2" t="s">
        <v>100</v>
      </c>
      <c r="AE72" s="2" t="s">
        <v>100</v>
      </c>
      <c r="AF72" s="2" t="s">
        <v>100</v>
      </c>
      <c r="AG72" s="4" t="s">
        <v>100</v>
      </c>
      <c r="AH72" s="2" t="s">
        <v>100</v>
      </c>
      <c r="AI72" s="2" t="s">
        <v>100</v>
      </c>
      <c r="AJ72" s="2" t="s">
        <v>100</v>
      </c>
      <c r="AK72" s="2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2" t="s">
        <v>100</v>
      </c>
      <c r="AS72" s="2" t="s">
        <v>100</v>
      </c>
      <c r="AT72" s="2" t="s">
        <v>100</v>
      </c>
      <c r="AU72" s="2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8" t="s">
        <v>100</v>
      </c>
      <c r="J73" s="8" t="s">
        <v>100</v>
      </c>
      <c r="K73" s="8" t="s">
        <v>100</v>
      </c>
      <c r="L73" s="8" t="s">
        <v>100</v>
      </c>
      <c r="M73" s="11" t="s">
        <v>100</v>
      </c>
      <c r="N73" s="8" t="s">
        <v>100</v>
      </c>
      <c r="O73" s="8" t="s">
        <v>100</v>
      </c>
      <c r="P73" s="8" t="s">
        <v>100</v>
      </c>
      <c r="Q73" s="8" t="s">
        <v>100</v>
      </c>
      <c r="R73" s="10" t="s">
        <v>100</v>
      </c>
      <c r="S73" s="8" t="s">
        <v>100</v>
      </c>
      <c r="T73" s="8" t="s">
        <v>100</v>
      </c>
      <c r="U73" s="8" t="s">
        <v>100</v>
      </c>
      <c r="V73" s="8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8" t="s">
        <v>100</v>
      </c>
      <c r="AD73" s="8" t="s">
        <v>100</v>
      </c>
      <c r="AE73" s="8" t="s">
        <v>100</v>
      </c>
      <c r="AF73" s="8" t="s">
        <v>100</v>
      </c>
      <c r="AG73" s="11" t="s">
        <v>100</v>
      </c>
      <c r="AH73" s="8" t="s">
        <v>100</v>
      </c>
      <c r="AI73" s="8" t="s">
        <v>100</v>
      </c>
      <c r="AJ73" s="8" t="s">
        <v>100</v>
      </c>
      <c r="AK73" s="8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8" t="s">
        <v>100</v>
      </c>
      <c r="AS73" s="8" t="s">
        <v>100</v>
      </c>
      <c r="AT73" s="8" t="s">
        <v>100</v>
      </c>
      <c r="AU73" s="8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2" t="s">
        <v>100</v>
      </c>
      <c r="J74" s="2" t="s">
        <v>100</v>
      </c>
      <c r="K74" s="2" t="s">
        <v>100</v>
      </c>
      <c r="L74" s="2" t="s">
        <v>100</v>
      </c>
      <c r="M74" s="4" t="s">
        <v>100</v>
      </c>
      <c r="N74" s="2" t="s">
        <v>100</v>
      </c>
      <c r="O74" s="2" t="s">
        <v>100</v>
      </c>
      <c r="P74" s="2" t="s">
        <v>100</v>
      </c>
      <c r="Q74" s="2" t="s">
        <v>100</v>
      </c>
      <c r="R74" s="3" t="s">
        <v>100</v>
      </c>
      <c r="S74" s="2" t="s">
        <v>100</v>
      </c>
      <c r="T74" s="2" t="s">
        <v>100</v>
      </c>
      <c r="U74" s="2" t="s">
        <v>100</v>
      </c>
      <c r="V74" s="2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2" t="s">
        <v>100</v>
      </c>
      <c r="AD74" s="2" t="s">
        <v>100</v>
      </c>
      <c r="AE74" s="2" t="s">
        <v>100</v>
      </c>
      <c r="AF74" s="2" t="s">
        <v>100</v>
      </c>
      <c r="AG74" s="4" t="s">
        <v>100</v>
      </c>
      <c r="AH74" s="2" t="s">
        <v>100</v>
      </c>
      <c r="AI74" s="2" t="s">
        <v>100</v>
      </c>
      <c r="AJ74" s="2" t="s">
        <v>100</v>
      </c>
      <c r="AK74" s="2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2" t="s">
        <v>100</v>
      </c>
      <c r="AS74" s="2" t="s">
        <v>100</v>
      </c>
      <c r="AT74" s="2" t="s">
        <v>100</v>
      </c>
      <c r="AU74" s="2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8" t="s">
        <v>100</v>
      </c>
      <c r="J75" s="8" t="s">
        <v>100</v>
      </c>
      <c r="K75" s="8" t="s">
        <v>100</v>
      </c>
      <c r="L75" s="8" t="s">
        <v>100</v>
      </c>
      <c r="M75" s="11" t="s">
        <v>100</v>
      </c>
      <c r="N75" s="8" t="s">
        <v>100</v>
      </c>
      <c r="O75" s="8" t="s">
        <v>100</v>
      </c>
      <c r="P75" s="8" t="s">
        <v>100</v>
      </c>
      <c r="Q75" s="8" t="s">
        <v>100</v>
      </c>
      <c r="R75" s="10" t="s">
        <v>100</v>
      </c>
      <c r="S75" s="8" t="s">
        <v>100</v>
      </c>
      <c r="T75" s="8" t="s">
        <v>100</v>
      </c>
      <c r="U75" s="8" t="s">
        <v>100</v>
      </c>
      <c r="V75" s="8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8" t="s">
        <v>100</v>
      </c>
      <c r="AD75" s="8" t="s">
        <v>100</v>
      </c>
      <c r="AE75" s="8" t="s">
        <v>100</v>
      </c>
      <c r="AF75" s="8" t="s">
        <v>100</v>
      </c>
      <c r="AG75" s="11" t="s">
        <v>100</v>
      </c>
      <c r="AH75" s="8" t="s">
        <v>100</v>
      </c>
      <c r="AI75" s="8" t="s">
        <v>100</v>
      </c>
      <c r="AJ75" s="8" t="s">
        <v>100</v>
      </c>
      <c r="AK75" s="8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8" t="s">
        <v>100</v>
      </c>
      <c r="AS75" s="8" t="s">
        <v>100</v>
      </c>
      <c r="AT75" s="8" t="s">
        <v>100</v>
      </c>
      <c r="AU75" s="8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2" t="s">
        <v>100</v>
      </c>
      <c r="J76" s="2" t="s">
        <v>100</v>
      </c>
      <c r="K76" s="2" t="s">
        <v>100</v>
      </c>
      <c r="L76" s="2" t="s">
        <v>100</v>
      </c>
      <c r="M76" s="4" t="s">
        <v>100</v>
      </c>
      <c r="N76" s="2" t="s">
        <v>100</v>
      </c>
      <c r="O76" s="2" t="s">
        <v>100</v>
      </c>
      <c r="P76" s="2" t="s">
        <v>100</v>
      </c>
      <c r="Q76" s="2" t="s">
        <v>100</v>
      </c>
      <c r="R76" s="3" t="s">
        <v>100</v>
      </c>
      <c r="S76" s="2" t="s">
        <v>100</v>
      </c>
      <c r="T76" s="2" t="s">
        <v>100</v>
      </c>
      <c r="U76" s="2" t="s">
        <v>100</v>
      </c>
      <c r="V76" s="2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2" t="s">
        <v>100</v>
      </c>
      <c r="AD76" s="2" t="s">
        <v>100</v>
      </c>
      <c r="AE76" s="2" t="s">
        <v>100</v>
      </c>
      <c r="AF76" s="2" t="s">
        <v>100</v>
      </c>
      <c r="AG76" s="4" t="s">
        <v>100</v>
      </c>
      <c r="AH76" s="2" t="s">
        <v>100</v>
      </c>
      <c r="AI76" s="2" t="s">
        <v>100</v>
      </c>
      <c r="AJ76" s="2" t="s">
        <v>100</v>
      </c>
      <c r="AK76" s="2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2" t="s">
        <v>100</v>
      </c>
      <c r="AS76" s="2" t="s">
        <v>100</v>
      </c>
      <c r="AT76" s="2" t="s">
        <v>100</v>
      </c>
      <c r="AU76" s="2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8" t="s">
        <v>100</v>
      </c>
      <c r="J77" s="8" t="s">
        <v>100</v>
      </c>
      <c r="K77" s="8" t="s">
        <v>100</v>
      </c>
      <c r="L77" s="8" t="s">
        <v>100</v>
      </c>
      <c r="M77" s="11" t="s">
        <v>100</v>
      </c>
      <c r="N77" s="8" t="s">
        <v>100</v>
      </c>
      <c r="O77" s="8" t="s">
        <v>100</v>
      </c>
      <c r="P77" s="8" t="s">
        <v>100</v>
      </c>
      <c r="Q77" s="8" t="s">
        <v>100</v>
      </c>
      <c r="R77" s="10" t="s">
        <v>100</v>
      </c>
      <c r="S77" s="8" t="s">
        <v>100</v>
      </c>
      <c r="T77" s="8" t="s">
        <v>100</v>
      </c>
      <c r="U77" s="8" t="s">
        <v>100</v>
      </c>
      <c r="V77" s="8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8" t="s">
        <v>100</v>
      </c>
      <c r="AD77" s="8" t="s">
        <v>100</v>
      </c>
      <c r="AE77" s="8" t="s">
        <v>100</v>
      </c>
      <c r="AF77" s="8" t="s">
        <v>100</v>
      </c>
      <c r="AG77" s="11" t="s">
        <v>100</v>
      </c>
      <c r="AH77" s="8" t="s">
        <v>100</v>
      </c>
      <c r="AI77" s="8" t="s">
        <v>100</v>
      </c>
      <c r="AJ77" s="8" t="s">
        <v>100</v>
      </c>
      <c r="AK77" s="8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8" t="s">
        <v>100</v>
      </c>
      <c r="AS77" s="8" t="s">
        <v>100</v>
      </c>
      <c r="AT77" s="8" t="s">
        <v>100</v>
      </c>
      <c r="AU77" s="8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2" t="s">
        <v>100</v>
      </c>
      <c r="J78" s="2" t="s">
        <v>100</v>
      </c>
      <c r="K78" s="2" t="s">
        <v>100</v>
      </c>
      <c r="L78" s="2" t="s">
        <v>100</v>
      </c>
      <c r="M78" s="4" t="s">
        <v>100</v>
      </c>
      <c r="N78" s="2" t="s">
        <v>100</v>
      </c>
      <c r="O78" s="2" t="s">
        <v>100</v>
      </c>
      <c r="P78" s="2" t="s">
        <v>100</v>
      </c>
      <c r="Q78" s="2" t="s">
        <v>100</v>
      </c>
      <c r="R78" s="3" t="s">
        <v>100</v>
      </c>
      <c r="S78" s="2" t="s">
        <v>100</v>
      </c>
      <c r="T78" s="2" t="s">
        <v>100</v>
      </c>
      <c r="U78" s="2" t="s">
        <v>100</v>
      </c>
      <c r="V78" s="2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2" t="s">
        <v>100</v>
      </c>
      <c r="AD78" s="2" t="s">
        <v>100</v>
      </c>
      <c r="AE78" s="2" t="s">
        <v>100</v>
      </c>
      <c r="AF78" s="2" t="s">
        <v>100</v>
      </c>
      <c r="AG78" s="4" t="s">
        <v>100</v>
      </c>
      <c r="AH78" s="2" t="s">
        <v>100</v>
      </c>
      <c r="AI78" s="2" t="s">
        <v>100</v>
      </c>
      <c r="AJ78" s="2" t="s">
        <v>100</v>
      </c>
      <c r="AK78" s="2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2" t="s">
        <v>100</v>
      </c>
      <c r="AS78" s="2" t="s">
        <v>100</v>
      </c>
      <c r="AT78" s="2" t="s">
        <v>100</v>
      </c>
      <c r="AU78" s="2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8" t="s">
        <v>100</v>
      </c>
      <c r="J79" s="8" t="s">
        <v>100</v>
      </c>
      <c r="K79" s="8" t="s">
        <v>100</v>
      </c>
      <c r="L79" s="8" t="s">
        <v>100</v>
      </c>
      <c r="M79" s="11" t="s">
        <v>100</v>
      </c>
      <c r="N79" s="8" t="s">
        <v>100</v>
      </c>
      <c r="O79" s="8" t="s">
        <v>100</v>
      </c>
      <c r="P79" s="8" t="s">
        <v>100</v>
      </c>
      <c r="Q79" s="8" t="s">
        <v>100</v>
      </c>
      <c r="R79" s="10" t="s">
        <v>100</v>
      </c>
      <c r="S79" s="8" t="s">
        <v>100</v>
      </c>
      <c r="T79" s="8" t="s">
        <v>100</v>
      </c>
      <c r="U79" s="8" t="s">
        <v>100</v>
      </c>
      <c r="V79" s="8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8" t="s">
        <v>100</v>
      </c>
      <c r="AD79" s="8" t="s">
        <v>100</v>
      </c>
      <c r="AE79" s="8" t="s">
        <v>100</v>
      </c>
      <c r="AF79" s="8" t="s">
        <v>100</v>
      </c>
      <c r="AG79" s="11" t="s">
        <v>100</v>
      </c>
      <c r="AH79" s="8" t="s">
        <v>100</v>
      </c>
      <c r="AI79" s="8" t="s">
        <v>100</v>
      </c>
      <c r="AJ79" s="8" t="s">
        <v>100</v>
      </c>
      <c r="AK79" s="8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8" t="s">
        <v>100</v>
      </c>
      <c r="AS79" s="8" t="s">
        <v>100</v>
      </c>
      <c r="AT79" s="8" t="s">
        <v>100</v>
      </c>
      <c r="AU79" s="8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2" t="s">
        <v>100</v>
      </c>
      <c r="J80" s="2" t="s">
        <v>100</v>
      </c>
      <c r="K80" s="2" t="s">
        <v>100</v>
      </c>
      <c r="L80" s="2" t="s">
        <v>100</v>
      </c>
      <c r="M80" s="4" t="s">
        <v>100</v>
      </c>
      <c r="N80" s="2" t="s">
        <v>100</v>
      </c>
      <c r="O80" s="2" t="s">
        <v>100</v>
      </c>
      <c r="P80" s="2" t="s">
        <v>100</v>
      </c>
      <c r="Q80" s="2" t="s">
        <v>100</v>
      </c>
      <c r="R80" s="3" t="s">
        <v>100</v>
      </c>
      <c r="S80" s="2" t="s">
        <v>100</v>
      </c>
      <c r="T80" s="2" t="s">
        <v>100</v>
      </c>
      <c r="U80" s="2" t="s">
        <v>100</v>
      </c>
      <c r="V80" s="2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2" t="s">
        <v>100</v>
      </c>
      <c r="AD80" s="2" t="s">
        <v>100</v>
      </c>
      <c r="AE80" s="2" t="s">
        <v>100</v>
      </c>
      <c r="AF80" s="2" t="s">
        <v>100</v>
      </c>
      <c r="AG80" s="4" t="s">
        <v>100</v>
      </c>
      <c r="AH80" s="2" t="s">
        <v>100</v>
      </c>
      <c r="AI80" s="2" t="s">
        <v>100</v>
      </c>
      <c r="AJ80" s="2" t="s">
        <v>100</v>
      </c>
      <c r="AK80" s="2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2" t="s">
        <v>100</v>
      </c>
      <c r="AS80" s="2" t="s">
        <v>100</v>
      </c>
      <c r="AT80" s="2" t="s">
        <v>100</v>
      </c>
      <c r="AU80" s="2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8" t="s">
        <v>100</v>
      </c>
      <c r="J81" s="8" t="s">
        <v>100</v>
      </c>
      <c r="K81" s="8" t="s">
        <v>100</v>
      </c>
      <c r="L81" s="8" t="s">
        <v>100</v>
      </c>
      <c r="M81" s="11" t="s">
        <v>100</v>
      </c>
      <c r="N81" s="8" t="s">
        <v>100</v>
      </c>
      <c r="O81" s="8" t="s">
        <v>100</v>
      </c>
      <c r="P81" s="8" t="s">
        <v>100</v>
      </c>
      <c r="Q81" s="8" t="s">
        <v>100</v>
      </c>
      <c r="R81" s="10" t="s">
        <v>100</v>
      </c>
      <c r="S81" s="8" t="s">
        <v>100</v>
      </c>
      <c r="T81" s="8" t="s">
        <v>100</v>
      </c>
      <c r="U81" s="8" t="s">
        <v>100</v>
      </c>
      <c r="V81" s="8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8" t="s">
        <v>100</v>
      </c>
      <c r="AD81" s="8" t="s">
        <v>100</v>
      </c>
      <c r="AE81" s="8" t="s">
        <v>100</v>
      </c>
      <c r="AF81" s="8" t="s">
        <v>100</v>
      </c>
      <c r="AG81" s="11" t="s">
        <v>100</v>
      </c>
      <c r="AH81" s="8" t="s">
        <v>100</v>
      </c>
      <c r="AI81" s="8" t="s">
        <v>100</v>
      </c>
      <c r="AJ81" s="8" t="s">
        <v>100</v>
      </c>
      <c r="AK81" s="8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8" t="s">
        <v>100</v>
      </c>
      <c r="AS81" s="8" t="s">
        <v>100</v>
      </c>
      <c r="AT81" s="8" t="s">
        <v>100</v>
      </c>
      <c r="AU81" s="8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2" t="s">
        <v>100</v>
      </c>
      <c r="J82" s="2" t="s">
        <v>100</v>
      </c>
      <c r="K82" s="2" t="s">
        <v>100</v>
      </c>
      <c r="L82" s="2" t="s">
        <v>100</v>
      </c>
      <c r="M82" s="4" t="s">
        <v>100</v>
      </c>
      <c r="N82" s="2" t="s">
        <v>100</v>
      </c>
      <c r="O82" s="2" t="s">
        <v>100</v>
      </c>
      <c r="P82" s="2" t="s">
        <v>100</v>
      </c>
      <c r="Q82" s="2" t="s">
        <v>100</v>
      </c>
      <c r="R82" s="3" t="s">
        <v>100</v>
      </c>
      <c r="S82" s="2" t="s">
        <v>100</v>
      </c>
      <c r="T82" s="2" t="s">
        <v>100</v>
      </c>
      <c r="U82" s="2" t="s">
        <v>100</v>
      </c>
      <c r="V82" s="2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2" t="s">
        <v>100</v>
      </c>
      <c r="AD82" s="2" t="s">
        <v>100</v>
      </c>
      <c r="AE82" s="2" t="s">
        <v>100</v>
      </c>
      <c r="AF82" s="2" t="s">
        <v>100</v>
      </c>
      <c r="AG82" s="4" t="s">
        <v>100</v>
      </c>
      <c r="AH82" s="2" t="s">
        <v>100</v>
      </c>
      <c r="AI82" s="2" t="s">
        <v>100</v>
      </c>
      <c r="AJ82" s="2" t="s">
        <v>100</v>
      </c>
      <c r="AK82" s="2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2" t="s">
        <v>100</v>
      </c>
      <c r="AS82" s="2" t="s">
        <v>100</v>
      </c>
      <c r="AT82" s="2" t="s">
        <v>100</v>
      </c>
      <c r="AU82" s="2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8" t="s">
        <v>100</v>
      </c>
      <c r="J83" s="8" t="s">
        <v>100</v>
      </c>
      <c r="K83" s="8" t="s">
        <v>100</v>
      </c>
      <c r="L83" s="8" t="s">
        <v>100</v>
      </c>
      <c r="M83" s="11" t="s">
        <v>100</v>
      </c>
      <c r="N83" s="8" t="s">
        <v>100</v>
      </c>
      <c r="O83" s="8" t="s">
        <v>100</v>
      </c>
      <c r="P83" s="8" t="s">
        <v>100</v>
      </c>
      <c r="Q83" s="8" t="s">
        <v>100</v>
      </c>
      <c r="R83" s="10" t="s">
        <v>100</v>
      </c>
      <c r="S83" s="8" t="s">
        <v>100</v>
      </c>
      <c r="T83" s="8" t="s">
        <v>100</v>
      </c>
      <c r="U83" s="8" t="s">
        <v>100</v>
      </c>
      <c r="V83" s="8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8" t="s">
        <v>100</v>
      </c>
      <c r="AD83" s="8" t="s">
        <v>100</v>
      </c>
      <c r="AE83" s="8" t="s">
        <v>100</v>
      </c>
      <c r="AF83" s="8" t="s">
        <v>100</v>
      </c>
      <c r="AG83" s="11" t="s">
        <v>100</v>
      </c>
      <c r="AH83" s="8" t="s">
        <v>100</v>
      </c>
      <c r="AI83" s="8" t="s">
        <v>100</v>
      </c>
      <c r="AJ83" s="8" t="s">
        <v>100</v>
      </c>
      <c r="AK83" s="8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8" t="s">
        <v>100</v>
      </c>
      <c r="AS83" s="8" t="s">
        <v>100</v>
      </c>
      <c r="AT83" s="8" t="s">
        <v>100</v>
      </c>
      <c r="AU83" s="8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2" t="s">
        <v>100</v>
      </c>
      <c r="J84" s="2" t="s">
        <v>100</v>
      </c>
      <c r="K84" s="2" t="s">
        <v>100</v>
      </c>
      <c r="L84" s="2" t="s">
        <v>100</v>
      </c>
      <c r="M84" s="4" t="s">
        <v>100</v>
      </c>
      <c r="N84" s="2" t="s">
        <v>100</v>
      </c>
      <c r="O84" s="2" t="s">
        <v>100</v>
      </c>
      <c r="P84" s="2" t="s">
        <v>100</v>
      </c>
      <c r="Q84" s="2" t="s">
        <v>100</v>
      </c>
      <c r="R84" s="3" t="s">
        <v>100</v>
      </c>
      <c r="S84" s="2" t="s">
        <v>100</v>
      </c>
      <c r="T84" s="2" t="s">
        <v>100</v>
      </c>
      <c r="U84" s="2" t="s">
        <v>100</v>
      </c>
      <c r="V84" s="2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2" t="s">
        <v>100</v>
      </c>
      <c r="AD84" s="2" t="s">
        <v>100</v>
      </c>
      <c r="AE84" s="2" t="s">
        <v>100</v>
      </c>
      <c r="AF84" s="2" t="s">
        <v>100</v>
      </c>
      <c r="AG84" s="4" t="s">
        <v>100</v>
      </c>
      <c r="AH84" s="2" t="s">
        <v>100</v>
      </c>
      <c r="AI84" s="2" t="s">
        <v>100</v>
      </c>
      <c r="AJ84" s="2" t="s">
        <v>100</v>
      </c>
      <c r="AK84" s="2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2" t="s">
        <v>100</v>
      </c>
      <c r="AS84" s="2" t="s">
        <v>100</v>
      </c>
      <c r="AT84" s="2" t="s">
        <v>100</v>
      </c>
      <c r="AU84" s="2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8" t="s">
        <v>100</v>
      </c>
      <c r="J85" s="8" t="s">
        <v>100</v>
      </c>
      <c r="K85" s="8" t="s">
        <v>100</v>
      </c>
      <c r="L85" s="8" t="s">
        <v>100</v>
      </c>
      <c r="M85" s="11" t="s">
        <v>100</v>
      </c>
      <c r="N85" s="8" t="s">
        <v>100</v>
      </c>
      <c r="O85" s="8" t="s">
        <v>100</v>
      </c>
      <c r="P85" s="8" t="s">
        <v>100</v>
      </c>
      <c r="Q85" s="8" t="s">
        <v>100</v>
      </c>
      <c r="R85" s="10" t="s">
        <v>100</v>
      </c>
      <c r="S85" s="8" t="s">
        <v>100</v>
      </c>
      <c r="T85" s="8" t="s">
        <v>100</v>
      </c>
      <c r="U85" s="8" t="s">
        <v>100</v>
      </c>
      <c r="V85" s="8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8" t="s">
        <v>100</v>
      </c>
      <c r="AD85" s="8" t="s">
        <v>100</v>
      </c>
      <c r="AE85" s="8" t="s">
        <v>100</v>
      </c>
      <c r="AF85" s="8" t="s">
        <v>100</v>
      </c>
      <c r="AG85" s="11" t="s">
        <v>100</v>
      </c>
      <c r="AH85" s="8" t="s">
        <v>100</v>
      </c>
      <c r="AI85" s="8" t="s">
        <v>100</v>
      </c>
      <c r="AJ85" s="8" t="s">
        <v>100</v>
      </c>
      <c r="AK85" s="8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8" t="s">
        <v>100</v>
      </c>
      <c r="AS85" s="8" t="s">
        <v>100</v>
      </c>
      <c r="AT85" s="8" t="s">
        <v>100</v>
      </c>
      <c r="AU85" s="8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2" t="s">
        <v>100</v>
      </c>
      <c r="J86" s="2" t="s">
        <v>100</v>
      </c>
      <c r="K86" s="2" t="s">
        <v>100</v>
      </c>
      <c r="L86" s="2" t="s">
        <v>100</v>
      </c>
      <c r="M86" s="4" t="s">
        <v>100</v>
      </c>
      <c r="N86" s="2" t="s">
        <v>100</v>
      </c>
      <c r="O86" s="2" t="s">
        <v>100</v>
      </c>
      <c r="P86" s="2" t="s">
        <v>100</v>
      </c>
      <c r="Q86" s="2" t="s">
        <v>100</v>
      </c>
      <c r="R86" s="3" t="s">
        <v>100</v>
      </c>
      <c r="S86" s="2" t="s">
        <v>100</v>
      </c>
      <c r="T86" s="2" t="s">
        <v>100</v>
      </c>
      <c r="U86" s="2" t="s">
        <v>100</v>
      </c>
      <c r="V86" s="2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2" t="s">
        <v>100</v>
      </c>
      <c r="AD86" s="2" t="s">
        <v>100</v>
      </c>
      <c r="AE86" s="2" t="s">
        <v>100</v>
      </c>
      <c r="AF86" s="2" t="s">
        <v>100</v>
      </c>
      <c r="AG86" s="4" t="s">
        <v>100</v>
      </c>
      <c r="AH86" s="2" t="s">
        <v>100</v>
      </c>
      <c r="AI86" s="2" t="s">
        <v>100</v>
      </c>
      <c r="AJ86" s="2" t="s">
        <v>100</v>
      </c>
      <c r="AK86" s="2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2" t="s">
        <v>100</v>
      </c>
      <c r="AS86" s="2" t="s">
        <v>100</v>
      </c>
      <c r="AT86" s="2" t="s">
        <v>100</v>
      </c>
      <c r="AU86" s="2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8" t="s">
        <v>100</v>
      </c>
      <c r="J87" s="8" t="s">
        <v>100</v>
      </c>
      <c r="K87" s="8" t="s">
        <v>100</v>
      </c>
      <c r="L87" s="8" t="s">
        <v>100</v>
      </c>
      <c r="M87" s="11" t="s">
        <v>100</v>
      </c>
      <c r="N87" s="8" t="s">
        <v>100</v>
      </c>
      <c r="O87" s="8" t="s">
        <v>100</v>
      </c>
      <c r="P87" s="8" t="s">
        <v>100</v>
      </c>
      <c r="Q87" s="8" t="s">
        <v>100</v>
      </c>
      <c r="R87" s="10" t="s">
        <v>100</v>
      </c>
      <c r="S87" s="8" t="s">
        <v>100</v>
      </c>
      <c r="T87" s="8" t="s">
        <v>100</v>
      </c>
      <c r="U87" s="8" t="s">
        <v>100</v>
      </c>
      <c r="V87" s="8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8" t="s">
        <v>100</v>
      </c>
      <c r="AD87" s="8" t="s">
        <v>100</v>
      </c>
      <c r="AE87" s="8" t="s">
        <v>100</v>
      </c>
      <c r="AF87" s="8" t="s">
        <v>100</v>
      </c>
      <c r="AG87" s="11" t="s">
        <v>100</v>
      </c>
      <c r="AH87" s="8" t="s">
        <v>100</v>
      </c>
      <c r="AI87" s="8" t="s">
        <v>100</v>
      </c>
      <c r="AJ87" s="8" t="s">
        <v>100</v>
      </c>
      <c r="AK87" s="8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8" t="s">
        <v>100</v>
      </c>
      <c r="AS87" s="8" t="s">
        <v>100</v>
      </c>
      <c r="AT87" s="8" t="s">
        <v>100</v>
      </c>
      <c r="AU87" s="8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2" t="s">
        <v>100</v>
      </c>
      <c r="J88" s="2" t="s">
        <v>100</v>
      </c>
      <c r="K88" s="2" t="s">
        <v>100</v>
      </c>
      <c r="L88" s="2" t="s">
        <v>100</v>
      </c>
      <c r="M88" s="4" t="s">
        <v>100</v>
      </c>
      <c r="N88" s="2" t="s">
        <v>100</v>
      </c>
      <c r="O88" s="2" t="s">
        <v>100</v>
      </c>
      <c r="P88" s="2" t="s">
        <v>100</v>
      </c>
      <c r="Q88" s="2" t="s">
        <v>100</v>
      </c>
      <c r="R88" s="3" t="s">
        <v>100</v>
      </c>
      <c r="S88" s="2" t="s">
        <v>100</v>
      </c>
      <c r="T88" s="2" t="s">
        <v>100</v>
      </c>
      <c r="U88" s="2" t="s">
        <v>100</v>
      </c>
      <c r="V88" s="2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2" t="s">
        <v>100</v>
      </c>
      <c r="AD88" s="2" t="s">
        <v>100</v>
      </c>
      <c r="AE88" s="2" t="s">
        <v>100</v>
      </c>
      <c r="AF88" s="2" t="s">
        <v>100</v>
      </c>
      <c r="AG88" s="4" t="s">
        <v>100</v>
      </c>
      <c r="AH88" s="2" t="s">
        <v>100</v>
      </c>
      <c r="AI88" s="2" t="s">
        <v>100</v>
      </c>
      <c r="AJ88" s="2" t="s">
        <v>100</v>
      </c>
      <c r="AK88" s="2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2" t="s">
        <v>100</v>
      </c>
      <c r="AS88" s="2" t="s">
        <v>100</v>
      </c>
      <c r="AT88" s="2" t="s">
        <v>100</v>
      </c>
      <c r="AU88" s="2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8" t="s">
        <v>100</v>
      </c>
      <c r="J89" s="8" t="s">
        <v>100</v>
      </c>
      <c r="K89" s="8" t="s">
        <v>100</v>
      </c>
      <c r="L89" s="8" t="s">
        <v>100</v>
      </c>
      <c r="M89" s="11" t="s">
        <v>100</v>
      </c>
      <c r="N89" s="8" t="s">
        <v>100</v>
      </c>
      <c r="O89" s="8" t="s">
        <v>100</v>
      </c>
      <c r="P89" s="8" t="s">
        <v>100</v>
      </c>
      <c r="Q89" s="8" t="s">
        <v>100</v>
      </c>
      <c r="R89" s="10" t="s">
        <v>100</v>
      </c>
      <c r="S89" s="8" t="s">
        <v>100</v>
      </c>
      <c r="T89" s="8" t="s">
        <v>100</v>
      </c>
      <c r="U89" s="8" t="s">
        <v>100</v>
      </c>
      <c r="V89" s="8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8" t="s">
        <v>100</v>
      </c>
      <c r="AD89" s="8" t="s">
        <v>100</v>
      </c>
      <c r="AE89" s="8" t="s">
        <v>100</v>
      </c>
      <c r="AF89" s="8" t="s">
        <v>100</v>
      </c>
      <c r="AG89" s="11" t="s">
        <v>100</v>
      </c>
      <c r="AH89" s="8" t="s">
        <v>100</v>
      </c>
      <c r="AI89" s="8" t="s">
        <v>100</v>
      </c>
      <c r="AJ89" s="8" t="s">
        <v>100</v>
      </c>
      <c r="AK89" s="8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8" t="s">
        <v>100</v>
      </c>
      <c r="AS89" s="8" t="s">
        <v>100</v>
      </c>
      <c r="AT89" s="8" t="s">
        <v>100</v>
      </c>
      <c r="AU89" s="8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2" t="s">
        <v>100</v>
      </c>
      <c r="J90" s="2" t="s">
        <v>100</v>
      </c>
      <c r="K90" s="2" t="s">
        <v>100</v>
      </c>
      <c r="L90" s="2" t="s">
        <v>100</v>
      </c>
      <c r="M90" s="4" t="s">
        <v>100</v>
      </c>
      <c r="N90" s="2" t="s">
        <v>100</v>
      </c>
      <c r="O90" s="2" t="s">
        <v>100</v>
      </c>
      <c r="P90" s="2" t="s">
        <v>100</v>
      </c>
      <c r="Q90" s="2" t="s">
        <v>100</v>
      </c>
      <c r="R90" s="3" t="s">
        <v>100</v>
      </c>
      <c r="S90" s="2" t="s">
        <v>100</v>
      </c>
      <c r="T90" s="2" t="s">
        <v>100</v>
      </c>
      <c r="U90" s="2" t="s">
        <v>100</v>
      </c>
      <c r="V90" s="2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2" t="s">
        <v>100</v>
      </c>
      <c r="AD90" s="2" t="s">
        <v>100</v>
      </c>
      <c r="AE90" s="2" t="s">
        <v>100</v>
      </c>
      <c r="AF90" s="2" t="s">
        <v>100</v>
      </c>
      <c r="AG90" s="4" t="s">
        <v>100</v>
      </c>
      <c r="AH90" s="2" t="s">
        <v>100</v>
      </c>
      <c r="AI90" s="2" t="s">
        <v>100</v>
      </c>
      <c r="AJ90" s="2" t="s">
        <v>100</v>
      </c>
      <c r="AK90" s="2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2" t="s">
        <v>100</v>
      </c>
      <c r="AS90" s="2" t="s">
        <v>100</v>
      </c>
      <c r="AT90" s="2" t="s">
        <v>100</v>
      </c>
      <c r="AU90" s="2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8" t="s">
        <v>100</v>
      </c>
      <c r="J91" s="8" t="s">
        <v>100</v>
      </c>
      <c r="K91" s="8" t="s">
        <v>100</v>
      </c>
      <c r="L91" s="8" t="s">
        <v>100</v>
      </c>
      <c r="M91" s="11" t="s">
        <v>100</v>
      </c>
      <c r="N91" s="8" t="s">
        <v>100</v>
      </c>
      <c r="O91" s="8" t="s">
        <v>100</v>
      </c>
      <c r="P91" s="8" t="s">
        <v>100</v>
      </c>
      <c r="Q91" s="8" t="s">
        <v>100</v>
      </c>
      <c r="R91" s="10" t="s">
        <v>100</v>
      </c>
      <c r="S91" s="8" t="s">
        <v>100</v>
      </c>
      <c r="T91" s="8" t="s">
        <v>100</v>
      </c>
      <c r="U91" s="8" t="s">
        <v>100</v>
      </c>
      <c r="V91" s="8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8" t="s">
        <v>100</v>
      </c>
      <c r="AD91" s="8" t="s">
        <v>100</v>
      </c>
      <c r="AE91" s="8" t="s">
        <v>100</v>
      </c>
      <c r="AF91" s="8" t="s">
        <v>100</v>
      </c>
      <c r="AG91" s="11" t="s">
        <v>100</v>
      </c>
      <c r="AH91" s="8" t="s">
        <v>100</v>
      </c>
      <c r="AI91" s="8" t="s">
        <v>100</v>
      </c>
      <c r="AJ91" s="8" t="s">
        <v>100</v>
      </c>
      <c r="AK91" s="8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8" t="s">
        <v>100</v>
      </c>
      <c r="AS91" s="8" t="s">
        <v>100</v>
      </c>
      <c r="AT91" s="8" t="s">
        <v>100</v>
      </c>
      <c r="AU91" s="8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2" t="s">
        <v>100</v>
      </c>
      <c r="J92" s="2" t="s">
        <v>100</v>
      </c>
      <c r="K92" s="2" t="s">
        <v>100</v>
      </c>
      <c r="L92" s="2" t="s">
        <v>100</v>
      </c>
      <c r="M92" s="4" t="s">
        <v>100</v>
      </c>
      <c r="N92" s="2" t="s">
        <v>100</v>
      </c>
      <c r="O92" s="2" t="s">
        <v>100</v>
      </c>
      <c r="P92" s="2" t="s">
        <v>100</v>
      </c>
      <c r="Q92" s="2" t="s">
        <v>100</v>
      </c>
      <c r="R92" s="3" t="s">
        <v>100</v>
      </c>
      <c r="S92" s="2" t="s">
        <v>100</v>
      </c>
      <c r="T92" s="2" t="s">
        <v>100</v>
      </c>
      <c r="U92" s="2" t="s">
        <v>100</v>
      </c>
      <c r="V92" s="2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2" t="s">
        <v>100</v>
      </c>
      <c r="AD92" s="2" t="s">
        <v>100</v>
      </c>
      <c r="AE92" s="2" t="s">
        <v>100</v>
      </c>
      <c r="AF92" s="2" t="s">
        <v>100</v>
      </c>
      <c r="AG92" s="4" t="s">
        <v>100</v>
      </c>
      <c r="AH92" s="2" t="s">
        <v>100</v>
      </c>
      <c r="AI92" s="2" t="s">
        <v>100</v>
      </c>
      <c r="AJ92" s="2" t="s">
        <v>100</v>
      </c>
      <c r="AK92" s="2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2" t="s">
        <v>100</v>
      </c>
      <c r="AS92" s="2" t="s">
        <v>100</v>
      </c>
      <c r="AT92" s="2" t="s">
        <v>100</v>
      </c>
      <c r="AU92" s="2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8" t="s">
        <v>100</v>
      </c>
      <c r="J93" s="8" t="s">
        <v>100</v>
      </c>
      <c r="K93" s="8" t="s">
        <v>100</v>
      </c>
      <c r="L93" s="8" t="s">
        <v>100</v>
      </c>
      <c r="M93" s="11" t="s">
        <v>100</v>
      </c>
      <c r="N93" s="8" t="s">
        <v>100</v>
      </c>
      <c r="O93" s="8" t="s">
        <v>100</v>
      </c>
      <c r="P93" s="8" t="s">
        <v>100</v>
      </c>
      <c r="Q93" s="8" t="s">
        <v>100</v>
      </c>
      <c r="R93" s="10" t="s">
        <v>100</v>
      </c>
      <c r="S93" s="8" t="s">
        <v>100</v>
      </c>
      <c r="T93" s="8" t="s">
        <v>100</v>
      </c>
      <c r="U93" s="8" t="s">
        <v>100</v>
      </c>
      <c r="V93" s="8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8" t="s">
        <v>100</v>
      </c>
      <c r="AD93" s="8" t="s">
        <v>100</v>
      </c>
      <c r="AE93" s="8" t="s">
        <v>100</v>
      </c>
      <c r="AF93" s="8" t="s">
        <v>100</v>
      </c>
      <c r="AG93" s="11" t="s">
        <v>100</v>
      </c>
      <c r="AH93" s="8" t="s">
        <v>100</v>
      </c>
      <c r="AI93" s="8" t="s">
        <v>100</v>
      </c>
      <c r="AJ93" s="8" t="s">
        <v>100</v>
      </c>
      <c r="AK93" s="8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8" t="s">
        <v>100</v>
      </c>
      <c r="AS93" s="8" t="s">
        <v>100</v>
      </c>
      <c r="AT93" s="8" t="s">
        <v>100</v>
      </c>
      <c r="AU93" s="8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2" t="s">
        <v>100</v>
      </c>
      <c r="J94" s="2" t="s">
        <v>100</v>
      </c>
      <c r="K94" s="2" t="s">
        <v>100</v>
      </c>
      <c r="L94" s="2" t="s">
        <v>100</v>
      </c>
      <c r="M94" s="4" t="s">
        <v>100</v>
      </c>
      <c r="N94" s="2" t="s">
        <v>100</v>
      </c>
      <c r="O94" s="2" t="s">
        <v>100</v>
      </c>
      <c r="P94" s="2" t="s">
        <v>100</v>
      </c>
      <c r="Q94" s="2" t="s">
        <v>100</v>
      </c>
      <c r="R94" s="3" t="s">
        <v>100</v>
      </c>
      <c r="S94" s="2" t="s">
        <v>100</v>
      </c>
      <c r="T94" s="2" t="s">
        <v>100</v>
      </c>
      <c r="U94" s="2" t="s">
        <v>100</v>
      </c>
      <c r="V94" s="2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2" t="s">
        <v>100</v>
      </c>
      <c r="AD94" s="2" t="s">
        <v>100</v>
      </c>
      <c r="AE94" s="2" t="s">
        <v>100</v>
      </c>
      <c r="AF94" s="2" t="s">
        <v>100</v>
      </c>
      <c r="AG94" s="4" t="s">
        <v>100</v>
      </c>
      <c r="AH94" s="2" t="s">
        <v>100</v>
      </c>
      <c r="AI94" s="2" t="s">
        <v>100</v>
      </c>
      <c r="AJ94" s="2" t="s">
        <v>100</v>
      </c>
      <c r="AK94" s="2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2" t="s">
        <v>100</v>
      </c>
      <c r="AS94" s="2" t="s">
        <v>100</v>
      </c>
      <c r="AT94" s="2" t="s">
        <v>100</v>
      </c>
      <c r="AU94" s="2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8" t="s">
        <v>100</v>
      </c>
      <c r="J95" s="8" t="s">
        <v>100</v>
      </c>
      <c r="K95" s="8" t="s">
        <v>100</v>
      </c>
      <c r="L95" s="8" t="s">
        <v>100</v>
      </c>
      <c r="M95" s="11" t="s">
        <v>100</v>
      </c>
      <c r="N95" s="8" t="s">
        <v>100</v>
      </c>
      <c r="O95" s="8" t="s">
        <v>100</v>
      </c>
      <c r="P95" s="8" t="s">
        <v>100</v>
      </c>
      <c r="Q95" s="8" t="s">
        <v>100</v>
      </c>
      <c r="R95" s="10" t="s">
        <v>100</v>
      </c>
      <c r="S95" s="8" t="s">
        <v>100</v>
      </c>
      <c r="T95" s="8" t="s">
        <v>100</v>
      </c>
      <c r="U95" s="8" t="s">
        <v>100</v>
      </c>
      <c r="V95" s="8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8" t="s">
        <v>100</v>
      </c>
      <c r="AD95" s="8" t="s">
        <v>100</v>
      </c>
      <c r="AE95" s="8" t="s">
        <v>100</v>
      </c>
      <c r="AF95" s="8" t="s">
        <v>100</v>
      </c>
      <c r="AG95" s="11" t="s">
        <v>100</v>
      </c>
      <c r="AH95" s="8" t="s">
        <v>100</v>
      </c>
      <c r="AI95" s="8" t="s">
        <v>100</v>
      </c>
      <c r="AJ95" s="8" t="s">
        <v>100</v>
      </c>
      <c r="AK95" s="8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8" t="s">
        <v>100</v>
      </c>
      <c r="AS95" s="8" t="s">
        <v>100</v>
      </c>
      <c r="AT95" s="8" t="s">
        <v>100</v>
      </c>
      <c r="AU95" s="8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2" t="s">
        <v>100</v>
      </c>
      <c r="J96" s="2" t="s">
        <v>100</v>
      </c>
      <c r="K96" s="2" t="s">
        <v>100</v>
      </c>
      <c r="L96" s="2" t="s">
        <v>100</v>
      </c>
      <c r="M96" s="4" t="s">
        <v>100</v>
      </c>
      <c r="N96" s="2" t="s">
        <v>100</v>
      </c>
      <c r="O96" s="2" t="s">
        <v>100</v>
      </c>
      <c r="P96" s="2" t="s">
        <v>100</v>
      </c>
      <c r="Q96" s="2" t="s">
        <v>100</v>
      </c>
      <c r="R96" s="3" t="s">
        <v>100</v>
      </c>
      <c r="S96" s="2" t="s">
        <v>100</v>
      </c>
      <c r="T96" s="2" t="s">
        <v>100</v>
      </c>
      <c r="U96" s="2" t="s">
        <v>100</v>
      </c>
      <c r="V96" s="2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2" t="s">
        <v>100</v>
      </c>
      <c r="AD96" s="2" t="s">
        <v>100</v>
      </c>
      <c r="AE96" s="2" t="s">
        <v>100</v>
      </c>
      <c r="AF96" s="2" t="s">
        <v>100</v>
      </c>
      <c r="AG96" s="4" t="s">
        <v>100</v>
      </c>
      <c r="AH96" s="2" t="s">
        <v>100</v>
      </c>
      <c r="AI96" s="2" t="s">
        <v>100</v>
      </c>
      <c r="AJ96" s="2" t="s">
        <v>100</v>
      </c>
      <c r="AK96" s="2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2" t="s">
        <v>100</v>
      </c>
      <c r="AS96" s="2" t="s">
        <v>100</v>
      </c>
      <c r="AT96" s="2" t="s">
        <v>100</v>
      </c>
      <c r="AU96" s="2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8" t="s">
        <v>100</v>
      </c>
      <c r="J97" s="8" t="s">
        <v>100</v>
      </c>
      <c r="K97" s="8" t="s">
        <v>100</v>
      </c>
      <c r="L97" s="8" t="s">
        <v>100</v>
      </c>
      <c r="M97" s="11" t="s">
        <v>100</v>
      </c>
      <c r="N97" s="8" t="s">
        <v>100</v>
      </c>
      <c r="O97" s="8" t="s">
        <v>100</v>
      </c>
      <c r="P97" s="8" t="s">
        <v>100</v>
      </c>
      <c r="Q97" s="8" t="s">
        <v>100</v>
      </c>
      <c r="R97" s="10" t="s">
        <v>100</v>
      </c>
      <c r="S97" s="8" t="s">
        <v>100</v>
      </c>
      <c r="T97" s="8" t="s">
        <v>100</v>
      </c>
      <c r="U97" s="8" t="s">
        <v>100</v>
      </c>
      <c r="V97" s="8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8" t="s">
        <v>100</v>
      </c>
      <c r="AD97" s="8" t="s">
        <v>100</v>
      </c>
      <c r="AE97" s="8" t="s">
        <v>100</v>
      </c>
      <c r="AF97" s="8" t="s">
        <v>100</v>
      </c>
      <c r="AG97" s="11" t="s">
        <v>100</v>
      </c>
      <c r="AH97" s="8" t="s">
        <v>100</v>
      </c>
      <c r="AI97" s="8" t="s">
        <v>100</v>
      </c>
      <c r="AJ97" s="8" t="s">
        <v>100</v>
      </c>
      <c r="AK97" s="8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8" t="s">
        <v>100</v>
      </c>
      <c r="AS97" s="8" t="s">
        <v>100</v>
      </c>
      <c r="AT97" s="8" t="s">
        <v>100</v>
      </c>
      <c r="AU97" s="8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2" t="s">
        <v>100</v>
      </c>
      <c r="J98" s="2" t="s">
        <v>100</v>
      </c>
      <c r="K98" s="2" t="s">
        <v>100</v>
      </c>
      <c r="L98" s="2" t="s">
        <v>100</v>
      </c>
      <c r="M98" s="4" t="s">
        <v>100</v>
      </c>
      <c r="N98" s="2" t="s">
        <v>100</v>
      </c>
      <c r="O98" s="2" t="s">
        <v>100</v>
      </c>
      <c r="P98" s="2" t="s">
        <v>100</v>
      </c>
      <c r="Q98" s="2" t="s">
        <v>100</v>
      </c>
      <c r="R98" s="3" t="s">
        <v>100</v>
      </c>
      <c r="S98" s="2" t="s">
        <v>100</v>
      </c>
      <c r="T98" s="2" t="s">
        <v>100</v>
      </c>
      <c r="U98" s="2" t="s">
        <v>100</v>
      </c>
      <c r="V98" s="2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2" t="s">
        <v>100</v>
      </c>
      <c r="AD98" s="2" t="s">
        <v>100</v>
      </c>
      <c r="AE98" s="2" t="s">
        <v>100</v>
      </c>
      <c r="AF98" s="2" t="s">
        <v>100</v>
      </c>
      <c r="AG98" s="4" t="s">
        <v>100</v>
      </c>
      <c r="AH98" s="2" t="s">
        <v>100</v>
      </c>
      <c r="AI98" s="2" t="s">
        <v>100</v>
      </c>
      <c r="AJ98" s="2" t="s">
        <v>100</v>
      </c>
      <c r="AK98" s="2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2" t="s">
        <v>100</v>
      </c>
      <c r="AS98" s="2" t="s">
        <v>100</v>
      </c>
      <c r="AT98" s="2" t="s">
        <v>100</v>
      </c>
      <c r="AU98" s="2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8" t="s">
        <v>100</v>
      </c>
      <c r="J99" s="8" t="s">
        <v>100</v>
      </c>
      <c r="K99" s="8" t="s">
        <v>100</v>
      </c>
      <c r="L99" s="8" t="s">
        <v>100</v>
      </c>
      <c r="M99" s="11" t="s">
        <v>100</v>
      </c>
      <c r="N99" s="8" t="s">
        <v>100</v>
      </c>
      <c r="O99" s="8" t="s">
        <v>100</v>
      </c>
      <c r="P99" s="8" t="s">
        <v>100</v>
      </c>
      <c r="Q99" s="8" t="s">
        <v>100</v>
      </c>
      <c r="R99" s="10" t="s">
        <v>100</v>
      </c>
      <c r="S99" s="8" t="s">
        <v>100</v>
      </c>
      <c r="T99" s="8" t="s">
        <v>100</v>
      </c>
      <c r="U99" s="8" t="s">
        <v>100</v>
      </c>
      <c r="V99" s="8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8" t="s">
        <v>100</v>
      </c>
      <c r="AD99" s="8" t="s">
        <v>100</v>
      </c>
      <c r="AE99" s="8" t="s">
        <v>100</v>
      </c>
      <c r="AF99" s="8" t="s">
        <v>100</v>
      </c>
      <c r="AG99" s="11" t="s">
        <v>100</v>
      </c>
      <c r="AH99" s="8" t="s">
        <v>100</v>
      </c>
      <c r="AI99" s="8" t="s">
        <v>100</v>
      </c>
      <c r="AJ99" s="8" t="s">
        <v>100</v>
      </c>
      <c r="AK99" s="8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8" t="s">
        <v>100</v>
      </c>
      <c r="AS99" s="8" t="s">
        <v>100</v>
      </c>
      <c r="AT99" s="8" t="s">
        <v>100</v>
      </c>
      <c r="AU99" s="8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2" t="s">
        <v>100</v>
      </c>
      <c r="J100" s="2" t="s">
        <v>100</v>
      </c>
      <c r="K100" s="2" t="s">
        <v>100</v>
      </c>
      <c r="L100" s="2" t="s">
        <v>100</v>
      </c>
      <c r="M100" s="4" t="s">
        <v>100</v>
      </c>
      <c r="N100" s="2" t="s">
        <v>100</v>
      </c>
      <c r="O100" s="2" t="s">
        <v>100</v>
      </c>
      <c r="P100" s="2" t="s">
        <v>100</v>
      </c>
      <c r="Q100" s="2" t="s">
        <v>100</v>
      </c>
      <c r="R100" s="3" t="s">
        <v>100</v>
      </c>
      <c r="S100" s="2" t="s">
        <v>100</v>
      </c>
      <c r="T100" s="2" t="s">
        <v>100</v>
      </c>
      <c r="U100" s="2" t="s">
        <v>100</v>
      </c>
      <c r="V100" s="2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2" t="s">
        <v>100</v>
      </c>
      <c r="AD100" s="2" t="s">
        <v>100</v>
      </c>
      <c r="AE100" s="2" t="s">
        <v>100</v>
      </c>
      <c r="AF100" s="2" t="s">
        <v>100</v>
      </c>
      <c r="AG100" s="4" t="s">
        <v>100</v>
      </c>
      <c r="AH100" s="2" t="s">
        <v>100</v>
      </c>
      <c r="AI100" s="2" t="s">
        <v>100</v>
      </c>
      <c r="AJ100" s="2" t="s">
        <v>100</v>
      </c>
      <c r="AK100" s="2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2" t="s">
        <v>100</v>
      </c>
      <c r="AS100" s="2" t="s">
        <v>100</v>
      </c>
      <c r="AT100" s="2" t="s">
        <v>100</v>
      </c>
      <c r="AU100" s="2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8" t="s">
        <v>100</v>
      </c>
      <c r="J101" s="8" t="s">
        <v>100</v>
      </c>
      <c r="K101" s="8" t="s">
        <v>100</v>
      </c>
      <c r="L101" s="8" t="s">
        <v>100</v>
      </c>
      <c r="M101" s="11" t="s">
        <v>100</v>
      </c>
      <c r="N101" s="8" t="s">
        <v>100</v>
      </c>
      <c r="O101" s="8" t="s">
        <v>100</v>
      </c>
      <c r="P101" s="8" t="s">
        <v>100</v>
      </c>
      <c r="Q101" s="8" t="s">
        <v>100</v>
      </c>
      <c r="R101" s="10" t="s">
        <v>100</v>
      </c>
      <c r="S101" s="8" t="s">
        <v>100</v>
      </c>
      <c r="T101" s="8" t="s">
        <v>100</v>
      </c>
      <c r="U101" s="8" t="s">
        <v>100</v>
      </c>
      <c r="V101" s="8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8" t="s">
        <v>100</v>
      </c>
      <c r="AD101" s="8" t="s">
        <v>100</v>
      </c>
      <c r="AE101" s="8" t="s">
        <v>100</v>
      </c>
      <c r="AF101" s="8" t="s">
        <v>100</v>
      </c>
      <c r="AG101" s="11" t="s">
        <v>100</v>
      </c>
      <c r="AH101" s="8" t="s">
        <v>100</v>
      </c>
      <c r="AI101" s="8" t="s">
        <v>100</v>
      </c>
      <c r="AJ101" s="8" t="s">
        <v>100</v>
      </c>
      <c r="AK101" s="8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8" t="s">
        <v>100</v>
      </c>
      <c r="AS101" s="8" t="s">
        <v>100</v>
      </c>
      <c r="AT101" s="8" t="s">
        <v>100</v>
      </c>
      <c r="AU101" s="8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2" t="s">
        <v>100</v>
      </c>
      <c r="J102" s="2" t="s">
        <v>100</v>
      </c>
      <c r="K102" s="2" t="s">
        <v>100</v>
      </c>
      <c r="L102" s="2" t="s">
        <v>100</v>
      </c>
      <c r="M102" s="4" t="s">
        <v>100</v>
      </c>
      <c r="N102" s="2" t="s">
        <v>100</v>
      </c>
      <c r="O102" s="2" t="s">
        <v>100</v>
      </c>
      <c r="P102" s="2" t="s">
        <v>100</v>
      </c>
      <c r="Q102" s="2" t="s">
        <v>100</v>
      </c>
      <c r="R102" s="3" t="s">
        <v>100</v>
      </c>
      <c r="S102" s="2" t="s">
        <v>100</v>
      </c>
      <c r="T102" s="2" t="s">
        <v>100</v>
      </c>
      <c r="U102" s="2" t="s">
        <v>100</v>
      </c>
      <c r="V102" s="2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2" t="s">
        <v>100</v>
      </c>
      <c r="AD102" s="2" t="s">
        <v>100</v>
      </c>
      <c r="AE102" s="2" t="s">
        <v>100</v>
      </c>
      <c r="AF102" s="2" t="s">
        <v>100</v>
      </c>
      <c r="AG102" s="4" t="s">
        <v>100</v>
      </c>
      <c r="AH102" s="2" t="s">
        <v>100</v>
      </c>
      <c r="AI102" s="2" t="s">
        <v>100</v>
      </c>
      <c r="AJ102" s="2" t="s">
        <v>100</v>
      </c>
      <c r="AK102" s="2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2" t="s">
        <v>100</v>
      </c>
      <c r="AS102" s="2" t="s">
        <v>100</v>
      </c>
      <c r="AT102" s="2" t="s">
        <v>100</v>
      </c>
      <c r="AU102" s="2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8" t="s">
        <v>100</v>
      </c>
      <c r="J103" s="8" t="s">
        <v>100</v>
      </c>
      <c r="K103" s="8" t="s">
        <v>100</v>
      </c>
      <c r="L103" s="8" t="s">
        <v>100</v>
      </c>
      <c r="M103" s="11" t="s">
        <v>100</v>
      </c>
      <c r="N103" s="8" t="s">
        <v>100</v>
      </c>
      <c r="O103" s="8" t="s">
        <v>100</v>
      </c>
      <c r="P103" s="8" t="s">
        <v>100</v>
      </c>
      <c r="Q103" s="8" t="s">
        <v>100</v>
      </c>
      <c r="R103" s="10" t="s">
        <v>100</v>
      </c>
      <c r="S103" s="8" t="s">
        <v>100</v>
      </c>
      <c r="T103" s="8" t="s">
        <v>100</v>
      </c>
      <c r="U103" s="8" t="s">
        <v>100</v>
      </c>
      <c r="V103" s="8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8" t="s">
        <v>100</v>
      </c>
      <c r="AD103" s="8" t="s">
        <v>100</v>
      </c>
      <c r="AE103" s="8" t="s">
        <v>100</v>
      </c>
      <c r="AF103" s="8" t="s">
        <v>100</v>
      </c>
      <c r="AG103" s="11" t="s">
        <v>100</v>
      </c>
      <c r="AH103" s="8" t="s">
        <v>100</v>
      </c>
      <c r="AI103" s="8" t="s">
        <v>100</v>
      </c>
      <c r="AJ103" s="8" t="s">
        <v>100</v>
      </c>
      <c r="AK103" s="8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8" t="s">
        <v>100</v>
      </c>
      <c r="AS103" s="8" t="s">
        <v>100</v>
      </c>
      <c r="AT103" s="8" t="s">
        <v>100</v>
      </c>
      <c r="AU103" s="8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2" t="s">
        <v>100</v>
      </c>
      <c r="J104" s="2" t="s">
        <v>100</v>
      </c>
      <c r="K104" s="2" t="s">
        <v>100</v>
      </c>
      <c r="L104" s="2" t="s">
        <v>100</v>
      </c>
      <c r="M104" s="4" t="s">
        <v>100</v>
      </c>
      <c r="N104" s="2" t="s">
        <v>100</v>
      </c>
      <c r="O104" s="2" t="s">
        <v>100</v>
      </c>
      <c r="P104" s="2" t="s">
        <v>100</v>
      </c>
      <c r="Q104" s="2" t="s">
        <v>100</v>
      </c>
      <c r="R104" s="3" t="s">
        <v>100</v>
      </c>
      <c r="S104" s="2" t="s">
        <v>100</v>
      </c>
      <c r="T104" s="2" t="s">
        <v>100</v>
      </c>
      <c r="U104" s="2" t="s">
        <v>100</v>
      </c>
      <c r="V104" s="2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2" t="s">
        <v>100</v>
      </c>
      <c r="AD104" s="2" t="s">
        <v>100</v>
      </c>
      <c r="AE104" s="2" t="s">
        <v>100</v>
      </c>
      <c r="AF104" s="2" t="s">
        <v>100</v>
      </c>
      <c r="AG104" s="4" t="s">
        <v>100</v>
      </c>
      <c r="AH104" s="2" t="s">
        <v>100</v>
      </c>
      <c r="AI104" s="2" t="s">
        <v>100</v>
      </c>
      <c r="AJ104" s="2" t="s">
        <v>100</v>
      </c>
      <c r="AK104" s="2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2" t="s">
        <v>100</v>
      </c>
      <c r="AS104" s="2" t="s">
        <v>100</v>
      </c>
      <c r="AT104" s="2" t="s">
        <v>100</v>
      </c>
      <c r="AU104" s="2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8" t="s">
        <v>100</v>
      </c>
      <c r="J105" s="8" t="s">
        <v>100</v>
      </c>
      <c r="K105" s="8" t="s">
        <v>100</v>
      </c>
      <c r="L105" s="8" t="s">
        <v>100</v>
      </c>
      <c r="M105" s="11" t="s">
        <v>100</v>
      </c>
      <c r="N105" s="8" t="s">
        <v>100</v>
      </c>
      <c r="O105" s="8" t="s">
        <v>100</v>
      </c>
      <c r="P105" s="8" t="s">
        <v>100</v>
      </c>
      <c r="Q105" s="8" t="s">
        <v>100</v>
      </c>
      <c r="R105" s="10" t="s">
        <v>100</v>
      </c>
      <c r="S105" s="8" t="s">
        <v>100</v>
      </c>
      <c r="T105" s="8" t="s">
        <v>100</v>
      </c>
      <c r="U105" s="8" t="s">
        <v>100</v>
      </c>
      <c r="V105" s="8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8" t="s">
        <v>100</v>
      </c>
      <c r="AD105" s="8" t="s">
        <v>100</v>
      </c>
      <c r="AE105" s="8" t="s">
        <v>100</v>
      </c>
      <c r="AF105" s="8" t="s">
        <v>100</v>
      </c>
      <c r="AG105" s="11" t="s">
        <v>100</v>
      </c>
      <c r="AH105" s="8" t="s">
        <v>100</v>
      </c>
      <c r="AI105" s="8" t="s">
        <v>100</v>
      </c>
      <c r="AJ105" s="8" t="s">
        <v>100</v>
      </c>
      <c r="AK105" s="8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8" t="s">
        <v>100</v>
      </c>
      <c r="AS105" s="8" t="s">
        <v>100</v>
      </c>
      <c r="AT105" s="8" t="s">
        <v>100</v>
      </c>
      <c r="AU105" s="8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2" t="s">
        <v>100</v>
      </c>
      <c r="J106" s="2" t="s">
        <v>100</v>
      </c>
      <c r="K106" s="2" t="s">
        <v>100</v>
      </c>
      <c r="L106" s="2" t="s">
        <v>100</v>
      </c>
      <c r="M106" s="4" t="s">
        <v>100</v>
      </c>
      <c r="N106" s="2" t="s">
        <v>100</v>
      </c>
      <c r="O106" s="2" t="s">
        <v>100</v>
      </c>
      <c r="P106" s="2" t="s">
        <v>100</v>
      </c>
      <c r="Q106" s="2" t="s">
        <v>100</v>
      </c>
      <c r="R106" s="3" t="s">
        <v>100</v>
      </c>
      <c r="S106" s="2" t="s">
        <v>100</v>
      </c>
      <c r="T106" s="2" t="s">
        <v>100</v>
      </c>
      <c r="U106" s="2" t="s">
        <v>100</v>
      </c>
      <c r="V106" s="2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2" t="s">
        <v>100</v>
      </c>
      <c r="AD106" s="2" t="s">
        <v>100</v>
      </c>
      <c r="AE106" s="2" t="s">
        <v>100</v>
      </c>
      <c r="AF106" s="2" t="s">
        <v>100</v>
      </c>
      <c r="AG106" s="4" t="s">
        <v>100</v>
      </c>
      <c r="AH106" s="2" t="s">
        <v>100</v>
      </c>
      <c r="AI106" s="2" t="s">
        <v>100</v>
      </c>
      <c r="AJ106" s="2" t="s">
        <v>100</v>
      </c>
      <c r="AK106" s="2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2" t="s">
        <v>100</v>
      </c>
      <c r="AS106" s="2" t="s">
        <v>100</v>
      </c>
      <c r="AT106" s="2" t="s">
        <v>100</v>
      </c>
      <c r="AU106" s="2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8" t="s">
        <v>100</v>
      </c>
      <c r="J107" s="8" t="s">
        <v>100</v>
      </c>
      <c r="K107" s="8" t="s">
        <v>100</v>
      </c>
      <c r="L107" s="8" t="s">
        <v>100</v>
      </c>
      <c r="M107" s="11" t="s">
        <v>100</v>
      </c>
      <c r="N107" s="8" t="s">
        <v>100</v>
      </c>
      <c r="O107" s="8" t="s">
        <v>100</v>
      </c>
      <c r="P107" s="8" t="s">
        <v>100</v>
      </c>
      <c r="Q107" s="8" t="s">
        <v>100</v>
      </c>
      <c r="R107" s="10" t="s">
        <v>100</v>
      </c>
      <c r="S107" s="8" t="s">
        <v>100</v>
      </c>
      <c r="T107" s="8" t="s">
        <v>100</v>
      </c>
      <c r="U107" s="8" t="s">
        <v>100</v>
      </c>
      <c r="V107" s="8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8" t="s">
        <v>100</v>
      </c>
      <c r="AD107" s="8" t="s">
        <v>100</v>
      </c>
      <c r="AE107" s="8" t="s">
        <v>100</v>
      </c>
      <c r="AF107" s="8" t="s">
        <v>100</v>
      </c>
      <c r="AG107" s="11" t="s">
        <v>100</v>
      </c>
      <c r="AH107" s="8" t="s">
        <v>100</v>
      </c>
      <c r="AI107" s="8" t="s">
        <v>100</v>
      </c>
      <c r="AJ107" s="8" t="s">
        <v>100</v>
      </c>
      <c r="AK107" s="8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8" t="s">
        <v>100</v>
      </c>
      <c r="AS107" s="8" t="s">
        <v>100</v>
      </c>
      <c r="AT107" s="8" t="s">
        <v>100</v>
      </c>
      <c r="AU107" s="8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2" t="s">
        <v>100</v>
      </c>
      <c r="J108" s="2" t="s">
        <v>100</v>
      </c>
      <c r="K108" s="2" t="s">
        <v>100</v>
      </c>
      <c r="L108" s="2" t="s">
        <v>100</v>
      </c>
      <c r="M108" s="4" t="s">
        <v>100</v>
      </c>
      <c r="N108" s="2" t="s">
        <v>100</v>
      </c>
      <c r="O108" s="2" t="s">
        <v>100</v>
      </c>
      <c r="P108" s="2" t="s">
        <v>100</v>
      </c>
      <c r="Q108" s="2" t="s">
        <v>100</v>
      </c>
      <c r="R108" s="3" t="s">
        <v>100</v>
      </c>
      <c r="S108" s="2" t="s">
        <v>100</v>
      </c>
      <c r="T108" s="2" t="s">
        <v>100</v>
      </c>
      <c r="U108" s="2" t="s">
        <v>100</v>
      </c>
      <c r="V108" s="2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2" t="s">
        <v>100</v>
      </c>
      <c r="AD108" s="2" t="s">
        <v>100</v>
      </c>
      <c r="AE108" s="2" t="s">
        <v>100</v>
      </c>
      <c r="AF108" s="2" t="s">
        <v>100</v>
      </c>
      <c r="AG108" s="4" t="s">
        <v>100</v>
      </c>
      <c r="AH108" s="2" t="s">
        <v>100</v>
      </c>
      <c r="AI108" s="2" t="s">
        <v>100</v>
      </c>
      <c r="AJ108" s="2" t="s">
        <v>100</v>
      </c>
      <c r="AK108" s="2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2" t="s">
        <v>100</v>
      </c>
      <c r="AS108" s="2" t="s">
        <v>100</v>
      </c>
      <c r="AT108" s="2" t="s">
        <v>100</v>
      </c>
      <c r="AU108" s="2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8" t="s">
        <v>100</v>
      </c>
      <c r="J109" s="8" t="s">
        <v>100</v>
      </c>
      <c r="K109" s="8" t="s">
        <v>100</v>
      </c>
      <c r="L109" s="8" t="s">
        <v>100</v>
      </c>
      <c r="M109" s="11" t="s">
        <v>100</v>
      </c>
      <c r="N109" s="8" t="s">
        <v>100</v>
      </c>
      <c r="O109" s="8" t="s">
        <v>100</v>
      </c>
      <c r="P109" s="8" t="s">
        <v>100</v>
      </c>
      <c r="Q109" s="8" t="s">
        <v>100</v>
      </c>
      <c r="R109" s="10" t="s">
        <v>100</v>
      </c>
      <c r="S109" s="8" t="s">
        <v>100</v>
      </c>
      <c r="T109" s="8" t="s">
        <v>100</v>
      </c>
      <c r="U109" s="8" t="s">
        <v>100</v>
      </c>
      <c r="V109" s="8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8" t="s">
        <v>100</v>
      </c>
      <c r="AD109" s="8" t="s">
        <v>100</v>
      </c>
      <c r="AE109" s="8" t="s">
        <v>100</v>
      </c>
      <c r="AF109" s="8" t="s">
        <v>100</v>
      </c>
      <c r="AG109" s="11" t="s">
        <v>100</v>
      </c>
      <c r="AH109" s="8" t="s">
        <v>100</v>
      </c>
      <c r="AI109" s="8" t="s">
        <v>100</v>
      </c>
      <c r="AJ109" s="8" t="s">
        <v>100</v>
      </c>
      <c r="AK109" s="8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8" t="s">
        <v>100</v>
      </c>
      <c r="AS109" s="8" t="s">
        <v>100</v>
      </c>
      <c r="AT109" s="8" t="s">
        <v>100</v>
      </c>
      <c r="AU109" s="8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2" t="s">
        <v>100</v>
      </c>
      <c r="J110" s="2" t="s">
        <v>100</v>
      </c>
      <c r="K110" s="2" t="s">
        <v>100</v>
      </c>
      <c r="L110" s="2" t="s">
        <v>100</v>
      </c>
      <c r="M110" s="4" t="s">
        <v>100</v>
      </c>
      <c r="N110" s="2" t="s">
        <v>100</v>
      </c>
      <c r="O110" s="2" t="s">
        <v>100</v>
      </c>
      <c r="P110" s="2" t="s">
        <v>100</v>
      </c>
      <c r="Q110" s="2" t="s">
        <v>100</v>
      </c>
      <c r="R110" s="3" t="s">
        <v>100</v>
      </c>
      <c r="S110" s="2" t="s">
        <v>100</v>
      </c>
      <c r="T110" s="2" t="s">
        <v>100</v>
      </c>
      <c r="U110" s="2" t="s">
        <v>100</v>
      </c>
      <c r="V110" s="2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2" t="s">
        <v>100</v>
      </c>
      <c r="AD110" s="2" t="s">
        <v>100</v>
      </c>
      <c r="AE110" s="2" t="s">
        <v>100</v>
      </c>
      <c r="AF110" s="2" t="s">
        <v>100</v>
      </c>
      <c r="AG110" s="4" t="s">
        <v>100</v>
      </c>
      <c r="AH110" s="2" t="s">
        <v>100</v>
      </c>
      <c r="AI110" s="2" t="s">
        <v>100</v>
      </c>
      <c r="AJ110" s="2" t="s">
        <v>100</v>
      </c>
      <c r="AK110" s="2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2" t="s">
        <v>100</v>
      </c>
      <c r="AS110" s="2" t="s">
        <v>100</v>
      </c>
      <c r="AT110" s="2" t="s">
        <v>100</v>
      </c>
      <c r="AU110" s="2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8" t="s">
        <v>100</v>
      </c>
      <c r="J111" s="8" t="s">
        <v>100</v>
      </c>
      <c r="K111" s="8" t="s">
        <v>100</v>
      </c>
      <c r="L111" s="8" t="s">
        <v>100</v>
      </c>
      <c r="M111" s="11" t="s">
        <v>100</v>
      </c>
      <c r="N111" s="8" t="s">
        <v>100</v>
      </c>
      <c r="O111" s="8" t="s">
        <v>100</v>
      </c>
      <c r="P111" s="8" t="s">
        <v>100</v>
      </c>
      <c r="Q111" s="8" t="s">
        <v>100</v>
      </c>
      <c r="R111" s="10" t="s">
        <v>100</v>
      </c>
      <c r="S111" s="8" t="s">
        <v>100</v>
      </c>
      <c r="T111" s="8" t="s">
        <v>100</v>
      </c>
      <c r="U111" s="8" t="s">
        <v>100</v>
      </c>
      <c r="V111" s="8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8" t="s">
        <v>100</v>
      </c>
      <c r="AD111" s="8" t="s">
        <v>100</v>
      </c>
      <c r="AE111" s="8" t="s">
        <v>100</v>
      </c>
      <c r="AF111" s="8" t="s">
        <v>100</v>
      </c>
      <c r="AG111" s="11" t="s">
        <v>100</v>
      </c>
      <c r="AH111" s="8" t="s">
        <v>100</v>
      </c>
      <c r="AI111" s="8" t="s">
        <v>100</v>
      </c>
      <c r="AJ111" s="8" t="s">
        <v>100</v>
      </c>
      <c r="AK111" s="8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8" t="s">
        <v>100</v>
      </c>
      <c r="AS111" s="8" t="s">
        <v>100</v>
      </c>
      <c r="AT111" s="8" t="s">
        <v>100</v>
      </c>
      <c r="AU111" s="8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2" t="s">
        <v>100</v>
      </c>
      <c r="J112" s="2" t="s">
        <v>100</v>
      </c>
      <c r="K112" s="2" t="s">
        <v>100</v>
      </c>
      <c r="L112" s="2" t="s">
        <v>100</v>
      </c>
      <c r="M112" s="4" t="s">
        <v>100</v>
      </c>
      <c r="N112" s="2" t="s">
        <v>100</v>
      </c>
      <c r="O112" s="2" t="s">
        <v>100</v>
      </c>
      <c r="P112" s="2" t="s">
        <v>100</v>
      </c>
      <c r="Q112" s="2" t="s">
        <v>100</v>
      </c>
      <c r="R112" s="3" t="s">
        <v>100</v>
      </c>
      <c r="S112" s="2" t="s">
        <v>100</v>
      </c>
      <c r="T112" s="2" t="s">
        <v>100</v>
      </c>
      <c r="U112" s="2" t="s">
        <v>100</v>
      </c>
      <c r="V112" s="2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2" t="s">
        <v>100</v>
      </c>
      <c r="AD112" s="2" t="s">
        <v>100</v>
      </c>
      <c r="AE112" s="2" t="s">
        <v>100</v>
      </c>
      <c r="AF112" s="2" t="s">
        <v>100</v>
      </c>
      <c r="AG112" s="4" t="s">
        <v>100</v>
      </c>
      <c r="AH112" s="2" t="s">
        <v>100</v>
      </c>
      <c r="AI112" s="2" t="s">
        <v>100</v>
      </c>
      <c r="AJ112" s="2" t="s">
        <v>100</v>
      </c>
      <c r="AK112" s="2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2" t="s">
        <v>100</v>
      </c>
      <c r="AS112" s="2" t="s">
        <v>100</v>
      </c>
      <c r="AT112" s="2" t="s">
        <v>100</v>
      </c>
      <c r="AU112" s="2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8" t="s">
        <v>100</v>
      </c>
      <c r="J113" s="8" t="s">
        <v>100</v>
      </c>
      <c r="K113" s="8" t="s">
        <v>100</v>
      </c>
      <c r="L113" s="8" t="s">
        <v>100</v>
      </c>
      <c r="M113" s="11" t="s">
        <v>100</v>
      </c>
      <c r="N113" s="8" t="s">
        <v>100</v>
      </c>
      <c r="O113" s="8" t="s">
        <v>100</v>
      </c>
      <c r="P113" s="8" t="s">
        <v>100</v>
      </c>
      <c r="Q113" s="8" t="s">
        <v>100</v>
      </c>
      <c r="R113" s="10" t="s">
        <v>100</v>
      </c>
      <c r="S113" s="8" t="s">
        <v>100</v>
      </c>
      <c r="T113" s="8" t="s">
        <v>100</v>
      </c>
      <c r="U113" s="8" t="s">
        <v>100</v>
      </c>
      <c r="V113" s="8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8" t="s">
        <v>100</v>
      </c>
      <c r="AD113" s="8" t="s">
        <v>100</v>
      </c>
      <c r="AE113" s="8" t="s">
        <v>100</v>
      </c>
      <c r="AF113" s="8" t="s">
        <v>100</v>
      </c>
      <c r="AG113" s="11" t="s">
        <v>100</v>
      </c>
      <c r="AH113" s="8" t="s">
        <v>100</v>
      </c>
      <c r="AI113" s="8" t="s">
        <v>100</v>
      </c>
      <c r="AJ113" s="8" t="s">
        <v>100</v>
      </c>
      <c r="AK113" s="8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8" t="s">
        <v>100</v>
      </c>
      <c r="AS113" s="8" t="s">
        <v>100</v>
      </c>
      <c r="AT113" s="8" t="s">
        <v>100</v>
      </c>
      <c r="AU113" s="8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2" t="s">
        <v>100</v>
      </c>
      <c r="J114" s="2" t="s">
        <v>100</v>
      </c>
      <c r="K114" s="2" t="s">
        <v>100</v>
      </c>
      <c r="L114" s="2" t="s">
        <v>100</v>
      </c>
      <c r="M114" s="4" t="s">
        <v>100</v>
      </c>
      <c r="N114" s="2" t="s">
        <v>100</v>
      </c>
      <c r="O114" s="2" t="s">
        <v>100</v>
      </c>
      <c r="P114" s="2" t="s">
        <v>100</v>
      </c>
      <c r="Q114" s="2" t="s">
        <v>100</v>
      </c>
      <c r="R114" s="3" t="s">
        <v>100</v>
      </c>
      <c r="S114" s="2" t="s">
        <v>100</v>
      </c>
      <c r="T114" s="2" t="s">
        <v>100</v>
      </c>
      <c r="U114" s="2" t="s">
        <v>100</v>
      </c>
      <c r="V114" s="2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2" t="s">
        <v>100</v>
      </c>
      <c r="AD114" s="2" t="s">
        <v>100</v>
      </c>
      <c r="AE114" s="2" t="s">
        <v>100</v>
      </c>
      <c r="AF114" s="2" t="s">
        <v>100</v>
      </c>
      <c r="AG114" s="4" t="s">
        <v>100</v>
      </c>
      <c r="AH114" s="2" t="s">
        <v>100</v>
      </c>
      <c r="AI114" s="2" t="s">
        <v>100</v>
      </c>
      <c r="AJ114" s="2" t="s">
        <v>100</v>
      </c>
      <c r="AK114" s="2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2" t="s">
        <v>100</v>
      </c>
      <c r="AS114" s="2" t="s">
        <v>100</v>
      </c>
      <c r="AT114" s="2" t="s">
        <v>100</v>
      </c>
      <c r="AU114" s="2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8" t="s">
        <v>100</v>
      </c>
      <c r="J115" s="8" t="s">
        <v>100</v>
      </c>
      <c r="K115" s="8" t="s">
        <v>100</v>
      </c>
      <c r="L115" s="8" t="s">
        <v>100</v>
      </c>
      <c r="M115" s="11" t="s">
        <v>100</v>
      </c>
      <c r="N115" s="8" t="s">
        <v>100</v>
      </c>
      <c r="O115" s="8" t="s">
        <v>100</v>
      </c>
      <c r="P115" s="8" t="s">
        <v>100</v>
      </c>
      <c r="Q115" s="8" t="s">
        <v>100</v>
      </c>
      <c r="R115" s="10" t="s">
        <v>100</v>
      </c>
      <c r="S115" s="8" t="s">
        <v>100</v>
      </c>
      <c r="T115" s="8" t="s">
        <v>100</v>
      </c>
      <c r="U115" s="8" t="s">
        <v>100</v>
      </c>
      <c r="V115" s="8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8" t="s">
        <v>100</v>
      </c>
      <c r="AD115" s="8" t="s">
        <v>100</v>
      </c>
      <c r="AE115" s="8" t="s">
        <v>100</v>
      </c>
      <c r="AF115" s="8" t="s">
        <v>100</v>
      </c>
      <c r="AG115" s="11" t="s">
        <v>100</v>
      </c>
      <c r="AH115" s="8" t="s">
        <v>100</v>
      </c>
      <c r="AI115" s="8" t="s">
        <v>100</v>
      </c>
      <c r="AJ115" s="8" t="s">
        <v>100</v>
      </c>
      <c r="AK115" s="8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8" t="s">
        <v>100</v>
      </c>
      <c r="AS115" s="8" t="s">
        <v>100</v>
      </c>
      <c r="AT115" s="8" t="s">
        <v>100</v>
      </c>
      <c r="AU115" s="8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2" t="s">
        <v>100</v>
      </c>
      <c r="J116" s="2" t="s">
        <v>100</v>
      </c>
      <c r="K116" s="2" t="s">
        <v>100</v>
      </c>
      <c r="L116" s="2" t="s">
        <v>100</v>
      </c>
      <c r="M116" s="4" t="s">
        <v>100</v>
      </c>
      <c r="N116" s="2" t="s">
        <v>100</v>
      </c>
      <c r="O116" s="2" t="s">
        <v>100</v>
      </c>
      <c r="P116" s="2" t="s">
        <v>100</v>
      </c>
      <c r="Q116" s="2" t="s">
        <v>100</v>
      </c>
      <c r="R116" s="3" t="s">
        <v>100</v>
      </c>
      <c r="S116" s="2" t="s">
        <v>100</v>
      </c>
      <c r="T116" s="2" t="s">
        <v>100</v>
      </c>
      <c r="U116" s="2" t="s">
        <v>100</v>
      </c>
      <c r="V116" s="2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2" t="s">
        <v>100</v>
      </c>
      <c r="AD116" s="2" t="s">
        <v>100</v>
      </c>
      <c r="AE116" s="2" t="s">
        <v>100</v>
      </c>
      <c r="AF116" s="2" t="s">
        <v>100</v>
      </c>
      <c r="AG116" s="4" t="s">
        <v>100</v>
      </c>
      <c r="AH116" s="2" t="s">
        <v>100</v>
      </c>
      <c r="AI116" s="2" t="s">
        <v>100</v>
      </c>
      <c r="AJ116" s="2" t="s">
        <v>100</v>
      </c>
      <c r="AK116" s="2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2" t="s">
        <v>100</v>
      </c>
      <c r="AS116" s="2" t="s">
        <v>100</v>
      </c>
      <c r="AT116" s="2" t="s">
        <v>100</v>
      </c>
      <c r="AU116" s="2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8" t="s">
        <v>100</v>
      </c>
      <c r="J117" s="8" t="s">
        <v>100</v>
      </c>
      <c r="K117" s="8" t="s">
        <v>100</v>
      </c>
      <c r="L117" s="8" t="s">
        <v>100</v>
      </c>
      <c r="M117" s="11" t="s">
        <v>100</v>
      </c>
      <c r="N117" s="8" t="s">
        <v>100</v>
      </c>
      <c r="O117" s="8" t="s">
        <v>100</v>
      </c>
      <c r="P117" s="8" t="s">
        <v>100</v>
      </c>
      <c r="Q117" s="8" t="s">
        <v>100</v>
      </c>
      <c r="R117" s="10" t="s">
        <v>100</v>
      </c>
      <c r="S117" s="8" t="s">
        <v>100</v>
      </c>
      <c r="T117" s="8" t="s">
        <v>100</v>
      </c>
      <c r="U117" s="8" t="s">
        <v>100</v>
      </c>
      <c r="V117" s="8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8" t="s">
        <v>100</v>
      </c>
      <c r="AD117" s="8" t="s">
        <v>100</v>
      </c>
      <c r="AE117" s="8" t="s">
        <v>100</v>
      </c>
      <c r="AF117" s="8" t="s">
        <v>100</v>
      </c>
      <c r="AG117" s="11" t="s">
        <v>100</v>
      </c>
      <c r="AH117" s="8" t="s">
        <v>100</v>
      </c>
      <c r="AI117" s="8" t="s">
        <v>100</v>
      </c>
      <c r="AJ117" s="8" t="s">
        <v>100</v>
      </c>
      <c r="AK117" s="8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8" t="s">
        <v>100</v>
      </c>
      <c r="AS117" s="8" t="s">
        <v>100</v>
      </c>
      <c r="AT117" s="8" t="s">
        <v>100</v>
      </c>
      <c r="AU117" s="8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2" t="s">
        <v>100</v>
      </c>
      <c r="J118" s="2" t="s">
        <v>100</v>
      </c>
      <c r="K118" s="2" t="s">
        <v>100</v>
      </c>
      <c r="L118" s="2" t="s">
        <v>100</v>
      </c>
      <c r="M118" s="4" t="s">
        <v>100</v>
      </c>
      <c r="N118" s="2" t="s">
        <v>100</v>
      </c>
      <c r="O118" s="2" t="s">
        <v>100</v>
      </c>
      <c r="P118" s="2" t="s">
        <v>100</v>
      </c>
      <c r="Q118" s="2" t="s">
        <v>100</v>
      </c>
      <c r="R118" s="3" t="s">
        <v>100</v>
      </c>
      <c r="S118" s="2" t="s">
        <v>100</v>
      </c>
      <c r="T118" s="2" t="s">
        <v>100</v>
      </c>
      <c r="U118" s="2" t="s">
        <v>100</v>
      </c>
      <c r="V118" s="2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2" t="s">
        <v>100</v>
      </c>
      <c r="AD118" s="2" t="s">
        <v>100</v>
      </c>
      <c r="AE118" s="2" t="s">
        <v>100</v>
      </c>
      <c r="AF118" s="2" t="s">
        <v>100</v>
      </c>
      <c r="AG118" s="4" t="s">
        <v>100</v>
      </c>
      <c r="AH118" s="2" t="s">
        <v>100</v>
      </c>
      <c r="AI118" s="2" t="s">
        <v>100</v>
      </c>
      <c r="AJ118" s="2" t="s">
        <v>100</v>
      </c>
      <c r="AK118" s="2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2" t="s">
        <v>100</v>
      </c>
      <c r="AS118" s="2" t="s">
        <v>100</v>
      </c>
      <c r="AT118" s="2" t="s">
        <v>100</v>
      </c>
      <c r="AU118" s="2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8" t="s">
        <v>100</v>
      </c>
      <c r="J119" s="8" t="s">
        <v>100</v>
      </c>
      <c r="K119" s="8" t="s">
        <v>100</v>
      </c>
      <c r="L119" s="8" t="s">
        <v>100</v>
      </c>
      <c r="M119" s="11" t="s">
        <v>100</v>
      </c>
      <c r="N119" s="8" t="s">
        <v>100</v>
      </c>
      <c r="O119" s="8" t="s">
        <v>100</v>
      </c>
      <c r="P119" s="8" t="s">
        <v>100</v>
      </c>
      <c r="Q119" s="8" t="s">
        <v>100</v>
      </c>
      <c r="R119" s="10" t="s">
        <v>100</v>
      </c>
      <c r="S119" s="8" t="s">
        <v>100</v>
      </c>
      <c r="T119" s="8" t="s">
        <v>100</v>
      </c>
      <c r="U119" s="8" t="s">
        <v>100</v>
      </c>
      <c r="V119" s="8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8" t="s">
        <v>100</v>
      </c>
      <c r="AD119" s="8" t="s">
        <v>100</v>
      </c>
      <c r="AE119" s="8" t="s">
        <v>100</v>
      </c>
      <c r="AF119" s="8" t="s">
        <v>100</v>
      </c>
      <c r="AG119" s="11" t="s">
        <v>100</v>
      </c>
      <c r="AH119" s="8" t="s">
        <v>100</v>
      </c>
      <c r="AI119" s="8" t="s">
        <v>100</v>
      </c>
      <c r="AJ119" s="8" t="s">
        <v>100</v>
      </c>
      <c r="AK119" s="8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8" t="s">
        <v>100</v>
      </c>
      <c r="AS119" s="8" t="s">
        <v>100</v>
      </c>
      <c r="AT119" s="8" t="s">
        <v>100</v>
      </c>
      <c r="AU119" s="8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2" t="s">
        <v>100</v>
      </c>
      <c r="J120" s="2" t="s">
        <v>100</v>
      </c>
      <c r="K120" s="2" t="s">
        <v>100</v>
      </c>
      <c r="L120" s="2" t="s">
        <v>100</v>
      </c>
      <c r="M120" s="4" t="s">
        <v>100</v>
      </c>
      <c r="N120" s="2" t="s">
        <v>100</v>
      </c>
      <c r="O120" s="2" t="s">
        <v>100</v>
      </c>
      <c r="P120" s="2" t="s">
        <v>100</v>
      </c>
      <c r="Q120" s="2" t="s">
        <v>100</v>
      </c>
      <c r="R120" s="3" t="s">
        <v>100</v>
      </c>
      <c r="S120" s="2" t="s">
        <v>100</v>
      </c>
      <c r="T120" s="2" t="s">
        <v>100</v>
      </c>
      <c r="U120" s="2" t="s">
        <v>100</v>
      </c>
      <c r="V120" s="2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2" t="s">
        <v>100</v>
      </c>
      <c r="AD120" s="2" t="s">
        <v>100</v>
      </c>
      <c r="AE120" s="2" t="s">
        <v>100</v>
      </c>
      <c r="AF120" s="2" t="s">
        <v>100</v>
      </c>
      <c r="AG120" s="4" t="s">
        <v>100</v>
      </c>
      <c r="AH120" s="2" t="s">
        <v>100</v>
      </c>
      <c r="AI120" s="2" t="s">
        <v>100</v>
      </c>
      <c r="AJ120" s="2" t="s">
        <v>100</v>
      </c>
      <c r="AK120" s="2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2" t="s">
        <v>100</v>
      </c>
      <c r="AS120" s="2" t="s">
        <v>100</v>
      </c>
      <c r="AT120" s="2" t="s">
        <v>100</v>
      </c>
      <c r="AU120" s="2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8" t="s">
        <v>100</v>
      </c>
      <c r="J121" s="8" t="s">
        <v>100</v>
      </c>
      <c r="K121" s="8" t="s">
        <v>100</v>
      </c>
      <c r="L121" s="8" t="s">
        <v>100</v>
      </c>
      <c r="M121" s="11" t="s">
        <v>100</v>
      </c>
      <c r="N121" s="8" t="s">
        <v>100</v>
      </c>
      <c r="O121" s="8" t="s">
        <v>100</v>
      </c>
      <c r="P121" s="8" t="s">
        <v>100</v>
      </c>
      <c r="Q121" s="8" t="s">
        <v>100</v>
      </c>
      <c r="R121" s="10" t="s">
        <v>100</v>
      </c>
      <c r="S121" s="8" t="s">
        <v>100</v>
      </c>
      <c r="T121" s="8" t="s">
        <v>100</v>
      </c>
      <c r="U121" s="8" t="s">
        <v>100</v>
      </c>
      <c r="V121" s="8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8" t="s">
        <v>100</v>
      </c>
      <c r="AD121" s="8" t="s">
        <v>100</v>
      </c>
      <c r="AE121" s="8" t="s">
        <v>100</v>
      </c>
      <c r="AF121" s="8" t="s">
        <v>100</v>
      </c>
      <c r="AG121" s="11" t="s">
        <v>100</v>
      </c>
      <c r="AH121" s="8" t="s">
        <v>100</v>
      </c>
      <c r="AI121" s="8" t="s">
        <v>100</v>
      </c>
      <c r="AJ121" s="8" t="s">
        <v>100</v>
      </c>
      <c r="AK121" s="8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8" t="s">
        <v>100</v>
      </c>
      <c r="AS121" s="8" t="s">
        <v>100</v>
      </c>
      <c r="AT121" s="8" t="s">
        <v>100</v>
      </c>
      <c r="AU121" s="8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2" t="s">
        <v>100</v>
      </c>
      <c r="J122" s="2" t="s">
        <v>100</v>
      </c>
      <c r="K122" s="2" t="s">
        <v>100</v>
      </c>
      <c r="L122" s="2" t="s">
        <v>100</v>
      </c>
      <c r="M122" s="4" t="s">
        <v>100</v>
      </c>
      <c r="N122" s="2" t="s">
        <v>100</v>
      </c>
      <c r="O122" s="2" t="s">
        <v>100</v>
      </c>
      <c r="P122" s="2" t="s">
        <v>100</v>
      </c>
      <c r="Q122" s="2" t="s">
        <v>100</v>
      </c>
      <c r="R122" s="3" t="s">
        <v>100</v>
      </c>
      <c r="S122" s="2" t="s">
        <v>100</v>
      </c>
      <c r="T122" s="2" t="s">
        <v>100</v>
      </c>
      <c r="U122" s="2" t="s">
        <v>100</v>
      </c>
      <c r="V122" s="2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2" t="s">
        <v>100</v>
      </c>
      <c r="AD122" s="2" t="s">
        <v>100</v>
      </c>
      <c r="AE122" s="2" t="s">
        <v>100</v>
      </c>
      <c r="AF122" s="2" t="s">
        <v>100</v>
      </c>
      <c r="AG122" s="4" t="s">
        <v>100</v>
      </c>
      <c r="AH122" s="2" t="s">
        <v>100</v>
      </c>
      <c r="AI122" s="2" t="s">
        <v>100</v>
      </c>
      <c r="AJ122" s="2" t="s">
        <v>100</v>
      </c>
      <c r="AK122" s="2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2" t="s">
        <v>100</v>
      </c>
      <c r="AS122" s="2" t="s">
        <v>100</v>
      </c>
      <c r="AT122" s="2" t="s">
        <v>100</v>
      </c>
      <c r="AU122" s="2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8" t="s">
        <v>100</v>
      </c>
      <c r="J123" s="8" t="s">
        <v>100</v>
      </c>
      <c r="K123" s="8" t="s">
        <v>100</v>
      </c>
      <c r="L123" s="8" t="s">
        <v>100</v>
      </c>
      <c r="M123" s="11" t="s">
        <v>100</v>
      </c>
      <c r="N123" s="8" t="s">
        <v>100</v>
      </c>
      <c r="O123" s="8" t="s">
        <v>100</v>
      </c>
      <c r="P123" s="8" t="s">
        <v>100</v>
      </c>
      <c r="Q123" s="8" t="s">
        <v>100</v>
      </c>
      <c r="R123" s="10" t="s">
        <v>100</v>
      </c>
      <c r="S123" s="8" t="s">
        <v>100</v>
      </c>
      <c r="T123" s="8" t="s">
        <v>100</v>
      </c>
      <c r="U123" s="8" t="s">
        <v>100</v>
      </c>
      <c r="V123" s="8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8" t="s">
        <v>100</v>
      </c>
      <c r="AD123" s="8" t="s">
        <v>100</v>
      </c>
      <c r="AE123" s="8" t="s">
        <v>100</v>
      </c>
      <c r="AF123" s="8" t="s">
        <v>100</v>
      </c>
      <c r="AG123" s="11" t="s">
        <v>100</v>
      </c>
      <c r="AH123" s="8" t="s">
        <v>100</v>
      </c>
      <c r="AI123" s="8" t="s">
        <v>100</v>
      </c>
      <c r="AJ123" s="8" t="s">
        <v>100</v>
      </c>
      <c r="AK123" s="8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8" t="s">
        <v>100</v>
      </c>
      <c r="AS123" s="8" t="s">
        <v>100</v>
      </c>
      <c r="AT123" s="8" t="s">
        <v>100</v>
      </c>
      <c r="AU123" s="8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2" t="s">
        <v>100</v>
      </c>
      <c r="J124" s="2" t="s">
        <v>100</v>
      </c>
      <c r="K124" s="2" t="s">
        <v>100</v>
      </c>
      <c r="L124" s="2" t="s">
        <v>100</v>
      </c>
      <c r="M124" s="4" t="s">
        <v>100</v>
      </c>
      <c r="N124" s="2" t="s">
        <v>100</v>
      </c>
      <c r="O124" s="2" t="s">
        <v>100</v>
      </c>
      <c r="P124" s="2" t="s">
        <v>100</v>
      </c>
      <c r="Q124" s="2" t="s">
        <v>100</v>
      </c>
      <c r="R124" s="3" t="s">
        <v>100</v>
      </c>
      <c r="S124" s="2" t="s">
        <v>100</v>
      </c>
      <c r="T124" s="2" t="s">
        <v>100</v>
      </c>
      <c r="U124" s="2" t="s">
        <v>100</v>
      </c>
      <c r="V124" s="2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2" t="s">
        <v>100</v>
      </c>
      <c r="AD124" s="2" t="s">
        <v>100</v>
      </c>
      <c r="AE124" s="2" t="s">
        <v>100</v>
      </c>
      <c r="AF124" s="2" t="s">
        <v>100</v>
      </c>
      <c r="AG124" s="4" t="s">
        <v>100</v>
      </c>
      <c r="AH124" s="2" t="s">
        <v>100</v>
      </c>
      <c r="AI124" s="2" t="s">
        <v>100</v>
      </c>
      <c r="AJ124" s="2" t="s">
        <v>100</v>
      </c>
      <c r="AK124" s="2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2" t="s">
        <v>100</v>
      </c>
      <c r="AS124" s="2" t="s">
        <v>100</v>
      </c>
      <c r="AT124" s="2" t="s">
        <v>100</v>
      </c>
      <c r="AU124" s="2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8" t="s">
        <v>100</v>
      </c>
      <c r="J125" s="8" t="s">
        <v>100</v>
      </c>
      <c r="K125" s="8" t="s">
        <v>100</v>
      </c>
      <c r="L125" s="8" t="s">
        <v>100</v>
      </c>
      <c r="M125" s="11" t="s">
        <v>100</v>
      </c>
      <c r="N125" s="8" t="s">
        <v>100</v>
      </c>
      <c r="O125" s="8" t="s">
        <v>100</v>
      </c>
      <c r="P125" s="8" t="s">
        <v>100</v>
      </c>
      <c r="Q125" s="8" t="s">
        <v>100</v>
      </c>
      <c r="R125" s="10">
        <v>4009.2530281931936</v>
      </c>
      <c r="S125" s="8" t="s">
        <v>100</v>
      </c>
      <c r="T125" s="8" t="s">
        <v>100</v>
      </c>
      <c r="U125" s="8" t="s">
        <v>100</v>
      </c>
      <c r="V125" s="8" t="s">
        <v>100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8" t="s">
        <v>100</v>
      </c>
      <c r="AD125" s="8" t="s">
        <v>100</v>
      </c>
      <c r="AE125" s="8" t="s">
        <v>100</v>
      </c>
      <c r="AF125" s="8" t="s">
        <v>100</v>
      </c>
      <c r="AG125" s="11" t="s">
        <v>100</v>
      </c>
      <c r="AH125" s="8" t="s">
        <v>100</v>
      </c>
      <c r="AI125" s="8" t="s">
        <v>100</v>
      </c>
      <c r="AJ125" s="8" t="s">
        <v>100</v>
      </c>
      <c r="AK125" s="8" t="s">
        <v>100</v>
      </c>
      <c r="AL125" s="8">
        <v>14.224647867479485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3.5392958479717519E-3</v>
      </c>
      <c r="AR125" s="8" t="s">
        <v>100</v>
      </c>
      <c r="AS125" s="8" t="s">
        <v>100</v>
      </c>
      <c r="AT125" s="8" t="s">
        <v>100</v>
      </c>
      <c r="AU125" s="8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100.55783923331913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5.578392333191351E-3</v>
      </c>
      <c r="I126" s="2" t="s">
        <v>100</v>
      </c>
      <c r="J126" s="2" t="s">
        <v>100</v>
      </c>
      <c r="K126" s="2" t="s">
        <v>100</v>
      </c>
      <c r="L126" s="2" t="s">
        <v>100</v>
      </c>
      <c r="M126" s="4" t="s">
        <v>100</v>
      </c>
      <c r="N126" s="2" t="s">
        <v>100</v>
      </c>
      <c r="O126" s="2" t="s">
        <v>100</v>
      </c>
      <c r="P126" s="2" t="s">
        <v>100</v>
      </c>
      <c r="Q126" s="2" t="s">
        <v>100</v>
      </c>
      <c r="R126" s="3">
        <v>4031.6182145474904</v>
      </c>
      <c r="S126" s="2" t="s">
        <v>100</v>
      </c>
      <c r="T126" s="2" t="s">
        <v>100</v>
      </c>
      <c r="U126" s="2" t="s">
        <v>100</v>
      </c>
      <c r="V126" s="2" t="s">
        <v>100</v>
      </c>
      <c r="W126" s="2">
        <v>99.726725615235878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-2.7327438476412169E-3</v>
      </c>
      <c r="AC126" s="2" t="s">
        <v>100</v>
      </c>
      <c r="AD126" s="2" t="s">
        <v>100</v>
      </c>
      <c r="AE126" s="2" t="s">
        <v>100</v>
      </c>
      <c r="AF126" s="2" t="s">
        <v>100</v>
      </c>
      <c r="AG126" s="4" t="s">
        <v>100</v>
      </c>
      <c r="AH126" s="2" t="s">
        <v>100</v>
      </c>
      <c r="AI126" s="2" t="s">
        <v>100</v>
      </c>
      <c r="AJ126" s="2" t="s">
        <v>100</v>
      </c>
      <c r="AK126" s="2" t="s">
        <v>100</v>
      </c>
      <c r="AL126" s="2">
        <v>14.185775548534767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3.508724537435246E-3</v>
      </c>
      <c r="AR126" s="2" t="s">
        <v>100</v>
      </c>
      <c r="AS126" s="2" t="s">
        <v>100</v>
      </c>
      <c r="AT126" s="2" t="s">
        <v>100</v>
      </c>
      <c r="AU126" s="2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101.26766002361943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7.0588309744139544E-3</v>
      </c>
      <c r="I127" s="8" t="s">
        <v>100</v>
      </c>
      <c r="J127" s="8" t="s">
        <v>100</v>
      </c>
      <c r="K127" s="8" t="s">
        <v>100</v>
      </c>
      <c r="L127" s="8" t="s">
        <v>100</v>
      </c>
      <c r="M127" s="11" t="s">
        <v>100</v>
      </c>
      <c r="N127" s="8" t="s">
        <v>100</v>
      </c>
      <c r="O127" s="8" t="s">
        <v>100</v>
      </c>
      <c r="P127" s="8" t="s">
        <v>100</v>
      </c>
      <c r="Q127" s="8" t="s">
        <v>100</v>
      </c>
      <c r="R127" s="10">
        <v>4060.0767260773505</v>
      </c>
      <c r="S127" s="8" t="s">
        <v>100</v>
      </c>
      <c r="T127" s="8" t="s">
        <v>100</v>
      </c>
      <c r="U127" s="8" t="s">
        <v>100</v>
      </c>
      <c r="V127" s="8" t="s">
        <v>100</v>
      </c>
      <c r="W127" s="8">
        <v>100.13378936883818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4.0817920280751263E-3</v>
      </c>
      <c r="AC127" s="8" t="s">
        <v>100</v>
      </c>
      <c r="AD127" s="8" t="s">
        <v>100</v>
      </c>
      <c r="AE127" s="8" t="s">
        <v>100</v>
      </c>
      <c r="AF127" s="8" t="s">
        <v>100</v>
      </c>
      <c r="AG127" s="11" t="s">
        <v>100</v>
      </c>
      <c r="AH127" s="8" t="s">
        <v>100</v>
      </c>
      <c r="AI127" s="8" t="s">
        <v>100</v>
      </c>
      <c r="AJ127" s="8" t="s">
        <v>100</v>
      </c>
      <c r="AK127" s="8" t="s">
        <v>100</v>
      </c>
      <c r="AL127" s="8">
        <v>14.243678934080839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3.5006311521903191E-3</v>
      </c>
      <c r="AR127" s="8" t="s">
        <v>100</v>
      </c>
      <c r="AS127" s="8" t="s">
        <v>100</v>
      </c>
      <c r="AT127" s="8" t="s">
        <v>100</v>
      </c>
      <c r="AU127" s="8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101.19700401877809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-6.9771538934404465E-4</v>
      </c>
      <c r="I128" s="2" t="s">
        <v>100</v>
      </c>
      <c r="J128" s="2" t="s">
        <v>100</v>
      </c>
      <c r="K128" s="2" t="s">
        <v>100</v>
      </c>
      <c r="L128" s="2" t="s">
        <v>100</v>
      </c>
      <c r="M128" s="4" t="s">
        <v>100</v>
      </c>
      <c r="N128" s="2" t="s">
        <v>100</v>
      </c>
      <c r="O128" s="2" t="s">
        <v>100</v>
      </c>
      <c r="P128" s="2" t="s">
        <v>100</v>
      </c>
      <c r="Q128" s="2" t="s">
        <v>100</v>
      </c>
      <c r="R128" s="3">
        <v>4057.243948063649</v>
      </c>
      <c r="S128" s="2" t="s">
        <v>100</v>
      </c>
      <c r="T128" s="2" t="s">
        <v>100</v>
      </c>
      <c r="U128" s="2" t="s">
        <v>100</v>
      </c>
      <c r="V128" s="2" t="s">
        <v>100</v>
      </c>
      <c r="W128" s="2">
        <v>100.25452216435654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1.2057148369133408E-3</v>
      </c>
      <c r="AC128" s="2" t="s">
        <v>100</v>
      </c>
      <c r="AD128" s="2" t="s">
        <v>100</v>
      </c>
      <c r="AE128" s="2" t="s">
        <v>100</v>
      </c>
      <c r="AF128" s="2" t="s">
        <v>100</v>
      </c>
      <c r="AG128" s="4" t="s">
        <v>100</v>
      </c>
      <c r="AH128" s="2" t="s">
        <v>100</v>
      </c>
      <c r="AI128" s="2" t="s">
        <v>100</v>
      </c>
      <c r="AJ128" s="2" t="s">
        <v>100</v>
      </c>
      <c r="AK128" s="2" t="s">
        <v>100</v>
      </c>
      <c r="AL128" s="2">
        <v>14.26085274910389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3.5076849521552332E-3</v>
      </c>
      <c r="AR128" s="2" t="s">
        <v>100</v>
      </c>
      <c r="AS128" s="2" t="s">
        <v>100</v>
      </c>
      <c r="AT128" s="2" t="s">
        <v>100</v>
      </c>
      <c r="AU128" s="2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100.85946745423186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-3.335440291133418E-3</v>
      </c>
      <c r="I129" s="8" t="s">
        <v>100</v>
      </c>
      <c r="J129" s="8" t="s">
        <v>100</v>
      </c>
      <c r="K129" s="8" t="s">
        <v>100</v>
      </c>
      <c r="L129" s="8" t="s">
        <v>100</v>
      </c>
      <c r="M129" s="11" t="s">
        <v>100</v>
      </c>
      <c r="N129" s="8" t="s">
        <v>100</v>
      </c>
      <c r="O129" s="8" t="s">
        <v>100</v>
      </c>
      <c r="P129" s="8" t="s">
        <v>100</v>
      </c>
      <c r="Q129" s="8" t="s">
        <v>100</v>
      </c>
      <c r="R129" s="10">
        <v>4043.7112531283196</v>
      </c>
      <c r="S129" s="8" t="s">
        <v>100</v>
      </c>
      <c r="T129" s="8" t="s">
        <v>100</v>
      </c>
      <c r="U129" s="8" t="s">
        <v>100</v>
      </c>
      <c r="V129" s="8" t="s">
        <v>100</v>
      </c>
      <c r="W129" s="8">
        <v>99.905694236851076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-3.4794233713827394E-3</v>
      </c>
      <c r="AC129" s="8" t="s">
        <v>100</v>
      </c>
      <c r="AD129" s="8" t="s">
        <v>100</v>
      </c>
      <c r="AE129" s="8" t="s">
        <v>100</v>
      </c>
      <c r="AF129" s="8" t="s">
        <v>100</v>
      </c>
      <c r="AG129" s="11" t="s">
        <v>100</v>
      </c>
      <c r="AH129" s="8" t="s">
        <v>100</v>
      </c>
      <c r="AI129" s="8" t="s">
        <v>100</v>
      </c>
      <c r="AJ129" s="8" t="s">
        <v>100</v>
      </c>
      <c r="AK129" s="8" t="s">
        <v>100</v>
      </c>
      <c r="AL129" s="8">
        <v>14.21123320475281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3.4961461649432317E-3</v>
      </c>
      <c r="AR129" s="8" t="s">
        <v>100</v>
      </c>
      <c r="AS129" s="8" t="s">
        <v>100</v>
      </c>
      <c r="AT129" s="8" t="s">
        <v>100</v>
      </c>
      <c r="AU129" s="8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100.95348572105286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9.3217096217235174E-4</v>
      </c>
      <c r="I130" s="2" t="s">
        <v>100</v>
      </c>
      <c r="J130" s="2" t="s">
        <v>100</v>
      </c>
      <c r="K130" s="2" t="s">
        <v>100</v>
      </c>
      <c r="L130" s="2" t="s">
        <v>100</v>
      </c>
      <c r="M130" s="4" t="s">
        <v>100</v>
      </c>
      <c r="N130" s="2" t="s">
        <v>100</v>
      </c>
      <c r="O130" s="2" t="s">
        <v>100</v>
      </c>
      <c r="P130" s="2" t="s">
        <v>100</v>
      </c>
      <c r="Q130" s="2" t="s">
        <v>100</v>
      </c>
      <c r="R130" s="3">
        <v>4047.4806833378952</v>
      </c>
      <c r="S130" s="2" t="s">
        <v>100</v>
      </c>
      <c r="T130" s="2" t="s">
        <v>100</v>
      </c>
      <c r="U130" s="2" t="s">
        <v>100</v>
      </c>
      <c r="V130" s="2" t="s">
        <v>100</v>
      </c>
      <c r="W130" s="2">
        <v>99.756865744880329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-1.4896897830258826E-3</v>
      </c>
      <c r="AC130" s="2" t="s">
        <v>100</v>
      </c>
      <c r="AD130" s="2" t="s">
        <v>100</v>
      </c>
      <c r="AE130" s="2" t="s">
        <v>100</v>
      </c>
      <c r="AF130" s="2" t="s">
        <v>100</v>
      </c>
      <c r="AG130" s="4" t="s">
        <v>100</v>
      </c>
      <c r="AH130" s="2" t="s">
        <v>100</v>
      </c>
      <c r="AI130" s="2" t="s">
        <v>100</v>
      </c>
      <c r="AJ130" s="2" t="s">
        <v>100</v>
      </c>
      <c r="AK130" s="2" t="s">
        <v>100</v>
      </c>
      <c r="AL130" s="2">
        <v>14.190062875843491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3.4786315544246501E-3</v>
      </c>
      <c r="AR130" s="2" t="s">
        <v>100</v>
      </c>
      <c r="AS130" s="2" t="s">
        <v>100</v>
      </c>
      <c r="AT130" s="2" t="s">
        <v>100</v>
      </c>
      <c r="AU130" s="2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101.0896524820311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1.3488069283162929E-3</v>
      </c>
      <c r="I131" s="8" t="s">
        <v>100</v>
      </c>
      <c r="J131" s="8" t="s">
        <v>100</v>
      </c>
      <c r="K131" s="8" t="s">
        <v>100</v>
      </c>
      <c r="L131" s="8" t="s">
        <v>100</v>
      </c>
      <c r="M131" s="11" t="s">
        <v>100</v>
      </c>
      <c r="N131" s="8" t="s">
        <v>100</v>
      </c>
      <c r="O131" s="8" t="s">
        <v>100</v>
      </c>
      <c r="P131" s="8" t="s">
        <v>100</v>
      </c>
      <c r="Q131" s="8" t="s">
        <v>100</v>
      </c>
      <c r="R131" s="10">
        <v>4052.9399533258079</v>
      </c>
      <c r="S131" s="8" t="s">
        <v>100</v>
      </c>
      <c r="T131" s="8" t="s">
        <v>100</v>
      </c>
      <c r="U131" s="8" t="s">
        <v>100</v>
      </c>
      <c r="V131" s="8" t="s">
        <v>100</v>
      </c>
      <c r="W131" s="8">
        <v>99.917521609319223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1.6104742589824195E-3</v>
      </c>
      <c r="AC131" s="8" t="s">
        <v>100</v>
      </c>
      <c r="AD131" s="8" t="s">
        <v>100</v>
      </c>
      <c r="AE131" s="8" t="s">
        <v>100</v>
      </c>
      <c r="AF131" s="8" t="s">
        <v>100</v>
      </c>
      <c r="AG131" s="11" t="s">
        <v>100</v>
      </c>
      <c r="AH131" s="8" t="s">
        <v>100</v>
      </c>
      <c r="AI131" s="8" t="s">
        <v>100</v>
      </c>
      <c r="AJ131" s="8" t="s">
        <v>100</v>
      </c>
      <c r="AK131" s="8" t="s">
        <v>100</v>
      </c>
      <c r="AL131" s="8">
        <v>14.212915606838379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3.4777960062190379E-3</v>
      </c>
      <c r="AR131" s="8" t="s">
        <v>100</v>
      </c>
      <c r="AS131" s="8" t="s">
        <v>100</v>
      </c>
      <c r="AT131" s="8" t="s">
        <v>100</v>
      </c>
      <c r="AU131" s="8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101.24797812121469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1.566190359707953E-3</v>
      </c>
      <c r="I132" s="2" t="s">
        <v>100</v>
      </c>
      <c r="J132" s="2" t="s">
        <v>100</v>
      </c>
      <c r="K132" s="2" t="s">
        <v>100</v>
      </c>
      <c r="L132" s="2" t="s">
        <v>100</v>
      </c>
      <c r="M132" s="4" t="s">
        <v>100</v>
      </c>
      <c r="N132" s="2" t="s">
        <v>100</v>
      </c>
      <c r="O132" s="2" t="s">
        <v>100</v>
      </c>
      <c r="P132" s="2" t="s">
        <v>100</v>
      </c>
      <c r="Q132" s="2" t="s">
        <v>100</v>
      </c>
      <c r="R132" s="3">
        <v>4059.2876288091825</v>
      </c>
      <c r="S132" s="2" t="s">
        <v>100</v>
      </c>
      <c r="T132" s="2" t="s">
        <v>100</v>
      </c>
      <c r="U132" s="2" t="s">
        <v>100</v>
      </c>
      <c r="V132" s="2" t="s">
        <v>100</v>
      </c>
      <c r="W132" s="2">
        <v>100.45645135594765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5.3937461412989496E-3</v>
      </c>
      <c r="AC132" s="2" t="s">
        <v>100</v>
      </c>
      <c r="AD132" s="2" t="s">
        <v>100</v>
      </c>
      <c r="AE132" s="2" t="s">
        <v>100</v>
      </c>
      <c r="AF132" s="2" t="s">
        <v>100</v>
      </c>
      <c r="AG132" s="4" t="s">
        <v>100</v>
      </c>
      <c r="AH132" s="2" t="s">
        <v>100</v>
      </c>
      <c r="AI132" s="2" t="s">
        <v>100</v>
      </c>
      <c r="AJ132" s="2" t="s">
        <v>100</v>
      </c>
      <c r="AK132" s="2" t="s">
        <v>100</v>
      </c>
      <c r="AL132" s="2">
        <v>14.289576465549372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3.4953198855109881E-3</v>
      </c>
      <c r="AR132" s="2" t="s">
        <v>100</v>
      </c>
      <c r="AS132" s="2" t="s">
        <v>100</v>
      </c>
      <c r="AT132" s="2" t="s">
        <v>100</v>
      </c>
      <c r="AU132" s="2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100.65208024599067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-5.8855286424643882E-3</v>
      </c>
      <c r="I133" s="8" t="s">
        <v>100</v>
      </c>
      <c r="J133" s="8" t="s">
        <v>100</v>
      </c>
      <c r="K133" s="8" t="s">
        <v>100</v>
      </c>
      <c r="L133" s="8" t="s">
        <v>100</v>
      </c>
      <c r="M133" s="11" t="s">
        <v>100</v>
      </c>
      <c r="N133" s="8" t="s">
        <v>100</v>
      </c>
      <c r="O133" s="8" t="s">
        <v>100</v>
      </c>
      <c r="P133" s="8" t="s">
        <v>100</v>
      </c>
      <c r="Q133" s="8" t="s">
        <v>100</v>
      </c>
      <c r="R133" s="10">
        <v>4035.3965752018253</v>
      </c>
      <c r="S133" s="8" t="s">
        <v>100</v>
      </c>
      <c r="T133" s="8" t="s">
        <v>100</v>
      </c>
      <c r="U133" s="8" t="s">
        <v>100</v>
      </c>
      <c r="V133" s="8" t="s">
        <v>100</v>
      </c>
      <c r="W133" s="8">
        <v>101.39105553101041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9.3035754543147053E-3</v>
      </c>
      <c r="AC133" s="8" t="s">
        <v>100</v>
      </c>
      <c r="AD133" s="8" t="s">
        <v>100</v>
      </c>
      <c r="AE133" s="8" t="s">
        <v>100</v>
      </c>
      <c r="AF133" s="8" t="s">
        <v>100</v>
      </c>
      <c r="AG133" s="11" t="s">
        <v>100</v>
      </c>
      <c r="AH133" s="8" t="s">
        <v>100</v>
      </c>
      <c r="AI133" s="8" t="s">
        <v>100</v>
      </c>
      <c r="AJ133" s="8" t="s">
        <v>100</v>
      </c>
      <c r="AK133" s="8" t="s">
        <v>100</v>
      </c>
      <c r="AL133" s="8">
        <v>14.422520618406812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3.5488915542247548E-3</v>
      </c>
      <c r="AR133" s="8" t="s">
        <v>100</v>
      </c>
      <c r="AS133" s="8" t="s">
        <v>100</v>
      </c>
      <c r="AT133" s="8" t="s">
        <v>100</v>
      </c>
      <c r="AU133" s="8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100.43252526825724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-2.1813257828040555E-3</v>
      </c>
      <c r="I134" s="2" t="s">
        <v>100</v>
      </c>
      <c r="J134" s="2" t="s">
        <v>100</v>
      </c>
      <c r="K134" s="2" t="s">
        <v>100</v>
      </c>
      <c r="L134" s="2" t="s">
        <v>100</v>
      </c>
      <c r="M134" s="4" t="s">
        <v>100</v>
      </c>
      <c r="N134" s="2" t="s">
        <v>100</v>
      </c>
      <c r="O134" s="2" t="s">
        <v>100</v>
      </c>
      <c r="P134" s="2" t="s">
        <v>100</v>
      </c>
      <c r="Q134" s="2" t="s">
        <v>100</v>
      </c>
      <c r="R134" s="3">
        <v>4026.5940606084982</v>
      </c>
      <c r="S134" s="2" t="s">
        <v>100</v>
      </c>
      <c r="T134" s="2" t="s">
        <v>100</v>
      </c>
      <c r="U134" s="2" t="s">
        <v>100</v>
      </c>
      <c r="V134" s="2" t="s">
        <v>100</v>
      </c>
      <c r="W134" s="2">
        <v>101.76366775417145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3.6750009279375995E-3</v>
      </c>
      <c r="AC134" s="2" t="s">
        <v>100</v>
      </c>
      <c r="AD134" s="2" t="s">
        <v>100</v>
      </c>
      <c r="AE134" s="2" t="s">
        <v>100</v>
      </c>
      <c r="AF134" s="2" t="s">
        <v>100</v>
      </c>
      <c r="AG134" s="4" t="s">
        <v>100</v>
      </c>
      <c r="AH134" s="2" t="s">
        <v>100</v>
      </c>
      <c r="AI134" s="2" t="s">
        <v>100</v>
      </c>
      <c r="AJ134" s="2" t="s">
        <v>100</v>
      </c>
      <c r="AK134" s="2" t="s">
        <v>100</v>
      </c>
      <c r="AL134" s="2">
        <v>14.475523395062657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3.5651210802264883E-3</v>
      </c>
      <c r="AR134" s="2" t="s">
        <v>100</v>
      </c>
      <c r="AS134" s="2" t="s">
        <v>100</v>
      </c>
      <c r="AT134" s="2" t="s">
        <v>100</v>
      </c>
      <c r="AU134" s="2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99.926572226234541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-5.0377409178080645E-3</v>
      </c>
      <c r="I135" s="8" t="s">
        <v>100</v>
      </c>
      <c r="J135" s="8" t="s">
        <v>100</v>
      </c>
      <c r="K135" s="8" t="s">
        <v>100</v>
      </c>
      <c r="L135" s="8" t="s">
        <v>100</v>
      </c>
      <c r="M135" s="11" t="s">
        <v>100</v>
      </c>
      <c r="N135" s="8" t="s">
        <v>100</v>
      </c>
      <c r="O135" s="8" t="s">
        <v>100</v>
      </c>
      <c r="P135" s="8" t="s">
        <v>100</v>
      </c>
      <c r="Q135" s="8" t="s">
        <v>100</v>
      </c>
      <c r="R135" s="10">
        <v>4006.3091229499673</v>
      </c>
      <c r="S135" s="8" t="s">
        <v>100</v>
      </c>
      <c r="T135" s="8" t="s">
        <v>100</v>
      </c>
      <c r="U135" s="8" t="s">
        <v>100</v>
      </c>
      <c r="V135" s="8" t="s">
        <v>100</v>
      </c>
      <c r="W135" s="8">
        <v>102.91977491237132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1.1360706465421977E-2</v>
      </c>
      <c r="AC135" s="8" t="s">
        <v>100</v>
      </c>
      <c r="AD135" s="8" t="s">
        <v>100</v>
      </c>
      <c r="AE135" s="8" t="s">
        <v>100</v>
      </c>
      <c r="AF135" s="8" t="s">
        <v>100</v>
      </c>
      <c r="AG135" s="11" t="s">
        <v>100</v>
      </c>
      <c r="AH135" s="8" t="s">
        <v>100</v>
      </c>
      <c r="AI135" s="8" t="s">
        <v>100</v>
      </c>
      <c r="AJ135" s="8" t="s">
        <v>100</v>
      </c>
      <c r="AK135" s="8" t="s">
        <v>100</v>
      </c>
      <c r="AL135" s="8">
        <v>14.639975567287312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3.6216889164506611E-3</v>
      </c>
      <c r="AR135" s="8" t="s">
        <v>100</v>
      </c>
      <c r="AS135" s="8" t="s">
        <v>100</v>
      </c>
      <c r="AT135" s="8" t="s">
        <v>100</v>
      </c>
      <c r="AU135" s="8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100.30145148940922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3.7515473094178464E-3</v>
      </c>
      <c r="I136" s="2" t="s">
        <v>100</v>
      </c>
      <c r="J136" s="2" t="s">
        <v>100</v>
      </c>
      <c r="K136" s="2" t="s">
        <v>100</v>
      </c>
      <c r="L136" s="2" t="s">
        <v>100</v>
      </c>
      <c r="M136" s="4" t="s">
        <v>100</v>
      </c>
      <c r="N136" s="2" t="s">
        <v>100</v>
      </c>
      <c r="O136" s="2" t="s">
        <v>100</v>
      </c>
      <c r="P136" s="2" t="s">
        <v>100</v>
      </c>
      <c r="Q136" s="2" t="s">
        <v>100</v>
      </c>
      <c r="R136" s="3">
        <v>4021.3389811608663</v>
      </c>
      <c r="S136" s="2" t="s">
        <v>100</v>
      </c>
      <c r="T136" s="2" t="s">
        <v>100</v>
      </c>
      <c r="U136" s="2" t="s">
        <v>100</v>
      </c>
      <c r="V136" s="2" t="s">
        <v>100</v>
      </c>
      <c r="W136" s="2">
        <v>103.86775551509875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9.2108693740786673E-3</v>
      </c>
      <c r="AC136" s="2" t="s">
        <v>100</v>
      </c>
      <c r="AD136" s="2" t="s">
        <v>100</v>
      </c>
      <c r="AE136" s="2" t="s">
        <v>100</v>
      </c>
      <c r="AF136" s="2" t="s">
        <v>100</v>
      </c>
      <c r="AG136" s="4" t="s">
        <v>100</v>
      </c>
      <c r="AH136" s="2" t="s">
        <v>100</v>
      </c>
      <c r="AI136" s="2" t="s">
        <v>100</v>
      </c>
      <c r="AJ136" s="2" t="s">
        <v>100</v>
      </c>
      <c r="AK136" s="2" t="s">
        <v>100</v>
      </c>
      <c r="AL136" s="2">
        <v>14.774822469877298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3.6438993263154104E-3</v>
      </c>
      <c r="AR136" s="2" t="s">
        <v>100</v>
      </c>
      <c r="AS136" s="2" t="s">
        <v>100</v>
      </c>
      <c r="AT136" s="2" t="s">
        <v>100</v>
      </c>
      <c r="AU136" s="2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100.45168164331969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1.4977864395744334E-3</v>
      </c>
      <c r="I137" s="8" t="s">
        <v>100</v>
      </c>
      <c r="J137" s="8" t="s">
        <v>100</v>
      </c>
      <c r="K137" s="8" t="s">
        <v>100</v>
      </c>
      <c r="L137" s="8" t="s">
        <v>100</v>
      </c>
      <c r="M137" s="11">
        <v>4.5168164331967908E-3</v>
      </c>
      <c r="N137" s="8" t="s">
        <v>100</v>
      </c>
      <c r="O137" s="8" t="s">
        <v>100</v>
      </c>
      <c r="P137" s="8" t="s">
        <v>100</v>
      </c>
      <c r="Q137" s="8" t="s">
        <v>100</v>
      </c>
      <c r="R137" s="10">
        <v>4027.3620881557808</v>
      </c>
      <c r="S137" s="8" t="s">
        <v>100</v>
      </c>
      <c r="T137" s="8" t="s">
        <v>100</v>
      </c>
      <c r="U137" s="8" t="s">
        <v>100</v>
      </c>
      <c r="V137" s="8" t="s">
        <v>100</v>
      </c>
      <c r="W137" s="8">
        <v>105.40307175693606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1.4781451993675976E-2</v>
      </c>
      <c r="AC137" s="8" t="s">
        <v>100</v>
      </c>
      <c r="AD137" s="8" t="s">
        <v>100</v>
      </c>
      <c r="AE137" s="8" t="s">
        <v>100</v>
      </c>
      <c r="AF137" s="8" t="s">
        <v>100</v>
      </c>
      <c r="AG137" s="11">
        <v>5.403071756936062E-2</v>
      </c>
      <c r="AH137" s="8" t="s">
        <v>100</v>
      </c>
      <c r="AI137" s="8" t="s">
        <v>100</v>
      </c>
      <c r="AJ137" s="8" t="s">
        <v>100</v>
      </c>
      <c r="AK137" s="8" t="s">
        <v>100</v>
      </c>
      <c r="AL137" s="8">
        <v>14.993215798930875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3.7018958054414646E-3</v>
      </c>
      <c r="AR137" s="8" t="s">
        <v>100</v>
      </c>
      <c r="AS137" s="8" t="s">
        <v>100</v>
      </c>
      <c r="AT137" s="8" t="s">
        <v>100</v>
      </c>
      <c r="AU137" s="8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101.22867086419041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7.7349548375866828E-3</v>
      </c>
      <c r="I138" s="2" t="s">
        <v>100</v>
      </c>
      <c r="J138" s="2" t="s">
        <v>100</v>
      </c>
      <c r="K138" s="2" t="s">
        <v>100</v>
      </c>
      <c r="L138" s="2" t="s">
        <v>100</v>
      </c>
      <c r="M138" s="4">
        <v>6.6711022828840338E-3</v>
      </c>
      <c r="N138" s="2" t="s">
        <v>100</v>
      </c>
      <c r="O138" s="2" t="s">
        <v>100</v>
      </c>
      <c r="P138" s="2" t="s">
        <v>100</v>
      </c>
      <c r="Q138" s="2" t="s">
        <v>100</v>
      </c>
      <c r="R138" s="3">
        <v>4058.5135520222748</v>
      </c>
      <c r="S138" s="2" t="s">
        <v>100</v>
      </c>
      <c r="T138" s="2" t="s">
        <v>100</v>
      </c>
      <c r="U138" s="2" t="s">
        <v>100</v>
      </c>
      <c r="V138" s="2" t="s">
        <v>100</v>
      </c>
      <c r="W138" s="2">
        <v>106.21926932833347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7.7435842978048619E-3</v>
      </c>
      <c r="AC138" s="2" t="s">
        <v>100</v>
      </c>
      <c r="AD138" s="2" t="s">
        <v>100</v>
      </c>
      <c r="AE138" s="2" t="s">
        <v>100</v>
      </c>
      <c r="AF138" s="2" t="s">
        <v>100</v>
      </c>
      <c r="AG138" s="4">
        <v>6.5103347904422515E-2</v>
      </c>
      <c r="AH138" s="2" t="s">
        <v>100</v>
      </c>
      <c r="AI138" s="2" t="s">
        <v>100</v>
      </c>
      <c r="AJ138" s="2" t="s">
        <v>100</v>
      </c>
      <c r="AK138" s="2" t="s">
        <v>100</v>
      </c>
      <c r="AL138" s="2">
        <v>15.109317029365076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3.7138971578763546E-3</v>
      </c>
      <c r="AR138" s="2" t="s">
        <v>100</v>
      </c>
      <c r="AS138" s="2" t="s">
        <v>100</v>
      </c>
      <c r="AT138" s="2" t="s">
        <v>100</v>
      </c>
      <c r="AU138" s="2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101.09104972942463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-1.3595074754109149E-3</v>
      </c>
      <c r="I139" s="8" t="s">
        <v>100</v>
      </c>
      <c r="J139" s="8" t="s">
        <v>100</v>
      </c>
      <c r="K139" s="8" t="s">
        <v>100</v>
      </c>
      <c r="L139" s="8" t="s">
        <v>100</v>
      </c>
      <c r="M139" s="11">
        <v>-1.7439950143373073E-3</v>
      </c>
      <c r="N139" s="8" t="s">
        <v>100</v>
      </c>
      <c r="O139" s="8" t="s">
        <v>100</v>
      </c>
      <c r="P139" s="8" t="s">
        <v>100</v>
      </c>
      <c r="Q139" s="8" t="s">
        <v>100</v>
      </c>
      <c r="R139" s="10">
        <v>4052.995972509244</v>
      </c>
      <c r="S139" s="8" t="s">
        <v>100</v>
      </c>
      <c r="T139" s="8" t="s">
        <v>100</v>
      </c>
      <c r="U139" s="8" t="s">
        <v>100</v>
      </c>
      <c r="V139" s="8" t="s">
        <v>100</v>
      </c>
      <c r="W139" s="8">
        <v>106.95733752589689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6.9485339357964193E-3</v>
      </c>
      <c r="AC139" s="8" t="s">
        <v>100</v>
      </c>
      <c r="AD139" s="8" t="s">
        <v>100</v>
      </c>
      <c r="AE139" s="8" t="s">
        <v>100</v>
      </c>
      <c r="AF139" s="8" t="s">
        <v>100</v>
      </c>
      <c r="AG139" s="11">
        <v>6.8144311726029638E-2</v>
      </c>
      <c r="AH139" s="8" t="s">
        <v>100</v>
      </c>
      <c r="AI139" s="8" t="s">
        <v>100</v>
      </c>
      <c r="AJ139" s="8" t="s">
        <v>100</v>
      </c>
      <c r="AK139" s="8" t="s">
        <v>100</v>
      </c>
      <c r="AL139" s="8">
        <v>15.214304631490325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3.742237453369609E-3</v>
      </c>
      <c r="AR139" s="8" t="s">
        <v>100</v>
      </c>
      <c r="AS139" s="8" t="s">
        <v>100</v>
      </c>
      <c r="AT139" s="8" t="s">
        <v>100</v>
      </c>
      <c r="AU139" s="8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101.02953896449272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-6.0846895048127791E-4</v>
      </c>
      <c r="I140" s="2" t="s">
        <v>100</v>
      </c>
      <c r="J140" s="2" t="s">
        <v>100</v>
      </c>
      <c r="K140" s="2" t="s">
        <v>100</v>
      </c>
      <c r="L140" s="2" t="s">
        <v>100</v>
      </c>
      <c r="M140" s="4">
        <v>-1.6548420174009593E-3</v>
      </c>
      <c r="N140" s="2" t="s">
        <v>100</v>
      </c>
      <c r="O140" s="2" t="s">
        <v>100</v>
      </c>
      <c r="P140" s="2" t="s">
        <v>100</v>
      </c>
      <c r="Q140" s="2" t="s">
        <v>100</v>
      </c>
      <c r="R140" s="3">
        <v>4050.5298503035469</v>
      </c>
      <c r="S140" s="2" t="s">
        <v>100</v>
      </c>
      <c r="T140" s="2" t="s">
        <v>100</v>
      </c>
      <c r="U140" s="2" t="s">
        <v>100</v>
      </c>
      <c r="V140" s="2" t="s">
        <v>100</v>
      </c>
      <c r="W140" s="2">
        <v>107.37026085788925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3.8606358529855722E-3</v>
      </c>
      <c r="AC140" s="2" t="s">
        <v>100</v>
      </c>
      <c r="AD140" s="2" t="s">
        <v>100</v>
      </c>
      <c r="AE140" s="2" t="s">
        <v>100</v>
      </c>
      <c r="AF140" s="2" t="s">
        <v>100</v>
      </c>
      <c r="AG140" s="4">
        <v>7.0976735412166425E-2</v>
      </c>
      <c r="AH140" s="2" t="s">
        <v>100</v>
      </c>
      <c r="AI140" s="2" t="s">
        <v>100</v>
      </c>
      <c r="AJ140" s="2" t="s">
        <v>100</v>
      </c>
      <c r="AK140" s="2" t="s">
        <v>100</v>
      </c>
      <c r="AL140" s="2">
        <v>15.273041521428903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3.7608917175977643E-3</v>
      </c>
      <c r="AR140" s="2" t="s">
        <v>100</v>
      </c>
      <c r="AS140" s="2" t="s">
        <v>100</v>
      </c>
      <c r="AT140" s="2" t="s">
        <v>100</v>
      </c>
      <c r="AU140" s="2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100.9775488388896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-5.1460321541585419E-4</v>
      </c>
      <c r="I141" s="8" t="s">
        <v>100</v>
      </c>
      <c r="J141" s="8" t="s">
        <v>100</v>
      </c>
      <c r="K141" s="8" t="s">
        <v>100</v>
      </c>
      <c r="L141" s="8" t="s">
        <v>100</v>
      </c>
      <c r="M141" s="11">
        <v>1.170751617455501E-3</v>
      </c>
      <c r="N141" s="8" t="s">
        <v>100</v>
      </c>
      <c r="O141" s="8" t="s">
        <v>100</v>
      </c>
      <c r="P141" s="8" t="s">
        <v>100</v>
      </c>
      <c r="Q141" s="8" t="s">
        <v>100</v>
      </c>
      <c r="R141" s="10">
        <v>4048.445434618443</v>
      </c>
      <c r="S141" s="8" t="s">
        <v>100</v>
      </c>
      <c r="T141" s="8" t="s">
        <v>100</v>
      </c>
      <c r="U141" s="8" t="s">
        <v>100</v>
      </c>
      <c r="V141" s="8" t="s">
        <v>100</v>
      </c>
      <c r="W141" s="8">
        <v>108.18690087117244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7.605830578767625E-3</v>
      </c>
      <c r="AC141" s="8" t="s">
        <v>100</v>
      </c>
      <c r="AD141" s="8" t="s">
        <v>100</v>
      </c>
      <c r="AE141" s="8" t="s">
        <v>100</v>
      </c>
      <c r="AF141" s="8" t="s">
        <v>100</v>
      </c>
      <c r="AG141" s="11">
        <v>8.289023661342787E-2</v>
      </c>
      <c r="AH141" s="8" t="s">
        <v>100</v>
      </c>
      <c r="AI141" s="8" t="s">
        <v>100</v>
      </c>
      <c r="AJ141" s="8" t="s">
        <v>100</v>
      </c>
      <c r="AK141" s="8" t="s">
        <v>100</v>
      </c>
      <c r="AL141" s="8">
        <v>15.389205687663374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3.8000009451019706E-3</v>
      </c>
      <c r="AR141" s="8" t="s">
        <v>100</v>
      </c>
      <c r="AS141" s="8" t="s">
        <v>100</v>
      </c>
      <c r="AT141" s="8" t="s">
        <v>100</v>
      </c>
      <c r="AU141" s="8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100.99856227272818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2.0810005867843984E-4</v>
      </c>
      <c r="I142" s="2" t="s">
        <v>100</v>
      </c>
      <c r="J142" s="2" t="s">
        <v>100</v>
      </c>
      <c r="K142" s="2" t="s">
        <v>100</v>
      </c>
      <c r="L142" s="2" t="s">
        <v>100</v>
      </c>
      <c r="M142" s="4">
        <v>4.4650812553292951E-4</v>
      </c>
      <c r="N142" s="2" t="s">
        <v>100</v>
      </c>
      <c r="O142" s="2" t="s">
        <v>100</v>
      </c>
      <c r="P142" s="2" t="s">
        <v>100</v>
      </c>
      <c r="Q142" s="2" t="s">
        <v>100</v>
      </c>
      <c r="R142" s="3">
        <v>4049.2879163509433</v>
      </c>
      <c r="S142" s="2" t="s">
        <v>100</v>
      </c>
      <c r="T142" s="2" t="s">
        <v>100</v>
      </c>
      <c r="U142" s="2" t="s">
        <v>100</v>
      </c>
      <c r="V142" s="2" t="s">
        <v>100</v>
      </c>
      <c r="W142" s="2">
        <v>109.38969807717417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1.1117771156362144E-2</v>
      </c>
      <c r="AC142" s="2" t="s">
        <v>100</v>
      </c>
      <c r="AD142" s="2" t="s">
        <v>100</v>
      </c>
      <c r="AE142" s="2" t="s">
        <v>100</v>
      </c>
      <c r="AF142" s="2" t="s">
        <v>100</v>
      </c>
      <c r="AG142" s="4">
        <v>9.6563101300004561E-2</v>
      </c>
      <c r="AH142" s="2" t="s">
        <v>100</v>
      </c>
      <c r="AI142" s="2" t="s">
        <v>100</v>
      </c>
      <c r="AJ142" s="2" t="s">
        <v>100</v>
      </c>
      <c r="AK142" s="2" t="s">
        <v>100</v>
      </c>
      <c r="AL142" s="2">
        <v>15.560299354777003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3.8573194403896203E-3</v>
      </c>
      <c r="AR142" s="2" t="s">
        <v>100</v>
      </c>
      <c r="AS142" s="2" t="s">
        <v>100</v>
      </c>
      <c r="AT142" s="2" t="s">
        <v>100</v>
      </c>
      <c r="AU142" s="2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101.14657576167102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1.4655009498367733E-3</v>
      </c>
      <c r="I143" s="8" t="s">
        <v>100</v>
      </c>
      <c r="J143" s="8" t="s">
        <v>100</v>
      </c>
      <c r="K143" s="8" t="s">
        <v>100</v>
      </c>
      <c r="L143" s="8" t="s">
        <v>100</v>
      </c>
      <c r="M143" s="11">
        <v>5.6309699600598506E-4</v>
      </c>
      <c r="N143" s="8" t="s">
        <v>100</v>
      </c>
      <c r="O143" s="8" t="s">
        <v>100</v>
      </c>
      <c r="P143" s="8" t="s">
        <v>100</v>
      </c>
      <c r="Q143" s="8" t="s">
        <v>100</v>
      </c>
      <c r="R143" s="10">
        <v>4055.2221516385184</v>
      </c>
      <c r="S143" s="8" t="s">
        <v>100</v>
      </c>
      <c r="T143" s="8" t="s">
        <v>100</v>
      </c>
      <c r="U143" s="8" t="s">
        <v>100</v>
      </c>
      <c r="V143" s="8" t="s">
        <v>100</v>
      </c>
      <c r="W143" s="8">
        <v>110.82372972743616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1.3109384845822358E-2</v>
      </c>
      <c r="AC143" s="8" t="s">
        <v>100</v>
      </c>
      <c r="AD143" s="8" t="s">
        <v>100</v>
      </c>
      <c r="AE143" s="8" t="s">
        <v>100</v>
      </c>
      <c r="AF143" s="8" t="s">
        <v>100</v>
      </c>
      <c r="AG143" s="11">
        <v>0.10915210808331066</v>
      </c>
      <c r="AH143" s="8" t="s">
        <v>100</v>
      </c>
      <c r="AI143" s="8" t="s">
        <v>100</v>
      </c>
      <c r="AJ143" s="8" t="s">
        <v>100</v>
      </c>
      <c r="AK143" s="8" t="s">
        <v>100</v>
      </c>
      <c r="AL143" s="8">
        <v>15.764285307334974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3.9193403683273577E-3</v>
      </c>
      <c r="AR143" s="8" t="s">
        <v>100</v>
      </c>
      <c r="AS143" s="8" t="s">
        <v>100</v>
      </c>
      <c r="AT143" s="8" t="s">
        <v>100</v>
      </c>
      <c r="AU143" s="8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101.2377915512719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9.0181787088683407E-4</v>
      </c>
      <c r="I144" s="2" t="s">
        <v>100</v>
      </c>
      <c r="J144" s="2" t="s">
        <v>100</v>
      </c>
      <c r="K144" s="2" t="s">
        <v>100</v>
      </c>
      <c r="L144" s="2" t="s">
        <v>100</v>
      </c>
      <c r="M144" s="4">
        <v>-1.0061010730100239E-4</v>
      </c>
      <c r="N144" s="2" t="s">
        <v>100</v>
      </c>
      <c r="O144" s="2" t="s">
        <v>100</v>
      </c>
      <c r="P144" s="2" t="s">
        <v>100</v>
      </c>
      <c r="Q144" s="2" t="s">
        <v>100</v>
      </c>
      <c r="R144" s="3">
        <v>4058.8792234452817</v>
      </c>
      <c r="S144" s="2" t="s">
        <v>100</v>
      </c>
      <c r="T144" s="2" t="s">
        <v>100</v>
      </c>
      <c r="U144" s="2" t="s">
        <v>100</v>
      </c>
      <c r="V144" s="2" t="s">
        <v>100</v>
      </c>
      <c r="W144" s="2">
        <v>110.88493678367252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5.5229197200712399E-4</v>
      </c>
      <c r="AC144" s="2" t="s">
        <v>100</v>
      </c>
      <c r="AD144" s="2" t="s">
        <v>100</v>
      </c>
      <c r="AE144" s="2" t="s">
        <v>100</v>
      </c>
      <c r="AF144" s="2" t="s">
        <v>100</v>
      </c>
      <c r="AG144" s="4">
        <v>0.10381100752577432</v>
      </c>
      <c r="AH144" s="2" t="s">
        <v>100</v>
      </c>
      <c r="AI144" s="2" t="s">
        <v>100</v>
      </c>
      <c r="AJ144" s="2" t="s">
        <v>100</v>
      </c>
      <c r="AK144" s="2" t="s">
        <v>100</v>
      </c>
      <c r="AL144" s="2">
        <v>15.772991795554645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3.9239451043615496E-3</v>
      </c>
      <c r="AR144" s="2" t="s">
        <v>100</v>
      </c>
      <c r="AS144" s="2" t="s">
        <v>100</v>
      </c>
      <c r="AT144" s="2" t="s">
        <v>100</v>
      </c>
      <c r="AU144" s="2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7">
    <tabColor theme="9" tint="0.79998168889431442"/>
    <outlinePr summaryRight="0"/>
  </sheetPr>
  <dimension ref="A1:BD149"/>
  <sheetViews>
    <sheetView showGridLines="0" zoomScaleNormal="100" workbookViewId="0">
      <pane xSplit="2" ySplit="4" topLeftCell="C117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11.57031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47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8" t="s">
        <v>100</v>
      </c>
      <c r="J5" s="8" t="s">
        <v>100</v>
      </c>
      <c r="K5" s="8" t="s">
        <v>100</v>
      </c>
      <c r="L5" s="8" t="s">
        <v>100</v>
      </c>
      <c r="M5" s="9" t="s">
        <v>100</v>
      </c>
      <c r="N5" s="8" t="s">
        <v>100</v>
      </c>
      <c r="O5" s="8" t="s">
        <v>100</v>
      </c>
      <c r="P5" s="8" t="s">
        <v>100</v>
      </c>
      <c r="Q5" s="8" t="s">
        <v>100</v>
      </c>
      <c r="R5" s="10" t="s">
        <v>100</v>
      </c>
      <c r="S5" s="8" t="s">
        <v>100</v>
      </c>
      <c r="T5" s="8" t="s">
        <v>100</v>
      </c>
      <c r="U5" s="8" t="s">
        <v>100</v>
      </c>
      <c r="V5" s="8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2" t="s">
        <v>100</v>
      </c>
      <c r="J6" s="2" t="s">
        <v>100</v>
      </c>
      <c r="K6" s="2" t="s">
        <v>100</v>
      </c>
      <c r="L6" s="2" t="s">
        <v>100</v>
      </c>
      <c r="M6" s="4" t="s">
        <v>100</v>
      </c>
      <c r="N6" s="2" t="s">
        <v>100</v>
      </c>
      <c r="O6" s="2" t="s">
        <v>100</v>
      </c>
      <c r="P6" s="2" t="s">
        <v>100</v>
      </c>
      <c r="Q6" s="2" t="s">
        <v>100</v>
      </c>
      <c r="R6" s="3" t="s">
        <v>100</v>
      </c>
      <c r="S6" s="2" t="s">
        <v>100</v>
      </c>
      <c r="T6" s="2" t="s">
        <v>100</v>
      </c>
      <c r="U6" s="2" t="s">
        <v>100</v>
      </c>
      <c r="V6" s="2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8" t="s">
        <v>100</v>
      </c>
      <c r="J7" s="8" t="s">
        <v>100</v>
      </c>
      <c r="K7" s="8" t="s">
        <v>100</v>
      </c>
      <c r="L7" s="8" t="s">
        <v>100</v>
      </c>
      <c r="M7" s="11" t="s">
        <v>100</v>
      </c>
      <c r="N7" s="8" t="s">
        <v>100</v>
      </c>
      <c r="O7" s="8" t="s">
        <v>100</v>
      </c>
      <c r="P7" s="8" t="s">
        <v>100</v>
      </c>
      <c r="Q7" s="8" t="s">
        <v>100</v>
      </c>
      <c r="R7" s="10" t="s">
        <v>100</v>
      </c>
      <c r="S7" s="8" t="s">
        <v>100</v>
      </c>
      <c r="T7" s="8" t="s">
        <v>100</v>
      </c>
      <c r="U7" s="8" t="s">
        <v>100</v>
      </c>
      <c r="V7" s="8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2" t="s">
        <v>100</v>
      </c>
      <c r="J8" s="2" t="s">
        <v>100</v>
      </c>
      <c r="K8" s="2" t="s">
        <v>100</v>
      </c>
      <c r="L8" s="2" t="s">
        <v>100</v>
      </c>
      <c r="M8" s="4" t="s">
        <v>100</v>
      </c>
      <c r="N8" s="2" t="s">
        <v>100</v>
      </c>
      <c r="O8" s="2" t="s">
        <v>100</v>
      </c>
      <c r="P8" s="2" t="s">
        <v>100</v>
      </c>
      <c r="Q8" s="2" t="s">
        <v>100</v>
      </c>
      <c r="R8" s="3" t="s">
        <v>100</v>
      </c>
      <c r="S8" s="2" t="s">
        <v>100</v>
      </c>
      <c r="T8" s="2" t="s">
        <v>100</v>
      </c>
      <c r="U8" s="2" t="s">
        <v>100</v>
      </c>
      <c r="V8" s="2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8" t="s">
        <v>100</v>
      </c>
      <c r="J9" s="8" t="s">
        <v>100</v>
      </c>
      <c r="K9" s="8" t="s">
        <v>100</v>
      </c>
      <c r="L9" s="8" t="s">
        <v>100</v>
      </c>
      <c r="M9" s="11" t="s">
        <v>100</v>
      </c>
      <c r="N9" s="8" t="s">
        <v>100</v>
      </c>
      <c r="O9" s="8" t="s">
        <v>100</v>
      </c>
      <c r="P9" s="8" t="s">
        <v>100</v>
      </c>
      <c r="Q9" s="8" t="s">
        <v>100</v>
      </c>
      <c r="R9" s="10" t="s">
        <v>100</v>
      </c>
      <c r="S9" s="8" t="s">
        <v>100</v>
      </c>
      <c r="T9" s="8" t="s">
        <v>100</v>
      </c>
      <c r="U9" s="8" t="s">
        <v>100</v>
      </c>
      <c r="V9" s="8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2" t="s">
        <v>100</v>
      </c>
      <c r="J10" s="2" t="s">
        <v>100</v>
      </c>
      <c r="K10" s="2" t="s">
        <v>100</v>
      </c>
      <c r="L10" s="2" t="s">
        <v>100</v>
      </c>
      <c r="M10" s="4" t="s">
        <v>100</v>
      </c>
      <c r="N10" s="2" t="s">
        <v>100</v>
      </c>
      <c r="O10" s="2" t="s">
        <v>100</v>
      </c>
      <c r="P10" s="2" t="s">
        <v>100</v>
      </c>
      <c r="Q10" s="2" t="s">
        <v>100</v>
      </c>
      <c r="R10" s="3" t="s">
        <v>100</v>
      </c>
      <c r="S10" s="2" t="s">
        <v>100</v>
      </c>
      <c r="T10" s="2" t="s">
        <v>100</v>
      </c>
      <c r="U10" s="2" t="s">
        <v>100</v>
      </c>
      <c r="V10" s="2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8" t="s">
        <v>100</v>
      </c>
      <c r="J11" s="8" t="s">
        <v>100</v>
      </c>
      <c r="K11" s="8" t="s">
        <v>100</v>
      </c>
      <c r="L11" s="8" t="s">
        <v>100</v>
      </c>
      <c r="M11" s="11" t="s">
        <v>100</v>
      </c>
      <c r="N11" s="8" t="s">
        <v>100</v>
      </c>
      <c r="O11" s="8" t="s">
        <v>100</v>
      </c>
      <c r="P11" s="8" t="s">
        <v>100</v>
      </c>
      <c r="Q11" s="8" t="s">
        <v>100</v>
      </c>
      <c r="R11" s="10" t="s">
        <v>100</v>
      </c>
      <c r="S11" s="8" t="s">
        <v>100</v>
      </c>
      <c r="T11" s="8" t="s">
        <v>100</v>
      </c>
      <c r="U11" s="8" t="s">
        <v>100</v>
      </c>
      <c r="V11" s="8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2" t="s">
        <v>100</v>
      </c>
      <c r="J12" s="2" t="s">
        <v>100</v>
      </c>
      <c r="K12" s="2" t="s">
        <v>100</v>
      </c>
      <c r="L12" s="2" t="s">
        <v>100</v>
      </c>
      <c r="M12" s="4" t="s">
        <v>100</v>
      </c>
      <c r="N12" s="2" t="s">
        <v>100</v>
      </c>
      <c r="O12" s="2" t="s">
        <v>100</v>
      </c>
      <c r="P12" s="2" t="s">
        <v>100</v>
      </c>
      <c r="Q12" s="2" t="s">
        <v>100</v>
      </c>
      <c r="R12" s="3" t="s">
        <v>100</v>
      </c>
      <c r="S12" s="2" t="s">
        <v>100</v>
      </c>
      <c r="T12" s="2" t="s">
        <v>100</v>
      </c>
      <c r="U12" s="2" t="s">
        <v>100</v>
      </c>
      <c r="V12" s="2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8" t="s">
        <v>100</v>
      </c>
      <c r="J13" s="8" t="s">
        <v>100</v>
      </c>
      <c r="K13" s="8" t="s">
        <v>100</v>
      </c>
      <c r="L13" s="8" t="s">
        <v>100</v>
      </c>
      <c r="M13" s="11" t="s">
        <v>100</v>
      </c>
      <c r="N13" s="8" t="s">
        <v>100</v>
      </c>
      <c r="O13" s="8" t="s">
        <v>100</v>
      </c>
      <c r="P13" s="8" t="s">
        <v>100</v>
      </c>
      <c r="Q13" s="8" t="s">
        <v>100</v>
      </c>
      <c r="R13" s="10" t="s">
        <v>100</v>
      </c>
      <c r="S13" s="8" t="s">
        <v>100</v>
      </c>
      <c r="T13" s="8" t="s">
        <v>100</v>
      </c>
      <c r="U13" s="8" t="s">
        <v>100</v>
      </c>
      <c r="V13" s="8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2" t="s">
        <v>100</v>
      </c>
      <c r="J14" s="2" t="s">
        <v>100</v>
      </c>
      <c r="K14" s="2" t="s">
        <v>100</v>
      </c>
      <c r="L14" s="2" t="s">
        <v>100</v>
      </c>
      <c r="M14" s="4" t="s">
        <v>100</v>
      </c>
      <c r="N14" s="2" t="s">
        <v>100</v>
      </c>
      <c r="O14" s="2" t="s">
        <v>100</v>
      </c>
      <c r="P14" s="2" t="s">
        <v>100</v>
      </c>
      <c r="Q14" s="2" t="s">
        <v>100</v>
      </c>
      <c r="R14" s="3" t="s">
        <v>100</v>
      </c>
      <c r="S14" s="2" t="s">
        <v>100</v>
      </c>
      <c r="T14" s="2" t="s">
        <v>100</v>
      </c>
      <c r="U14" s="2" t="s">
        <v>100</v>
      </c>
      <c r="V14" s="2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8" t="s">
        <v>100</v>
      </c>
      <c r="J15" s="8" t="s">
        <v>100</v>
      </c>
      <c r="K15" s="8" t="s">
        <v>100</v>
      </c>
      <c r="L15" s="8" t="s">
        <v>100</v>
      </c>
      <c r="M15" s="11" t="s">
        <v>100</v>
      </c>
      <c r="N15" s="8" t="s">
        <v>100</v>
      </c>
      <c r="O15" s="8" t="s">
        <v>100</v>
      </c>
      <c r="P15" s="8" t="s">
        <v>100</v>
      </c>
      <c r="Q15" s="8" t="s">
        <v>100</v>
      </c>
      <c r="R15" s="10" t="s">
        <v>100</v>
      </c>
      <c r="S15" s="8" t="s">
        <v>100</v>
      </c>
      <c r="T15" s="8" t="s">
        <v>100</v>
      </c>
      <c r="U15" s="8" t="s">
        <v>100</v>
      </c>
      <c r="V15" s="8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2" t="s">
        <v>100</v>
      </c>
      <c r="J16" s="2" t="s">
        <v>100</v>
      </c>
      <c r="K16" s="2" t="s">
        <v>100</v>
      </c>
      <c r="L16" s="2" t="s">
        <v>100</v>
      </c>
      <c r="M16" s="4" t="s">
        <v>100</v>
      </c>
      <c r="N16" s="2" t="s">
        <v>100</v>
      </c>
      <c r="O16" s="2" t="s">
        <v>100</v>
      </c>
      <c r="P16" s="2" t="s">
        <v>100</v>
      </c>
      <c r="Q16" s="2" t="s">
        <v>100</v>
      </c>
      <c r="R16" s="3" t="s">
        <v>100</v>
      </c>
      <c r="S16" s="2" t="s">
        <v>100</v>
      </c>
      <c r="T16" s="2" t="s">
        <v>100</v>
      </c>
      <c r="U16" s="2" t="s">
        <v>100</v>
      </c>
      <c r="V16" s="2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8" t="s">
        <v>100</v>
      </c>
      <c r="J17" s="8" t="s">
        <v>100</v>
      </c>
      <c r="K17" s="8" t="s">
        <v>100</v>
      </c>
      <c r="L17" s="8" t="s">
        <v>100</v>
      </c>
      <c r="M17" s="11" t="s">
        <v>100</v>
      </c>
      <c r="N17" s="8" t="s">
        <v>100</v>
      </c>
      <c r="O17" s="8" t="s">
        <v>100</v>
      </c>
      <c r="P17" s="8" t="s">
        <v>100</v>
      </c>
      <c r="Q17" s="8" t="s">
        <v>100</v>
      </c>
      <c r="R17" s="10" t="s">
        <v>100</v>
      </c>
      <c r="S17" s="8" t="s">
        <v>100</v>
      </c>
      <c r="T17" s="8" t="s">
        <v>100</v>
      </c>
      <c r="U17" s="8" t="s">
        <v>100</v>
      </c>
      <c r="V17" s="8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2" t="s">
        <v>100</v>
      </c>
      <c r="J18" s="2" t="s">
        <v>100</v>
      </c>
      <c r="K18" s="2" t="s">
        <v>100</v>
      </c>
      <c r="L18" s="2" t="s">
        <v>100</v>
      </c>
      <c r="M18" s="4" t="s">
        <v>100</v>
      </c>
      <c r="N18" s="2" t="s">
        <v>100</v>
      </c>
      <c r="O18" s="2" t="s">
        <v>100</v>
      </c>
      <c r="P18" s="2" t="s">
        <v>100</v>
      </c>
      <c r="Q18" s="2" t="s">
        <v>100</v>
      </c>
      <c r="R18" s="3" t="s">
        <v>100</v>
      </c>
      <c r="S18" s="2" t="s">
        <v>100</v>
      </c>
      <c r="T18" s="2" t="s">
        <v>100</v>
      </c>
      <c r="U18" s="2" t="s">
        <v>100</v>
      </c>
      <c r="V18" s="2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8" t="s">
        <v>100</v>
      </c>
      <c r="J19" s="8" t="s">
        <v>100</v>
      </c>
      <c r="K19" s="8" t="s">
        <v>100</v>
      </c>
      <c r="L19" s="8" t="s">
        <v>100</v>
      </c>
      <c r="M19" s="11" t="s">
        <v>100</v>
      </c>
      <c r="N19" s="8" t="s">
        <v>100</v>
      </c>
      <c r="O19" s="8" t="s">
        <v>100</v>
      </c>
      <c r="P19" s="8" t="s">
        <v>100</v>
      </c>
      <c r="Q19" s="8" t="s">
        <v>100</v>
      </c>
      <c r="R19" s="10" t="s">
        <v>100</v>
      </c>
      <c r="S19" s="8" t="s">
        <v>100</v>
      </c>
      <c r="T19" s="8" t="s">
        <v>100</v>
      </c>
      <c r="U19" s="8" t="s">
        <v>100</v>
      </c>
      <c r="V19" s="8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2" t="s">
        <v>100</v>
      </c>
      <c r="J20" s="2" t="s">
        <v>100</v>
      </c>
      <c r="K20" s="2" t="s">
        <v>100</v>
      </c>
      <c r="L20" s="2" t="s">
        <v>100</v>
      </c>
      <c r="M20" s="4" t="s">
        <v>100</v>
      </c>
      <c r="N20" s="2" t="s">
        <v>100</v>
      </c>
      <c r="O20" s="2" t="s">
        <v>100</v>
      </c>
      <c r="P20" s="2" t="s">
        <v>100</v>
      </c>
      <c r="Q20" s="2" t="s">
        <v>100</v>
      </c>
      <c r="R20" s="3" t="s">
        <v>100</v>
      </c>
      <c r="S20" s="2" t="s">
        <v>100</v>
      </c>
      <c r="T20" s="2" t="s">
        <v>100</v>
      </c>
      <c r="U20" s="2" t="s">
        <v>100</v>
      </c>
      <c r="V20" s="2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8" t="s">
        <v>100</v>
      </c>
      <c r="J21" s="8" t="s">
        <v>100</v>
      </c>
      <c r="K21" s="8" t="s">
        <v>100</v>
      </c>
      <c r="L21" s="8" t="s">
        <v>100</v>
      </c>
      <c r="M21" s="11" t="s">
        <v>100</v>
      </c>
      <c r="N21" s="8" t="s">
        <v>100</v>
      </c>
      <c r="O21" s="8" t="s">
        <v>100</v>
      </c>
      <c r="P21" s="8" t="s">
        <v>100</v>
      </c>
      <c r="Q21" s="8" t="s">
        <v>100</v>
      </c>
      <c r="R21" s="10" t="s">
        <v>100</v>
      </c>
      <c r="S21" s="8" t="s">
        <v>100</v>
      </c>
      <c r="T21" s="8" t="s">
        <v>100</v>
      </c>
      <c r="U21" s="8" t="s">
        <v>100</v>
      </c>
      <c r="V21" s="8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2" t="s">
        <v>100</v>
      </c>
      <c r="J22" s="2" t="s">
        <v>100</v>
      </c>
      <c r="K22" s="2" t="s">
        <v>100</v>
      </c>
      <c r="L22" s="2" t="s">
        <v>100</v>
      </c>
      <c r="M22" s="4" t="s">
        <v>100</v>
      </c>
      <c r="N22" s="2" t="s">
        <v>100</v>
      </c>
      <c r="O22" s="2" t="s">
        <v>100</v>
      </c>
      <c r="P22" s="2" t="s">
        <v>100</v>
      </c>
      <c r="Q22" s="2" t="s">
        <v>100</v>
      </c>
      <c r="R22" s="3" t="s">
        <v>100</v>
      </c>
      <c r="S22" s="2" t="s">
        <v>100</v>
      </c>
      <c r="T22" s="2" t="s">
        <v>100</v>
      </c>
      <c r="U22" s="2" t="s">
        <v>100</v>
      </c>
      <c r="V22" s="2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8" t="s">
        <v>100</v>
      </c>
      <c r="J23" s="8" t="s">
        <v>100</v>
      </c>
      <c r="K23" s="8" t="s">
        <v>100</v>
      </c>
      <c r="L23" s="8" t="s">
        <v>100</v>
      </c>
      <c r="M23" s="11" t="s">
        <v>100</v>
      </c>
      <c r="N23" s="8" t="s">
        <v>100</v>
      </c>
      <c r="O23" s="8" t="s">
        <v>100</v>
      </c>
      <c r="P23" s="8" t="s">
        <v>100</v>
      </c>
      <c r="Q23" s="8" t="s">
        <v>100</v>
      </c>
      <c r="R23" s="10" t="s">
        <v>100</v>
      </c>
      <c r="S23" s="8" t="s">
        <v>100</v>
      </c>
      <c r="T23" s="8" t="s">
        <v>100</v>
      </c>
      <c r="U23" s="8" t="s">
        <v>100</v>
      </c>
      <c r="V23" s="8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2" t="s">
        <v>100</v>
      </c>
      <c r="J24" s="2" t="s">
        <v>100</v>
      </c>
      <c r="K24" s="2" t="s">
        <v>100</v>
      </c>
      <c r="L24" s="2" t="s">
        <v>100</v>
      </c>
      <c r="M24" s="4" t="s">
        <v>100</v>
      </c>
      <c r="N24" s="2" t="s">
        <v>100</v>
      </c>
      <c r="O24" s="2" t="s">
        <v>100</v>
      </c>
      <c r="P24" s="2" t="s">
        <v>100</v>
      </c>
      <c r="Q24" s="2" t="s">
        <v>100</v>
      </c>
      <c r="R24" s="3" t="s">
        <v>100</v>
      </c>
      <c r="S24" s="2" t="s">
        <v>100</v>
      </c>
      <c r="T24" s="2" t="s">
        <v>100</v>
      </c>
      <c r="U24" s="2" t="s">
        <v>100</v>
      </c>
      <c r="V24" s="2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8" t="s">
        <v>100</v>
      </c>
      <c r="J25" s="8" t="s">
        <v>100</v>
      </c>
      <c r="K25" s="8" t="s">
        <v>100</v>
      </c>
      <c r="L25" s="8" t="s">
        <v>100</v>
      </c>
      <c r="M25" s="11" t="s">
        <v>100</v>
      </c>
      <c r="N25" s="8" t="s">
        <v>100</v>
      </c>
      <c r="O25" s="8" t="s">
        <v>100</v>
      </c>
      <c r="P25" s="8" t="s">
        <v>100</v>
      </c>
      <c r="Q25" s="8" t="s">
        <v>100</v>
      </c>
      <c r="R25" s="10" t="s">
        <v>100</v>
      </c>
      <c r="S25" s="8" t="s">
        <v>100</v>
      </c>
      <c r="T25" s="8" t="s">
        <v>100</v>
      </c>
      <c r="U25" s="8" t="s">
        <v>100</v>
      </c>
      <c r="V25" s="8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2" t="s">
        <v>100</v>
      </c>
      <c r="J26" s="2" t="s">
        <v>100</v>
      </c>
      <c r="K26" s="2" t="s">
        <v>100</v>
      </c>
      <c r="L26" s="2" t="s">
        <v>100</v>
      </c>
      <c r="M26" s="4" t="s">
        <v>100</v>
      </c>
      <c r="N26" s="2" t="s">
        <v>100</v>
      </c>
      <c r="O26" s="2" t="s">
        <v>100</v>
      </c>
      <c r="P26" s="2" t="s">
        <v>100</v>
      </c>
      <c r="Q26" s="2" t="s">
        <v>100</v>
      </c>
      <c r="R26" s="3" t="s">
        <v>100</v>
      </c>
      <c r="S26" s="2" t="s">
        <v>100</v>
      </c>
      <c r="T26" s="2" t="s">
        <v>100</v>
      </c>
      <c r="U26" s="2" t="s">
        <v>100</v>
      </c>
      <c r="V26" s="2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8" t="s">
        <v>100</v>
      </c>
      <c r="J27" s="8" t="s">
        <v>100</v>
      </c>
      <c r="K27" s="8" t="s">
        <v>100</v>
      </c>
      <c r="L27" s="8" t="s">
        <v>100</v>
      </c>
      <c r="M27" s="11" t="s">
        <v>100</v>
      </c>
      <c r="N27" s="8" t="s">
        <v>100</v>
      </c>
      <c r="O27" s="8" t="s">
        <v>100</v>
      </c>
      <c r="P27" s="8" t="s">
        <v>100</v>
      </c>
      <c r="Q27" s="8" t="s">
        <v>100</v>
      </c>
      <c r="R27" s="10" t="s">
        <v>100</v>
      </c>
      <c r="S27" s="8" t="s">
        <v>100</v>
      </c>
      <c r="T27" s="8" t="s">
        <v>100</v>
      </c>
      <c r="U27" s="8" t="s">
        <v>100</v>
      </c>
      <c r="V27" s="8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2" t="s">
        <v>100</v>
      </c>
      <c r="J28" s="2" t="s">
        <v>100</v>
      </c>
      <c r="K28" s="2" t="s">
        <v>100</v>
      </c>
      <c r="L28" s="2" t="s">
        <v>100</v>
      </c>
      <c r="M28" s="4" t="s">
        <v>100</v>
      </c>
      <c r="N28" s="2" t="s">
        <v>100</v>
      </c>
      <c r="O28" s="2" t="s">
        <v>100</v>
      </c>
      <c r="P28" s="2" t="s">
        <v>100</v>
      </c>
      <c r="Q28" s="2" t="s">
        <v>100</v>
      </c>
      <c r="R28" s="3" t="s">
        <v>100</v>
      </c>
      <c r="S28" s="2" t="s">
        <v>100</v>
      </c>
      <c r="T28" s="2" t="s">
        <v>100</v>
      </c>
      <c r="U28" s="2" t="s">
        <v>100</v>
      </c>
      <c r="V28" s="2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8" t="s">
        <v>100</v>
      </c>
      <c r="J29" s="8" t="s">
        <v>100</v>
      </c>
      <c r="K29" s="8" t="s">
        <v>100</v>
      </c>
      <c r="L29" s="8" t="s">
        <v>100</v>
      </c>
      <c r="M29" s="11" t="s">
        <v>100</v>
      </c>
      <c r="N29" s="8" t="s">
        <v>100</v>
      </c>
      <c r="O29" s="8" t="s">
        <v>100</v>
      </c>
      <c r="P29" s="8" t="s">
        <v>100</v>
      </c>
      <c r="Q29" s="8" t="s">
        <v>100</v>
      </c>
      <c r="R29" s="10" t="s">
        <v>100</v>
      </c>
      <c r="S29" s="8" t="s">
        <v>100</v>
      </c>
      <c r="T29" s="8" t="s">
        <v>100</v>
      </c>
      <c r="U29" s="8" t="s">
        <v>100</v>
      </c>
      <c r="V29" s="8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2" t="s">
        <v>100</v>
      </c>
      <c r="J30" s="2" t="s">
        <v>100</v>
      </c>
      <c r="K30" s="2" t="s">
        <v>100</v>
      </c>
      <c r="L30" s="2" t="s">
        <v>100</v>
      </c>
      <c r="M30" s="4" t="s">
        <v>100</v>
      </c>
      <c r="N30" s="2" t="s">
        <v>100</v>
      </c>
      <c r="O30" s="2" t="s">
        <v>100</v>
      </c>
      <c r="P30" s="2" t="s">
        <v>100</v>
      </c>
      <c r="Q30" s="2" t="s">
        <v>100</v>
      </c>
      <c r="R30" s="3" t="s">
        <v>100</v>
      </c>
      <c r="S30" s="2" t="s">
        <v>100</v>
      </c>
      <c r="T30" s="2" t="s">
        <v>100</v>
      </c>
      <c r="U30" s="2" t="s">
        <v>100</v>
      </c>
      <c r="V30" s="2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8" t="s">
        <v>100</v>
      </c>
      <c r="J31" s="8" t="s">
        <v>100</v>
      </c>
      <c r="K31" s="8" t="s">
        <v>100</v>
      </c>
      <c r="L31" s="8" t="s">
        <v>100</v>
      </c>
      <c r="M31" s="11" t="s">
        <v>100</v>
      </c>
      <c r="N31" s="8" t="s">
        <v>100</v>
      </c>
      <c r="O31" s="8" t="s">
        <v>100</v>
      </c>
      <c r="P31" s="8" t="s">
        <v>100</v>
      </c>
      <c r="Q31" s="8" t="s">
        <v>100</v>
      </c>
      <c r="R31" s="10" t="s">
        <v>100</v>
      </c>
      <c r="S31" s="8" t="s">
        <v>100</v>
      </c>
      <c r="T31" s="8" t="s">
        <v>100</v>
      </c>
      <c r="U31" s="8" t="s">
        <v>100</v>
      </c>
      <c r="V31" s="8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2" t="s">
        <v>100</v>
      </c>
      <c r="J32" s="2" t="s">
        <v>100</v>
      </c>
      <c r="K32" s="2" t="s">
        <v>100</v>
      </c>
      <c r="L32" s="2" t="s">
        <v>100</v>
      </c>
      <c r="M32" s="4" t="s">
        <v>100</v>
      </c>
      <c r="N32" s="2" t="s">
        <v>100</v>
      </c>
      <c r="O32" s="2" t="s">
        <v>100</v>
      </c>
      <c r="P32" s="2" t="s">
        <v>100</v>
      </c>
      <c r="Q32" s="2" t="s">
        <v>100</v>
      </c>
      <c r="R32" s="3" t="s">
        <v>100</v>
      </c>
      <c r="S32" s="2" t="s">
        <v>100</v>
      </c>
      <c r="T32" s="2" t="s">
        <v>100</v>
      </c>
      <c r="U32" s="2" t="s">
        <v>100</v>
      </c>
      <c r="V32" s="2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8" t="s">
        <v>100</v>
      </c>
      <c r="J33" s="8" t="s">
        <v>100</v>
      </c>
      <c r="K33" s="8" t="s">
        <v>100</v>
      </c>
      <c r="L33" s="8" t="s">
        <v>100</v>
      </c>
      <c r="M33" s="11" t="s">
        <v>100</v>
      </c>
      <c r="N33" s="8" t="s">
        <v>100</v>
      </c>
      <c r="O33" s="8" t="s">
        <v>100</v>
      </c>
      <c r="P33" s="8" t="s">
        <v>100</v>
      </c>
      <c r="Q33" s="8" t="s">
        <v>100</v>
      </c>
      <c r="R33" s="10" t="s">
        <v>100</v>
      </c>
      <c r="S33" s="8" t="s">
        <v>100</v>
      </c>
      <c r="T33" s="8" t="s">
        <v>100</v>
      </c>
      <c r="U33" s="8" t="s">
        <v>100</v>
      </c>
      <c r="V33" s="8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2" t="s">
        <v>100</v>
      </c>
      <c r="J34" s="2" t="s">
        <v>100</v>
      </c>
      <c r="K34" s="2" t="s">
        <v>100</v>
      </c>
      <c r="L34" s="2" t="s">
        <v>100</v>
      </c>
      <c r="M34" s="4" t="s">
        <v>100</v>
      </c>
      <c r="N34" s="2" t="s">
        <v>100</v>
      </c>
      <c r="O34" s="2" t="s">
        <v>100</v>
      </c>
      <c r="P34" s="2" t="s">
        <v>100</v>
      </c>
      <c r="Q34" s="2" t="s">
        <v>100</v>
      </c>
      <c r="R34" s="3" t="s">
        <v>100</v>
      </c>
      <c r="S34" s="2" t="s">
        <v>100</v>
      </c>
      <c r="T34" s="2" t="s">
        <v>100</v>
      </c>
      <c r="U34" s="2" t="s">
        <v>100</v>
      </c>
      <c r="V34" s="2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8" t="s">
        <v>100</v>
      </c>
      <c r="J35" s="8" t="s">
        <v>100</v>
      </c>
      <c r="K35" s="8" t="s">
        <v>100</v>
      </c>
      <c r="L35" s="8" t="s">
        <v>100</v>
      </c>
      <c r="M35" s="11" t="s">
        <v>100</v>
      </c>
      <c r="N35" s="8" t="s">
        <v>100</v>
      </c>
      <c r="O35" s="8" t="s">
        <v>100</v>
      </c>
      <c r="P35" s="8" t="s">
        <v>100</v>
      </c>
      <c r="Q35" s="8" t="s">
        <v>100</v>
      </c>
      <c r="R35" s="10" t="s">
        <v>100</v>
      </c>
      <c r="S35" s="8" t="s">
        <v>100</v>
      </c>
      <c r="T35" s="8" t="s">
        <v>100</v>
      </c>
      <c r="U35" s="8" t="s">
        <v>100</v>
      </c>
      <c r="V35" s="8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2" t="s">
        <v>100</v>
      </c>
      <c r="J36" s="2" t="s">
        <v>100</v>
      </c>
      <c r="K36" s="2" t="s">
        <v>100</v>
      </c>
      <c r="L36" s="2" t="s">
        <v>100</v>
      </c>
      <c r="M36" s="4" t="s">
        <v>100</v>
      </c>
      <c r="N36" s="2" t="s">
        <v>100</v>
      </c>
      <c r="O36" s="2" t="s">
        <v>100</v>
      </c>
      <c r="P36" s="2" t="s">
        <v>100</v>
      </c>
      <c r="Q36" s="2" t="s">
        <v>100</v>
      </c>
      <c r="R36" s="3" t="s">
        <v>100</v>
      </c>
      <c r="S36" s="2" t="s">
        <v>100</v>
      </c>
      <c r="T36" s="2" t="s">
        <v>100</v>
      </c>
      <c r="U36" s="2" t="s">
        <v>100</v>
      </c>
      <c r="V36" s="2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8" t="s">
        <v>100</v>
      </c>
      <c r="J37" s="8" t="s">
        <v>100</v>
      </c>
      <c r="K37" s="8" t="s">
        <v>100</v>
      </c>
      <c r="L37" s="8" t="s">
        <v>100</v>
      </c>
      <c r="M37" s="11" t="s">
        <v>100</v>
      </c>
      <c r="N37" s="8" t="s">
        <v>100</v>
      </c>
      <c r="O37" s="8" t="s">
        <v>100</v>
      </c>
      <c r="P37" s="8" t="s">
        <v>100</v>
      </c>
      <c r="Q37" s="8" t="s">
        <v>100</v>
      </c>
      <c r="R37" s="10" t="s">
        <v>100</v>
      </c>
      <c r="S37" s="8" t="s">
        <v>100</v>
      </c>
      <c r="T37" s="8" t="s">
        <v>100</v>
      </c>
      <c r="U37" s="8" t="s">
        <v>100</v>
      </c>
      <c r="V37" s="8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2" t="s">
        <v>100</v>
      </c>
      <c r="J38" s="2" t="s">
        <v>100</v>
      </c>
      <c r="K38" s="2" t="s">
        <v>100</v>
      </c>
      <c r="L38" s="2" t="s">
        <v>100</v>
      </c>
      <c r="M38" s="4" t="s">
        <v>100</v>
      </c>
      <c r="N38" s="2" t="s">
        <v>100</v>
      </c>
      <c r="O38" s="2" t="s">
        <v>100</v>
      </c>
      <c r="P38" s="2" t="s">
        <v>100</v>
      </c>
      <c r="Q38" s="2" t="s">
        <v>100</v>
      </c>
      <c r="R38" s="3" t="s">
        <v>100</v>
      </c>
      <c r="S38" s="2" t="s">
        <v>100</v>
      </c>
      <c r="T38" s="2" t="s">
        <v>100</v>
      </c>
      <c r="U38" s="2" t="s">
        <v>100</v>
      </c>
      <c r="V38" s="2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8" t="s">
        <v>100</v>
      </c>
      <c r="J39" s="8" t="s">
        <v>100</v>
      </c>
      <c r="K39" s="8" t="s">
        <v>100</v>
      </c>
      <c r="L39" s="8" t="s">
        <v>100</v>
      </c>
      <c r="M39" s="11" t="s">
        <v>100</v>
      </c>
      <c r="N39" s="8" t="s">
        <v>100</v>
      </c>
      <c r="O39" s="8" t="s">
        <v>100</v>
      </c>
      <c r="P39" s="8" t="s">
        <v>100</v>
      </c>
      <c r="Q39" s="8" t="s">
        <v>100</v>
      </c>
      <c r="R39" s="10" t="s">
        <v>100</v>
      </c>
      <c r="S39" s="8" t="s">
        <v>100</v>
      </c>
      <c r="T39" s="8" t="s">
        <v>100</v>
      </c>
      <c r="U39" s="8" t="s">
        <v>100</v>
      </c>
      <c r="V39" s="8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2" t="s">
        <v>100</v>
      </c>
      <c r="J40" s="2" t="s">
        <v>100</v>
      </c>
      <c r="K40" s="2" t="s">
        <v>100</v>
      </c>
      <c r="L40" s="2" t="s">
        <v>100</v>
      </c>
      <c r="M40" s="4" t="s">
        <v>100</v>
      </c>
      <c r="N40" s="2" t="s">
        <v>100</v>
      </c>
      <c r="O40" s="2" t="s">
        <v>100</v>
      </c>
      <c r="P40" s="2" t="s">
        <v>100</v>
      </c>
      <c r="Q40" s="2" t="s">
        <v>100</v>
      </c>
      <c r="R40" s="3" t="s">
        <v>100</v>
      </c>
      <c r="S40" s="2" t="s">
        <v>100</v>
      </c>
      <c r="T40" s="2" t="s">
        <v>100</v>
      </c>
      <c r="U40" s="2" t="s">
        <v>100</v>
      </c>
      <c r="V40" s="2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8" t="s">
        <v>100</v>
      </c>
      <c r="J41" s="8" t="s">
        <v>100</v>
      </c>
      <c r="K41" s="8" t="s">
        <v>100</v>
      </c>
      <c r="L41" s="8" t="s">
        <v>100</v>
      </c>
      <c r="M41" s="11" t="s">
        <v>100</v>
      </c>
      <c r="N41" s="8" t="s">
        <v>100</v>
      </c>
      <c r="O41" s="8" t="s">
        <v>100</v>
      </c>
      <c r="P41" s="8" t="s">
        <v>100</v>
      </c>
      <c r="Q41" s="8" t="s">
        <v>100</v>
      </c>
      <c r="R41" s="10" t="s">
        <v>100</v>
      </c>
      <c r="S41" s="8" t="s">
        <v>100</v>
      </c>
      <c r="T41" s="8" t="s">
        <v>100</v>
      </c>
      <c r="U41" s="8" t="s">
        <v>100</v>
      </c>
      <c r="V41" s="8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2" t="s">
        <v>100</v>
      </c>
      <c r="J42" s="2" t="s">
        <v>100</v>
      </c>
      <c r="K42" s="2" t="s">
        <v>100</v>
      </c>
      <c r="L42" s="2" t="s">
        <v>100</v>
      </c>
      <c r="M42" s="4" t="s">
        <v>100</v>
      </c>
      <c r="N42" s="2" t="s">
        <v>100</v>
      </c>
      <c r="O42" s="2" t="s">
        <v>100</v>
      </c>
      <c r="P42" s="2" t="s">
        <v>100</v>
      </c>
      <c r="Q42" s="2" t="s">
        <v>100</v>
      </c>
      <c r="R42" s="3" t="s">
        <v>100</v>
      </c>
      <c r="S42" s="2" t="s">
        <v>100</v>
      </c>
      <c r="T42" s="2" t="s">
        <v>100</v>
      </c>
      <c r="U42" s="2" t="s">
        <v>100</v>
      </c>
      <c r="V42" s="2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8" t="s">
        <v>100</v>
      </c>
      <c r="J43" s="8" t="s">
        <v>100</v>
      </c>
      <c r="K43" s="8" t="s">
        <v>100</v>
      </c>
      <c r="L43" s="8" t="s">
        <v>100</v>
      </c>
      <c r="M43" s="11" t="s">
        <v>100</v>
      </c>
      <c r="N43" s="8" t="s">
        <v>100</v>
      </c>
      <c r="O43" s="8" t="s">
        <v>100</v>
      </c>
      <c r="P43" s="8" t="s">
        <v>100</v>
      </c>
      <c r="Q43" s="8" t="s">
        <v>100</v>
      </c>
      <c r="R43" s="10" t="s">
        <v>100</v>
      </c>
      <c r="S43" s="8" t="s">
        <v>100</v>
      </c>
      <c r="T43" s="8" t="s">
        <v>100</v>
      </c>
      <c r="U43" s="8" t="s">
        <v>100</v>
      </c>
      <c r="V43" s="8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2" t="s">
        <v>100</v>
      </c>
      <c r="J44" s="2" t="s">
        <v>100</v>
      </c>
      <c r="K44" s="2" t="s">
        <v>100</v>
      </c>
      <c r="L44" s="2" t="s">
        <v>100</v>
      </c>
      <c r="M44" s="4" t="s">
        <v>100</v>
      </c>
      <c r="N44" s="2" t="s">
        <v>100</v>
      </c>
      <c r="O44" s="2" t="s">
        <v>100</v>
      </c>
      <c r="P44" s="2" t="s">
        <v>100</v>
      </c>
      <c r="Q44" s="2" t="s">
        <v>100</v>
      </c>
      <c r="R44" s="3" t="s">
        <v>100</v>
      </c>
      <c r="S44" s="2" t="s">
        <v>100</v>
      </c>
      <c r="T44" s="2" t="s">
        <v>100</v>
      </c>
      <c r="U44" s="2" t="s">
        <v>100</v>
      </c>
      <c r="V44" s="2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8" t="s">
        <v>100</v>
      </c>
      <c r="J45" s="8" t="s">
        <v>100</v>
      </c>
      <c r="K45" s="8" t="s">
        <v>100</v>
      </c>
      <c r="L45" s="8" t="s">
        <v>100</v>
      </c>
      <c r="M45" s="11" t="s">
        <v>100</v>
      </c>
      <c r="N45" s="8" t="s">
        <v>100</v>
      </c>
      <c r="O45" s="8" t="s">
        <v>100</v>
      </c>
      <c r="P45" s="8" t="s">
        <v>100</v>
      </c>
      <c r="Q45" s="8" t="s">
        <v>100</v>
      </c>
      <c r="R45" s="10" t="s">
        <v>100</v>
      </c>
      <c r="S45" s="8" t="s">
        <v>100</v>
      </c>
      <c r="T45" s="8" t="s">
        <v>100</v>
      </c>
      <c r="U45" s="8" t="s">
        <v>100</v>
      </c>
      <c r="V45" s="8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2" t="s">
        <v>100</v>
      </c>
      <c r="J46" s="2" t="s">
        <v>100</v>
      </c>
      <c r="K46" s="2" t="s">
        <v>100</v>
      </c>
      <c r="L46" s="2" t="s">
        <v>100</v>
      </c>
      <c r="M46" s="4" t="s">
        <v>100</v>
      </c>
      <c r="N46" s="2" t="s">
        <v>100</v>
      </c>
      <c r="O46" s="2" t="s">
        <v>100</v>
      </c>
      <c r="P46" s="2" t="s">
        <v>100</v>
      </c>
      <c r="Q46" s="2" t="s">
        <v>100</v>
      </c>
      <c r="R46" s="3" t="s">
        <v>100</v>
      </c>
      <c r="S46" s="2" t="s">
        <v>100</v>
      </c>
      <c r="T46" s="2" t="s">
        <v>100</v>
      </c>
      <c r="U46" s="2" t="s">
        <v>100</v>
      </c>
      <c r="V46" s="2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8" t="s">
        <v>100</v>
      </c>
      <c r="J47" s="8" t="s">
        <v>100</v>
      </c>
      <c r="K47" s="8" t="s">
        <v>100</v>
      </c>
      <c r="L47" s="8" t="s">
        <v>100</v>
      </c>
      <c r="M47" s="11" t="s">
        <v>100</v>
      </c>
      <c r="N47" s="8" t="s">
        <v>100</v>
      </c>
      <c r="O47" s="8" t="s">
        <v>100</v>
      </c>
      <c r="P47" s="8" t="s">
        <v>100</v>
      </c>
      <c r="Q47" s="8" t="s">
        <v>100</v>
      </c>
      <c r="R47" s="10" t="s">
        <v>100</v>
      </c>
      <c r="S47" s="8" t="s">
        <v>100</v>
      </c>
      <c r="T47" s="8" t="s">
        <v>100</v>
      </c>
      <c r="U47" s="8" t="s">
        <v>100</v>
      </c>
      <c r="V47" s="8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2" t="s">
        <v>100</v>
      </c>
      <c r="J48" s="2" t="s">
        <v>100</v>
      </c>
      <c r="K48" s="2" t="s">
        <v>100</v>
      </c>
      <c r="L48" s="2" t="s">
        <v>100</v>
      </c>
      <c r="M48" s="4" t="s">
        <v>100</v>
      </c>
      <c r="N48" s="2" t="s">
        <v>100</v>
      </c>
      <c r="O48" s="2" t="s">
        <v>100</v>
      </c>
      <c r="P48" s="2" t="s">
        <v>100</v>
      </c>
      <c r="Q48" s="2" t="s">
        <v>100</v>
      </c>
      <c r="R48" s="3" t="s">
        <v>100</v>
      </c>
      <c r="S48" s="2" t="s">
        <v>100</v>
      </c>
      <c r="T48" s="2" t="s">
        <v>100</v>
      </c>
      <c r="U48" s="2" t="s">
        <v>100</v>
      </c>
      <c r="V48" s="2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8" t="s">
        <v>100</v>
      </c>
      <c r="J49" s="8" t="s">
        <v>100</v>
      </c>
      <c r="K49" s="8" t="s">
        <v>100</v>
      </c>
      <c r="L49" s="8" t="s">
        <v>100</v>
      </c>
      <c r="M49" s="11" t="s">
        <v>100</v>
      </c>
      <c r="N49" s="8" t="s">
        <v>100</v>
      </c>
      <c r="O49" s="8" t="s">
        <v>100</v>
      </c>
      <c r="P49" s="8" t="s">
        <v>100</v>
      </c>
      <c r="Q49" s="8" t="s">
        <v>100</v>
      </c>
      <c r="R49" s="10" t="s">
        <v>100</v>
      </c>
      <c r="S49" s="8" t="s">
        <v>100</v>
      </c>
      <c r="T49" s="8" t="s">
        <v>100</v>
      </c>
      <c r="U49" s="8" t="s">
        <v>100</v>
      </c>
      <c r="V49" s="8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2" t="s">
        <v>100</v>
      </c>
      <c r="J50" s="2" t="s">
        <v>100</v>
      </c>
      <c r="K50" s="2" t="s">
        <v>100</v>
      </c>
      <c r="L50" s="2" t="s">
        <v>100</v>
      </c>
      <c r="M50" s="4" t="s">
        <v>100</v>
      </c>
      <c r="N50" s="2" t="s">
        <v>100</v>
      </c>
      <c r="O50" s="2" t="s">
        <v>100</v>
      </c>
      <c r="P50" s="2" t="s">
        <v>100</v>
      </c>
      <c r="Q50" s="2" t="s">
        <v>100</v>
      </c>
      <c r="R50" s="3" t="s">
        <v>100</v>
      </c>
      <c r="S50" s="2" t="s">
        <v>100</v>
      </c>
      <c r="T50" s="2" t="s">
        <v>100</v>
      </c>
      <c r="U50" s="2" t="s">
        <v>100</v>
      </c>
      <c r="V50" s="2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8" t="s">
        <v>100</v>
      </c>
      <c r="J51" s="8" t="s">
        <v>100</v>
      </c>
      <c r="K51" s="8" t="s">
        <v>100</v>
      </c>
      <c r="L51" s="8" t="s">
        <v>100</v>
      </c>
      <c r="M51" s="11" t="s">
        <v>100</v>
      </c>
      <c r="N51" s="8" t="s">
        <v>100</v>
      </c>
      <c r="O51" s="8" t="s">
        <v>100</v>
      </c>
      <c r="P51" s="8" t="s">
        <v>100</v>
      </c>
      <c r="Q51" s="8" t="s">
        <v>100</v>
      </c>
      <c r="R51" s="10" t="s">
        <v>100</v>
      </c>
      <c r="S51" s="8" t="s">
        <v>100</v>
      </c>
      <c r="T51" s="8" t="s">
        <v>100</v>
      </c>
      <c r="U51" s="8" t="s">
        <v>100</v>
      </c>
      <c r="V51" s="8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2" t="s">
        <v>100</v>
      </c>
      <c r="J52" s="2" t="s">
        <v>100</v>
      </c>
      <c r="K52" s="2" t="s">
        <v>100</v>
      </c>
      <c r="L52" s="2" t="s">
        <v>100</v>
      </c>
      <c r="M52" s="4" t="s">
        <v>100</v>
      </c>
      <c r="N52" s="2" t="s">
        <v>100</v>
      </c>
      <c r="O52" s="2" t="s">
        <v>100</v>
      </c>
      <c r="P52" s="2" t="s">
        <v>100</v>
      </c>
      <c r="Q52" s="2" t="s">
        <v>100</v>
      </c>
      <c r="R52" s="3" t="s">
        <v>100</v>
      </c>
      <c r="S52" s="2" t="s">
        <v>100</v>
      </c>
      <c r="T52" s="2" t="s">
        <v>100</v>
      </c>
      <c r="U52" s="2" t="s">
        <v>100</v>
      </c>
      <c r="V52" s="2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8" t="s">
        <v>100</v>
      </c>
      <c r="J53" s="8" t="s">
        <v>100</v>
      </c>
      <c r="K53" s="8" t="s">
        <v>100</v>
      </c>
      <c r="L53" s="8" t="s">
        <v>100</v>
      </c>
      <c r="M53" s="11" t="s">
        <v>100</v>
      </c>
      <c r="N53" s="8" t="s">
        <v>100</v>
      </c>
      <c r="O53" s="8" t="s">
        <v>100</v>
      </c>
      <c r="P53" s="8" t="s">
        <v>100</v>
      </c>
      <c r="Q53" s="8" t="s">
        <v>100</v>
      </c>
      <c r="R53" s="10" t="s">
        <v>100</v>
      </c>
      <c r="S53" s="8" t="s">
        <v>100</v>
      </c>
      <c r="T53" s="8" t="s">
        <v>100</v>
      </c>
      <c r="U53" s="8" t="s">
        <v>100</v>
      </c>
      <c r="V53" s="8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2" t="s">
        <v>100</v>
      </c>
      <c r="J54" s="2" t="s">
        <v>100</v>
      </c>
      <c r="K54" s="2" t="s">
        <v>100</v>
      </c>
      <c r="L54" s="2" t="s">
        <v>100</v>
      </c>
      <c r="M54" s="4" t="s">
        <v>100</v>
      </c>
      <c r="N54" s="2" t="s">
        <v>100</v>
      </c>
      <c r="O54" s="2" t="s">
        <v>100</v>
      </c>
      <c r="P54" s="2" t="s">
        <v>100</v>
      </c>
      <c r="Q54" s="2" t="s">
        <v>100</v>
      </c>
      <c r="R54" s="3" t="s">
        <v>100</v>
      </c>
      <c r="S54" s="2" t="s">
        <v>100</v>
      </c>
      <c r="T54" s="2" t="s">
        <v>100</v>
      </c>
      <c r="U54" s="2" t="s">
        <v>100</v>
      </c>
      <c r="V54" s="2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8" t="s">
        <v>100</v>
      </c>
      <c r="J55" s="8" t="s">
        <v>100</v>
      </c>
      <c r="K55" s="8" t="s">
        <v>100</v>
      </c>
      <c r="L55" s="8" t="s">
        <v>100</v>
      </c>
      <c r="M55" s="11" t="s">
        <v>100</v>
      </c>
      <c r="N55" s="8" t="s">
        <v>100</v>
      </c>
      <c r="O55" s="8" t="s">
        <v>100</v>
      </c>
      <c r="P55" s="8" t="s">
        <v>100</v>
      </c>
      <c r="Q55" s="8" t="s">
        <v>100</v>
      </c>
      <c r="R55" s="10" t="s">
        <v>100</v>
      </c>
      <c r="S55" s="8" t="s">
        <v>100</v>
      </c>
      <c r="T55" s="8" t="s">
        <v>100</v>
      </c>
      <c r="U55" s="8" t="s">
        <v>100</v>
      </c>
      <c r="V55" s="8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2" t="s">
        <v>100</v>
      </c>
      <c r="J56" s="2" t="s">
        <v>100</v>
      </c>
      <c r="K56" s="2" t="s">
        <v>100</v>
      </c>
      <c r="L56" s="2" t="s">
        <v>100</v>
      </c>
      <c r="M56" s="4" t="s">
        <v>100</v>
      </c>
      <c r="N56" s="2" t="s">
        <v>100</v>
      </c>
      <c r="O56" s="2" t="s">
        <v>100</v>
      </c>
      <c r="P56" s="2" t="s">
        <v>100</v>
      </c>
      <c r="Q56" s="2" t="s">
        <v>100</v>
      </c>
      <c r="R56" s="3" t="s">
        <v>100</v>
      </c>
      <c r="S56" s="2" t="s">
        <v>100</v>
      </c>
      <c r="T56" s="2" t="s">
        <v>100</v>
      </c>
      <c r="U56" s="2" t="s">
        <v>100</v>
      </c>
      <c r="V56" s="2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8" t="s">
        <v>100</v>
      </c>
      <c r="J57" s="8" t="s">
        <v>100</v>
      </c>
      <c r="K57" s="8" t="s">
        <v>100</v>
      </c>
      <c r="L57" s="8" t="s">
        <v>100</v>
      </c>
      <c r="M57" s="11" t="s">
        <v>100</v>
      </c>
      <c r="N57" s="8" t="s">
        <v>100</v>
      </c>
      <c r="O57" s="8" t="s">
        <v>100</v>
      </c>
      <c r="P57" s="8" t="s">
        <v>100</v>
      </c>
      <c r="Q57" s="8" t="s">
        <v>100</v>
      </c>
      <c r="R57" s="10" t="s">
        <v>100</v>
      </c>
      <c r="S57" s="8" t="s">
        <v>100</v>
      </c>
      <c r="T57" s="8" t="s">
        <v>100</v>
      </c>
      <c r="U57" s="8" t="s">
        <v>100</v>
      </c>
      <c r="V57" s="8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2" t="s">
        <v>100</v>
      </c>
      <c r="J58" s="2" t="s">
        <v>100</v>
      </c>
      <c r="K58" s="2" t="s">
        <v>100</v>
      </c>
      <c r="L58" s="2" t="s">
        <v>100</v>
      </c>
      <c r="M58" s="4" t="s">
        <v>100</v>
      </c>
      <c r="N58" s="2" t="s">
        <v>100</v>
      </c>
      <c r="O58" s="2" t="s">
        <v>100</v>
      </c>
      <c r="P58" s="2" t="s">
        <v>100</v>
      </c>
      <c r="Q58" s="2" t="s">
        <v>100</v>
      </c>
      <c r="R58" s="3" t="s">
        <v>100</v>
      </c>
      <c r="S58" s="2" t="s">
        <v>100</v>
      </c>
      <c r="T58" s="2" t="s">
        <v>100</v>
      </c>
      <c r="U58" s="2" t="s">
        <v>100</v>
      </c>
      <c r="V58" s="2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8" t="s">
        <v>100</v>
      </c>
      <c r="J59" s="8" t="s">
        <v>100</v>
      </c>
      <c r="K59" s="8" t="s">
        <v>100</v>
      </c>
      <c r="L59" s="8" t="s">
        <v>100</v>
      </c>
      <c r="M59" s="11" t="s">
        <v>100</v>
      </c>
      <c r="N59" s="8" t="s">
        <v>100</v>
      </c>
      <c r="O59" s="8" t="s">
        <v>100</v>
      </c>
      <c r="P59" s="8" t="s">
        <v>100</v>
      </c>
      <c r="Q59" s="8" t="s">
        <v>100</v>
      </c>
      <c r="R59" s="10" t="s">
        <v>100</v>
      </c>
      <c r="S59" s="8" t="s">
        <v>100</v>
      </c>
      <c r="T59" s="8" t="s">
        <v>100</v>
      </c>
      <c r="U59" s="8" t="s">
        <v>100</v>
      </c>
      <c r="V59" s="8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2" t="s">
        <v>100</v>
      </c>
      <c r="J60" s="2" t="s">
        <v>100</v>
      </c>
      <c r="K60" s="2" t="s">
        <v>100</v>
      </c>
      <c r="L60" s="2" t="s">
        <v>100</v>
      </c>
      <c r="M60" s="4" t="s">
        <v>100</v>
      </c>
      <c r="N60" s="2" t="s">
        <v>100</v>
      </c>
      <c r="O60" s="2" t="s">
        <v>100</v>
      </c>
      <c r="P60" s="2" t="s">
        <v>100</v>
      </c>
      <c r="Q60" s="2" t="s">
        <v>100</v>
      </c>
      <c r="R60" s="3" t="s">
        <v>100</v>
      </c>
      <c r="S60" s="2" t="s">
        <v>100</v>
      </c>
      <c r="T60" s="2" t="s">
        <v>100</v>
      </c>
      <c r="U60" s="2" t="s">
        <v>100</v>
      </c>
      <c r="V60" s="2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8" t="s">
        <v>100</v>
      </c>
      <c r="J61" s="8" t="s">
        <v>100</v>
      </c>
      <c r="K61" s="8" t="s">
        <v>100</v>
      </c>
      <c r="L61" s="8" t="s">
        <v>100</v>
      </c>
      <c r="M61" s="11" t="s">
        <v>100</v>
      </c>
      <c r="N61" s="8" t="s">
        <v>100</v>
      </c>
      <c r="O61" s="8" t="s">
        <v>100</v>
      </c>
      <c r="P61" s="8" t="s">
        <v>100</v>
      </c>
      <c r="Q61" s="8" t="s">
        <v>100</v>
      </c>
      <c r="R61" s="10" t="s">
        <v>100</v>
      </c>
      <c r="S61" s="8" t="s">
        <v>100</v>
      </c>
      <c r="T61" s="8" t="s">
        <v>100</v>
      </c>
      <c r="U61" s="8" t="s">
        <v>100</v>
      </c>
      <c r="V61" s="8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2" t="s">
        <v>100</v>
      </c>
      <c r="J62" s="2" t="s">
        <v>100</v>
      </c>
      <c r="K62" s="2" t="s">
        <v>100</v>
      </c>
      <c r="L62" s="2" t="s">
        <v>100</v>
      </c>
      <c r="M62" s="4" t="s">
        <v>100</v>
      </c>
      <c r="N62" s="2" t="s">
        <v>100</v>
      </c>
      <c r="O62" s="2" t="s">
        <v>100</v>
      </c>
      <c r="P62" s="2" t="s">
        <v>100</v>
      </c>
      <c r="Q62" s="2" t="s">
        <v>100</v>
      </c>
      <c r="R62" s="3" t="s">
        <v>100</v>
      </c>
      <c r="S62" s="2" t="s">
        <v>100</v>
      </c>
      <c r="T62" s="2" t="s">
        <v>100</v>
      </c>
      <c r="U62" s="2" t="s">
        <v>100</v>
      </c>
      <c r="V62" s="2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8" t="s">
        <v>100</v>
      </c>
      <c r="J63" s="8" t="s">
        <v>100</v>
      </c>
      <c r="K63" s="8" t="s">
        <v>100</v>
      </c>
      <c r="L63" s="8" t="s">
        <v>100</v>
      </c>
      <c r="M63" s="11" t="s">
        <v>100</v>
      </c>
      <c r="N63" s="8" t="s">
        <v>100</v>
      </c>
      <c r="O63" s="8" t="s">
        <v>100</v>
      </c>
      <c r="P63" s="8" t="s">
        <v>100</v>
      </c>
      <c r="Q63" s="8" t="s">
        <v>100</v>
      </c>
      <c r="R63" s="10" t="s">
        <v>100</v>
      </c>
      <c r="S63" s="8" t="s">
        <v>100</v>
      </c>
      <c r="T63" s="8" t="s">
        <v>100</v>
      </c>
      <c r="U63" s="8" t="s">
        <v>100</v>
      </c>
      <c r="V63" s="8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2" t="s">
        <v>100</v>
      </c>
      <c r="J64" s="2" t="s">
        <v>100</v>
      </c>
      <c r="K64" s="2" t="s">
        <v>100</v>
      </c>
      <c r="L64" s="2" t="s">
        <v>100</v>
      </c>
      <c r="M64" s="4" t="s">
        <v>100</v>
      </c>
      <c r="N64" s="2" t="s">
        <v>100</v>
      </c>
      <c r="O64" s="2" t="s">
        <v>100</v>
      </c>
      <c r="P64" s="2" t="s">
        <v>100</v>
      </c>
      <c r="Q64" s="2" t="s">
        <v>100</v>
      </c>
      <c r="R64" s="3" t="s">
        <v>100</v>
      </c>
      <c r="S64" s="2" t="s">
        <v>100</v>
      </c>
      <c r="T64" s="2" t="s">
        <v>100</v>
      </c>
      <c r="U64" s="2" t="s">
        <v>100</v>
      </c>
      <c r="V64" s="2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8" t="s">
        <v>100</v>
      </c>
      <c r="J65" s="8" t="s">
        <v>100</v>
      </c>
      <c r="K65" s="8" t="s">
        <v>100</v>
      </c>
      <c r="L65" s="8" t="s">
        <v>100</v>
      </c>
      <c r="M65" s="11" t="s">
        <v>100</v>
      </c>
      <c r="N65" s="8" t="s">
        <v>100</v>
      </c>
      <c r="O65" s="8" t="s">
        <v>100</v>
      </c>
      <c r="P65" s="8" t="s">
        <v>100</v>
      </c>
      <c r="Q65" s="8" t="s">
        <v>100</v>
      </c>
      <c r="R65" s="10" t="s">
        <v>100</v>
      </c>
      <c r="S65" s="8" t="s">
        <v>100</v>
      </c>
      <c r="T65" s="8" t="s">
        <v>100</v>
      </c>
      <c r="U65" s="8" t="s">
        <v>100</v>
      </c>
      <c r="V65" s="8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2" t="s">
        <v>100</v>
      </c>
      <c r="J66" s="2" t="s">
        <v>100</v>
      </c>
      <c r="K66" s="2" t="s">
        <v>100</v>
      </c>
      <c r="L66" s="2" t="s">
        <v>100</v>
      </c>
      <c r="M66" s="4" t="s">
        <v>100</v>
      </c>
      <c r="N66" s="2" t="s">
        <v>100</v>
      </c>
      <c r="O66" s="2" t="s">
        <v>100</v>
      </c>
      <c r="P66" s="2" t="s">
        <v>100</v>
      </c>
      <c r="Q66" s="2" t="s">
        <v>100</v>
      </c>
      <c r="R66" s="3" t="s">
        <v>100</v>
      </c>
      <c r="S66" s="2" t="s">
        <v>100</v>
      </c>
      <c r="T66" s="2" t="s">
        <v>100</v>
      </c>
      <c r="U66" s="2" t="s">
        <v>100</v>
      </c>
      <c r="V66" s="2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8" t="s">
        <v>100</v>
      </c>
      <c r="J67" s="8" t="s">
        <v>100</v>
      </c>
      <c r="K67" s="8" t="s">
        <v>100</v>
      </c>
      <c r="L67" s="8" t="s">
        <v>100</v>
      </c>
      <c r="M67" s="11" t="s">
        <v>100</v>
      </c>
      <c r="N67" s="8" t="s">
        <v>100</v>
      </c>
      <c r="O67" s="8" t="s">
        <v>100</v>
      </c>
      <c r="P67" s="8" t="s">
        <v>100</v>
      </c>
      <c r="Q67" s="8" t="s">
        <v>100</v>
      </c>
      <c r="R67" s="10" t="s">
        <v>100</v>
      </c>
      <c r="S67" s="8" t="s">
        <v>100</v>
      </c>
      <c r="T67" s="8" t="s">
        <v>100</v>
      </c>
      <c r="U67" s="8" t="s">
        <v>100</v>
      </c>
      <c r="V67" s="8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2" t="s">
        <v>100</v>
      </c>
      <c r="J68" s="2" t="s">
        <v>100</v>
      </c>
      <c r="K68" s="2" t="s">
        <v>100</v>
      </c>
      <c r="L68" s="2" t="s">
        <v>100</v>
      </c>
      <c r="M68" s="4" t="s">
        <v>100</v>
      </c>
      <c r="N68" s="2" t="s">
        <v>100</v>
      </c>
      <c r="O68" s="2" t="s">
        <v>100</v>
      </c>
      <c r="P68" s="2" t="s">
        <v>100</v>
      </c>
      <c r="Q68" s="2" t="s">
        <v>100</v>
      </c>
      <c r="R68" s="3" t="s">
        <v>100</v>
      </c>
      <c r="S68" s="2" t="s">
        <v>100</v>
      </c>
      <c r="T68" s="2" t="s">
        <v>100</v>
      </c>
      <c r="U68" s="2" t="s">
        <v>100</v>
      </c>
      <c r="V68" s="2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8" t="s">
        <v>100</v>
      </c>
      <c r="J69" s="8" t="s">
        <v>100</v>
      </c>
      <c r="K69" s="8" t="s">
        <v>100</v>
      </c>
      <c r="L69" s="8" t="s">
        <v>100</v>
      </c>
      <c r="M69" s="11" t="s">
        <v>100</v>
      </c>
      <c r="N69" s="8" t="s">
        <v>100</v>
      </c>
      <c r="O69" s="8" t="s">
        <v>100</v>
      </c>
      <c r="P69" s="8" t="s">
        <v>100</v>
      </c>
      <c r="Q69" s="8" t="s">
        <v>100</v>
      </c>
      <c r="R69" s="10" t="s">
        <v>100</v>
      </c>
      <c r="S69" s="8" t="s">
        <v>100</v>
      </c>
      <c r="T69" s="8" t="s">
        <v>100</v>
      </c>
      <c r="U69" s="8" t="s">
        <v>100</v>
      </c>
      <c r="V69" s="8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2" t="s">
        <v>100</v>
      </c>
      <c r="J70" s="2" t="s">
        <v>100</v>
      </c>
      <c r="K70" s="2" t="s">
        <v>100</v>
      </c>
      <c r="L70" s="2" t="s">
        <v>100</v>
      </c>
      <c r="M70" s="4" t="s">
        <v>100</v>
      </c>
      <c r="N70" s="2" t="s">
        <v>100</v>
      </c>
      <c r="O70" s="2" t="s">
        <v>100</v>
      </c>
      <c r="P70" s="2" t="s">
        <v>100</v>
      </c>
      <c r="Q70" s="2" t="s">
        <v>100</v>
      </c>
      <c r="R70" s="3" t="s">
        <v>100</v>
      </c>
      <c r="S70" s="2" t="s">
        <v>100</v>
      </c>
      <c r="T70" s="2" t="s">
        <v>100</v>
      </c>
      <c r="U70" s="2" t="s">
        <v>100</v>
      </c>
      <c r="V70" s="2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8" t="s">
        <v>100</v>
      </c>
      <c r="J71" s="8" t="s">
        <v>100</v>
      </c>
      <c r="K71" s="8" t="s">
        <v>100</v>
      </c>
      <c r="L71" s="8" t="s">
        <v>100</v>
      </c>
      <c r="M71" s="11" t="s">
        <v>100</v>
      </c>
      <c r="N71" s="8" t="s">
        <v>100</v>
      </c>
      <c r="O71" s="8" t="s">
        <v>100</v>
      </c>
      <c r="P71" s="8" t="s">
        <v>100</v>
      </c>
      <c r="Q71" s="8" t="s">
        <v>100</v>
      </c>
      <c r="R71" s="10" t="s">
        <v>100</v>
      </c>
      <c r="S71" s="8" t="s">
        <v>100</v>
      </c>
      <c r="T71" s="8" t="s">
        <v>100</v>
      </c>
      <c r="U71" s="8" t="s">
        <v>100</v>
      </c>
      <c r="V71" s="8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2" t="s">
        <v>100</v>
      </c>
      <c r="J72" s="2" t="s">
        <v>100</v>
      </c>
      <c r="K72" s="2" t="s">
        <v>100</v>
      </c>
      <c r="L72" s="2" t="s">
        <v>100</v>
      </c>
      <c r="M72" s="4" t="s">
        <v>100</v>
      </c>
      <c r="N72" s="2" t="s">
        <v>100</v>
      </c>
      <c r="O72" s="2" t="s">
        <v>100</v>
      </c>
      <c r="P72" s="2" t="s">
        <v>100</v>
      </c>
      <c r="Q72" s="2" t="s">
        <v>100</v>
      </c>
      <c r="R72" s="3" t="s">
        <v>100</v>
      </c>
      <c r="S72" s="2" t="s">
        <v>100</v>
      </c>
      <c r="T72" s="2" t="s">
        <v>100</v>
      </c>
      <c r="U72" s="2" t="s">
        <v>100</v>
      </c>
      <c r="V72" s="2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8" t="s">
        <v>100</v>
      </c>
      <c r="J73" s="8" t="s">
        <v>100</v>
      </c>
      <c r="K73" s="8" t="s">
        <v>100</v>
      </c>
      <c r="L73" s="8" t="s">
        <v>100</v>
      </c>
      <c r="M73" s="11" t="s">
        <v>100</v>
      </c>
      <c r="N73" s="8" t="s">
        <v>100</v>
      </c>
      <c r="O73" s="8" t="s">
        <v>100</v>
      </c>
      <c r="P73" s="8" t="s">
        <v>100</v>
      </c>
      <c r="Q73" s="8" t="s">
        <v>100</v>
      </c>
      <c r="R73" s="10" t="s">
        <v>100</v>
      </c>
      <c r="S73" s="8" t="s">
        <v>100</v>
      </c>
      <c r="T73" s="8" t="s">
        <v>100</v>
      </c>
      <c r="U73" s="8" t="s">
        <v>100</v>
      </c>
      <c r="V73" s="8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2" t="s">
        <v>100</v>
      </c>
      <c r="J74" s="2" t="s">
        <v>100</v>
      </c>
      <c r="K74" s="2" t="s">
        <v>100</v>
      </c>
      <c r="L74" s="2" t="s">
        <v>100</v>
      </c>
      <c r="M74" s="4" t="s">
        <v>100</v>
      </c>
      <c r="N74" s="2" t="s">
        <v>100</v>
      </c>
      <c r="O74" s="2" t="s">
        <v>100</v>
      </c>
      <c r="P74" s="2" t="s">
        <v>100</v>
      </c>
      <c r="Q74" s="2" t="s">
        <v>100</v>
      </c>
      <c r="R74" s="3" t="s">
        <v>100</v>
      </c>
      <c r="S74" s="2" t="s">
        <v>100</v>
      </c>
      <c r="T74" s="2" t="s">
        <v>100</v>
      </c>
      <c r="U74" s="2" t="s">
        <v>100</v>
      </c>
      <c r="V74" s="2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8" t="s">
        <v>100</v>
      </c>
      <c r="J75" s="8" t="s">
        <v>100</v>
      </c>
      <c r="K75" s="8" t="s">
        <v>100</v>
      </c>
      <c r="L75" s="8" t="s">
        <v>100</v>
      </c>
      <c r="M75" s="11" t="s">
        <v>100</v>
      </c>
      <c r="N75" s="8" t="s">
        <v>100</v>
      </c>
      <c r="O75" s="8" t="s">
        <v>100</v>
      </c>
      <c r="P75" s="8" t="s">
        <v>100</v>
      </c>
      <c r="Q75" s="8" t="s">
        <v>100</v>
      </c>
      <c r="R75" s="10" t="s">
        <v>100</v>
      </c>
      <c r="S75" s="8" t="s">
        <v>100</v>
      </c>
      <c r="T75" s="8" t="s">
        <v>100</v>
      </c>
      <c r="U75" s="8" t="s">
        <v>100</v>
      </c>
      <c r="V75" s="8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2" t="s">
        <v>100</v>
      </c>
      <c r="J76" s="2" t="s">
        <v>100</v>
      </c>
      <c r="K76" s="2" t="s">
        <v>100</v>
      </c>
      <c r="L76" s="2" t="s">
        <v>100</v>
      </c>
      <c r="M76" s="4" t="s">
        <v>100</v>
      </c>
      <c r="N76" s="2" t="s">
        <v>100</v>
      </c>
      <c r="O76" s="2" t="s">
        <v>100</v>
      </c>
      <c r="P76" s="2" t="s">
        <v>100</v>
      </c>
      <c r="Q76" s="2" t="s">
        <v>100</v>
      </c>
      <c r="R76" s="3" t="s">
        <v>100</v>
      </c>
      <c r="S76" s="2" t="s">
        <v>100</v>
      </c>
      <c r="T76" s="2" t="s">
        <v>100</v>
      </c>
      <c r="U76" s="2" t="s">
        <v>100</v>
      </c>
      <c r="V76" s="2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8" t="s">
        <v>100</v>
      </c>
      <c r="J77" s="8" t="s">
        <v>100</v>
      </c>
      <c r="K77" s="8" t="s">
        <v>100</v>
      </c>
      <c r="L77" s="8" t="s">
        <v>100</v>
      </c>
      <c r="M77" s="11" t="s">
        <v>100</v>
      </c>
      <c r="N77" s="8" t="s">
        <v>100</v>
      </c>
      <c r="O77" s="8" t="s">
        <v>100</v>
      </c>
      <c r="P77" s="8" t="s">
        <v>100</v>
      </c>
      <c r="Q77" s="8" t="s">
        <v>100</v>
      </c>
      <c r="R77" s="10" t="s">
        <v>100</v>
      </c>
      <c r="S77" s="8" t="s">
        <v>100</v>
      </c>
      <c r="T77" s="8" t="s">
        <v>100</v>
      </c>
      <c r="U77" s="8" t="s">
        <v>100</v>
      </c>
      <c r="V77" s="8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2" t="s">
        <v>100</v>
      </c>
      <c r="J78" s="2" t="s">
        <v>100</v>
      </c>
      <c r="K78" s="2" t="s">
        <v>100</v>
      </c>
      <c r="L78" s="2" t="s">
        <v>100</v>
      </c>
      <c r="M78" s="4" t="s">
        <v>100</v>
      </c>
      <c r="N78" s="2" t="s">
        <v>100</v>
      </c>
      <c r="O78" s="2" t="s">
        <v>100</v>
      </c>
      <c r="P78" s="2" t="s">
        <v>100</v>
      </c>
      <c r="Q78" s="2" t="s">
        <v>100</v>
      </c>
      <c r="R78" s="3" t="s">
        <v>100</v>
      </c>
      <c r="S78" s="2" t="s">
        <v>100</v>
      </c>
      <c r="T78" s="2" t="s">
        <v>100</v>
      </c>
      <c r="U78" s="2" t="s">
        <v>100</v>
      </c>
      <c r="V78" s="2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8" t="s">
        <v>100</v>
      </c>
      <c r="J79" s="8" t="s">
        <v>100</v>
      </c>
      <c r="K79" s="8" t="s">
        <v>100</v>
      </c>
      <c r="L79" s="8" t="s">
        <v>100</v>
      </c>
      <c r="M79" s="11" t="s">
        <v>100</v>
      </c>
      <c r="N79" s="8" t="s">
        <v>100</v>
      </c>
      <c r="O79" s="8" t="s">
        <v>100</v>
      </c>
      <c r="P79" s="8" t="s">
        <v>100</v>
      </c>
      <c r="Q79" s="8" t="s">
        <v>100</v>
      </c>
      <c r="R79" s="10" t="s">
        <v>100</v>
      </c>
      <c r="S79" s="8" t="s">
        <v>100</v>
      </c>
      <c r="T79" s="8" t="s">
        <v>100</v>
      </c>
      <c r="U79" s="8" t="s">
        <v>100</v>
      </c>
      <c r="V79" s="8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2" t="s">
        <v>100</v>
      </c>
      <c r="J80" s="2" t="s">
        <v>100</v>
      </c>
      <c r="K80" s="2" t="s">
        <v>100</v>
      </c>
      <c r="L80" s="2" t="s">
        <v>100</v>
      </c>
      <c r="M80" s="4" t="s">
        <v>100</v>
      </c>
      <c r="N80" s="2" t="s">
        <v>100</v>
      </c>
      <c r="O80" s="2" t="s">
        <v>100</v>
      </c>
      <c r="P80" s="2" t="s">
        <v>100</v>
      </c>
      <c r="Q80" s="2" t="s">
        <v>100</v>
      </c>
      <c r="R80" s="3" t="s">
        <v>100</v>
      </c>
      <c r="S80" s="2" t="s">
        <v>100</v>
      </c>
      <c r="T80" s="2" t="s">
        <v>100</v>
      </c>
      <c r="U80" s="2" t="s">
        <v>100</v>
      </c>
      <c r="V80" s="2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8" t="s">
        <v>100</v>
      </c>
      <c r="J81" s="8" t="s">
        <v>100</v>
      </c>
      <c r="K81" s="8" t="s">
        <v>100</v>
      </c>
      <c r="L81" s="8" t="s">
        <v>100</v>
      </c>
      <c r="M81" s="11" t="s">
        <v>100</v>
      </c>
      <c r="N81" s="8" t="s">
        <v>100</v>
      </c>
      <c r="O81" s="8" t="s">
        <v>100</v>
      </c>
      <c r="P81" s="8" t="s">
        <v>100</v>
      </c>
      <c r="Q81" s="8" t="s">
        <v>100</v>
      </c>
      <c r="R81" s="10" t="s">
        <v>100</v>
      </c>
      <c r="S81" s="8" t="s">
        <v>100</v>
      </c>
      <c r="T81" s="8" t="s">
        <v>100</v>
      </c>
      <c r="U81" s="8" t="s">
        <v>100</v>
      </c>
      <c r="V81" s="8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2" t="s">
        <v>100</v>
      </c>
      <c r="J82" s="2" t="s">
        <v>100</v>
      </c>
      <c r="K82" s="2" t="s">
        <v>100</v>
      </c>
      <c r="L82" s="2" t="s">
        <v>100</v>
      </c>
      <c r="M82" s="4" t="s">
        <v>100</v>
      </c>
      <c r="N82" s="2" t="s">
        <v>100</v>
      </c>
      <c r="O82" s="2" t="s">
        <v>100</v>
      </c>
      <c r="P82" s="2" t="s">
        <v>100</v>
      </c>
      <c r="Q82" s="2" t="s">
        <v>100</v>
      </c>
      <c r="R82" s="3" t="s">
        <v>100</v>
      </c>
      <c r="S82" s="2" t="s">
        <v>100</v>
      </c>
      <c r="T82" s="2" t="s">
        <v>100</v>
      </c>
      <c r="U82" s="2" t="s">
        <v>100</v>
      </c>
      <c r="V82" s="2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8" t="s">
        <v>100</v>
      </c>
      <c r="J83" s="8" t="s">
        <v>100</v>
      </c>
      <c r="K83" s="8" t="s">
        <v>100</v>
      </c>
      <c r="L83" s="8" t="s">
        <v>100</v>
      </c>
      <c r="M83" s="11" t="s">
        <v>100</v>
      </c>
      <c r="N83" s="8" t="s">
        <v>100</v>
      </c>
      <c r="O83" s="8" t="s">
        <v>100</v>
      </c>
      <c r="P83" s="8" t="s">
        <v>100</v>
      </c>
      <c r="Q83" s="8" t="s">
        <v>100</v>
      </c>
      <c r="R83" s="10" t="s">
        <v>100</v>
      </c>
      <c r="S83" s="8" t="s">
        <v>100</v>
      </c>
      <c r="T83" s="8" t="s">
        <v>100</v>
      </c>
      <c r="U83" s="8" t="s">
        <v>100</v>
      </c>
      <c r="V83" s="8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2" t="s">
        <v>100</v>
      </c>
      <c r="J84" s="2" t="s">
        <v>100</v>
      </c>
      <c r="K84" s="2" t="s">
        <v>100</v>
      </c>
      <c r="L84" s="2" t="s">
        <v>100</v>
      </c>
      <c r="M84" s="4" t="s">
        <v>100</v>
      </c>
      <c r="N84" s="2" t="s">
        <v>100</v>
      </c>
      <c r="O84" s="2" t="s">
        <v>100</v>
      </c>
      <c r="P84" s="2" t="s">
        <v>100</v>
      </c>
      <c r="Q84" s="2" t="s">
        <v>100</v>
      </c>
      <c r="R84" s="3" t="s">
        <v>100</v>
      </c>
      <c r="S84" s="2" t="s">
        <v>100</v>
      </c>
      <c r="T84" s="2" t="s">
        <v>100</v>
      </c>
      <c r="U84" s="2" t="s">
        <v>100</v>
      </c>
      <c r="V84" s="2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8" t="s">
        <v>100</v>
      </c>
      <c r="J85" s="8" t="s">
        <v>100</v>
      </c>
      <c r="K85" s="8" t="s">
        <v>100</v>
      </c>
      <c r="L85" s="8" t="s">
        <v>100</v>
      </c>
      <c r="M85" s="11" t="s">
        <v>100</v>
      </c>
      <c r="N85" s="8" t="s">
        <v>100</v>
      </c>
      <c r="O85" s="8" t="s">
        <v>100</v>
      </c>
      <c r="P85" s="8" t="s">
        <v>100</v>
      </c>
      <c r="Q85" s="8" t="s">
        <v>100</v>
      </c>
      <c r="R85" s="10" t="s">
        <v>100</v>
      </c>
      <c r="S85" s="8" t="s">
        <v>100</v>
      </c>
      <c r="T85" s="8" t="s">
        <v>100</v>
      </c>
      <c r="U85" s="8" t="s">
        <v>100</v>
      </c>
      <c r="V85" s="8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2" t="s">
        <v>100</v>
      </c>
      <c r="J86" s="2" t="s">
        <v>100</v>
      </c>
      <c r="K86" s="2" t="s">
        <v>100</v>
      </c>
      <c r="L86" s="2" t="s">
        <v>100</v>
      </c>
      <c r="M86" s="4" t="s">
        <v>100</v>
      </c>
      <c r="N86" s="2" t="s">
        <v>100</v>
      </c>
      <c r="O86" s="2" t="s">
        <v>100</v>
      </c>
      <c r="P86" s="2" t="s">
        <v>100</v>
      </c>
      <c r="Q86" s="2" t="s">
        <v>100</v>
      </c>
      <c r="R86" s="3" t="s">
        <v>100</v>
      </c>
      <c r="S86" s="2" t="s">
        <v>100</v>
      </c>
      <c r="T86" s="2" t="s">
        <v>100</v>
      </c>
      <c r="U86" s="2" t="s">
        <v>100</v>
      </c>
      <c r="V86" s="2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8" t="s">
        <v>100</v>
      </c>
      <c r="J87" s="8" t="s">
        <v>100</v>
      </c>
      <c r="K87" s="8" t="s">
        <v>100</v>
      </c>
      <c r="L87" s="8" t="s">
        <v>100</v>
      </c>
      <c r="M87" s="11" t="s">
        <v>100</v>
      </c>
      <c r="N87" s="8" t="s">
        <v>100</v>
      </c>
      <c r="O87" s="8" t="s">
        <v>100</v>
      </c>
      <c r="P87" s="8" t="s">
        <v>100</v>
      </c>
      <c r="Q87" s="8" t="s">
        <v>100</v>
      </c>
      <c r="R87" s="10" t="s">
        <v>100</v>
      </c>
      <c r="S87" s="8" t="s">
        <v>100</v>
      </c>
      <c r="T87" s="8" t="s">
        <v>100</v>
      </c>
      <c r="U87" s="8" t="s">
        <v>100</v>
      </c>
      <c r="V87" s="8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2" t="s">
        <v>100</v>
      </c>
      <c r="J88" s="2" t="s">
        <v>100</v>
      </c>
      <c r="K88" s="2" t="s">
        <v>100</v>
      </c>
      <c r="L88" s="2" t="s">
        <v>100</v>
      </c>
      <c r="M88" s="4" t="s">
        <v>100</v>
      </c>
      <c r="N88" s="2" t="s">
        <v>100</v>
      </c>
      <c r="O88" s="2" t="s">
        <v>100</v>
      </c>
      <c r="P88" s="2" t="s">
        <v>100</v>
      </c>
      <c r="Q88" s="2" t="s">
        <v>100</v>
      </c>
      <c r="R88" s="3" t="s">
        <v>100</v>
      </c>
      <c r="S88" s="2" t="s">
        <v>100</v>
      </c>
      <c r="T88" s="2" t="s">
        <v>100</v>
      </c>
      <c r="U88" s="2" t="s">
        <v>100</v>
      </c>
      <c r="V88" s="2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8" t="s">
        <v>100</v>
      </c>
      <c r="J89" s="8" t="s">
        <v>100</v>
      </c>
      <c r="K89" s="8" t="s">
        <v>100</v>
      </c>
      <c r="L89" s="8" t="s">
        <v>100</v>
      </c>
      <c r="M89" s="11" t="s">
        <v>100</v>
      </c>
      <c r="N89" s="8" t="s">
        <v>100</v>
      </c>
      <c r="O89" s="8" t="s">
        <v>100</v>
      </c>
      <c r="P89" s="8" t="s">
        <v>100</v>
      </c>
      <c r="Q89" s="8" t="s">
        <v>100</v>
      </c>
      <c r="R89" s="10" t="s">
        <v>100</v>
      </c>
      <c r="S89" s="8" t="s">
        <v>100</v>
      </c>
      <c r="T89" s="8" t="s">
        <v>100</v>
      </c>
      <c r="U89" s="8" t="s">
        <v>100</v>
      </c>
      <c r="V89" s="8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2" t="s">
        <v>100</v>
      </c>
      <c r="J90" s="2" t="s">
        <v>100</v>
      </c>
      <c r="K90" s="2" t="s">
        <v>100</v>
      </c>
      <c r="L90" s="2" t="s">
        <v>100</v>
      </c>
      <c r="M90" s="4" t="s">
        <v>100</v>
      </c>
      <c r="N90" s="2" t="s">
        <v>100</v>
      </c>
      <c r="O90" s="2" t="s">
        <v>100</v>
      </c>
      <c r="P90" s="2" t="s">
        <v>100</v>
      </c>
      <c r="Q90" s="2" t="s">
        <v>100</v>
      </c>
      <c r="R90" s="3" t="s">
        <v>100</v>
      </c>
      <c r="S90" s="2" t="s">
        <v>100</v>
      </c>
      <c r="T90" s="2" t="s">
        <v>100</v>
      </c>
      <c r="U90" s="2" t="s">
        <v>100</v>
      </c>
      <c r="V90" s="2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8" t="s">
        <v>100</v>
      </c>
      <c r="J91" s="8" t="s">
        <v>100</v>
      </c>
      <c r="K91" s="8" t="s">
        <v>100</v>
      </c>
      <c r="L91" s="8" t="s">
        <v>100</v>
      </c>
      <c r="M91" s="11" t="s">
        <v>100</v>
      </c>
      <c r="N91" s="8" t="s">
        <v>100</v>
      </c>
      <c r="O91" s="8" t="s">
        <v>100</v>
      </c>
      <c r="P91" s="8" t="s">
        <v>100</v>
      </c>
      <c r="Q91" s="8" t="s">
        <v>100</v>
      </c>
      <c r="R91" s="10" t="s">
        <v>100</v>
      </c>
      <c r="S91" s="8" t="s">
        <v>100</v>
      </c>
      <c r="T91" s="8" t="s">
        <v>100</v>
      </c>
      <c r="U91" s="8" t="s">
        <v>100</v>
      </c>
      <c r="V91" s="8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2" t="s">
        <v>100</v>
      </c>
      <c r="J92" s="2" t="s">
        <v>100</v>
      </c>
      <c r="K92" s="2" t="s">
        <v>100</v>
      </c>
      <c r="L92" s="2" t="s">
        <v>100</v>
      </c>
      <c r="M92" s="4" t="s">
        <v>100</v>
      </c>
      <c r="N92" s="2" t="s">
        <v>100</v>
      </c>
      <c r="O92" s="2" t="s">
        <v>100</v>
      </c>
      <c r="P92" s="2" t="s">
        <v>100</v>
      </c>
      <c r="Q92" s="2" t="s">
        <v>100</v>
      </c>
      <c r="R92" s="3" t="s">
        <v>100</v>
      </c>
      <c r="S92" s="2" t="s">
        <v>100</v>
      </c>
      <c r="T92" s="2" t="s">
        <v>100</v>
      </c>
      <c r="U92" s="2" t="s">
        <v>100</v>
      </c>
      <c r="V92" s="2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8" t="s">
        <v>100</v>
      </c>
      <c r="J93" s="8" t="s">
        <v>100</v>
      </c>
      <c r="K93" s="8" t="s">
        <v>100</v>
      </c>
      <c r="L93" s="8" t="s">
        <v>100</v>
      </c>
      <c r="M93" s="11" t="s">
        <v>100</v>
      </c>
      <c r="N93" s="8" t="s">
        <v>100</v>
      </c>
      <c r="O93" s="8" t="s">
        <v>100</v>
      </c>
      <c r="P93" s="8" t="s">
        <v>100</v>
      </c>
      <c r="Q93" s="8" t="s">
        <v>100</v>
      </c>
      <c r="R93" s="10" t="s">
        <v>100</v>
      </c>
      <c r="S93" s="8" t="s">
        <v>100</v>
      </c>
      <c r="T93" s="8" t="s">
        <v>100</v>
      </c>
      <c r="U93" s="8" t="s">
        <v>100</v>
      </c>
      <c r="V93" s="8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2" t="s">
        <v>100</v>
      </c>
      <c r="J94" s="2" t="s">
        <v>100</v>
      </c>
      <c r="K94" s="2" t="s">
        <v>100</v>
      </c>
      <c r="L94" s="2" t="s">
        <v>100</v>
      </c>
      <c r="M94" s="4" t="s">
        <v>100</v>
      </c>
      <c r="N94" s="2" t="s">
        <v>100</v>
      </c>
      <c r="O94" s="2" t="s">
        <v>100</v>
      </c>
      <c r="P94" s="2" t="s">
        <v>100</v>
      </c>
      <c r="Q94" s="2" t="s">
        <v>100</v>
      </c>
      <c r="R94" s="3" t="s">
        <v>100</v>
      </c>
      <c r="S94" s="2" t="s">
        <v>100</v>
      </c>
      <c r="T94" s="2" t="s">
        <v>100</v>
      </c>
      <c r="U94" s="2" t="s">
        <v>100</v>
      </c>
      <c r="V94" s="2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8" t="s">
        <v>100</v>
      </c>
      <c r="J95" s="8" t="s">
        <v>100</v>
      </c>
      <c r="K95" s="8" t="s">
        <v>100</v>
      </c>
      <c r="L95" s="8" t="s">
        <v>100</v>
      </c>
      <c r="M95" s="11" t="s">
        <v>100</v>
      </c>
      <c r="N95" s="8" t="s">
        <v>100</v>
      </c>
      <c r="O95" s="8" t="s">
        <v>100</v>
      </c>
      <c r="P95" s="8" t="s">
        <v>100</v>
      </c>
      <c r="Q95" s="8" t="s">
        <v>100</v>
      </c>
      <c r="R95" s="10" t="s">
        <v>100</v>
      </c>
      <c r="S95" s="8" t="s">
        <v>100</v>
      </c>
      <c r="T95" s="8" t="s">
        <v>100</v>
      </c>
      <c r="U95" s="8" t="s">
        <v>100</v>
      </c>
      <c r="V95" s="8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2" t="s">
        <v>100</v>
      </c>
      <c r="J96" s="2" t="s">
        <v>100</v>
      </c>
      <c r="K96" s="2" t="s">
        <v>100</v>
      </c>
      <c r="L96" s="2" t="s">
        <v>100</v>
      </c>
      <c r="M96" s="4" t="s">
        <v>100</v>
      </c>
      <c r="N96" s="2" t="s">
        <v>100</v>
      </c>
      <c r="O96" s="2" t="s">
        <v>100</v>
      </c>
      <c r="P96" s="2" t="s">
        <v>100</v>
      </c>
      <c r="Q96" s="2" t="s">
        <v>100</v>
      </c>
      <c r="R96" s="3" t="s">
        <v>100</v>
      </c>
      <c r="S96" s="2" t="s">
        <v>100</v>
      </c>
      <c r="T96" s="2" t="s">
        <v>100</v>
      </c>
      <c r="U96" s="2" t="s">
        <v>100</v>
      </c>
      <c r="V96" s="2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8" t="s">
        <v>100</v>
      </c>
      <c r="J97" s="8" t="s">
        <v>100</v>
      </c>
      <c r="K97" s="8" t="s">
        <v>100</v>
      </c>
      <c r="L97" s="8" t="s">
        <v>100</v>
      </c>
      <c r="M97" s="11" t="s">
        <v>100</v>
      </c>
      <c r="N97" s="8" t="s">
        <v>100</v>
      </c>
      <c r="O97" s="8" t="s">
        <v>100</v>
      </c>
      <c r="P97" s="8" t="s">
        <v>100</v>
      </c>
      <c r="Q97" s="8" t="s">
        <v>100</v>
      </c>
      <c r="R97" s="10" t="s">
        <v>100</v>
      </c>
      <c r="S97" s="8" t="s">
        <v>100</v>
      </c>
      <c r="T97" s="8" t="s">
        <v>100</v>
      </c>
      <c r="U97" s="8" t="s">
        <v>100</v>
      </c>
      <c r="V97" s="8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2" t="s">
        <v>100</v>
      </c>
      <c r="J98" s="2" t="s">
        <v>100</v>
      </c>
      <c r="K98" s="2" t="s">
        <v>100</v>
      </c>
      <c r="L98" s="2" t="s">
        <v>100</v>
      </c>
      <c r="M98" s="4" t="s">
        <v>100</v>
      </c>
      <c r="N98" s="2" t="s">
        <v>100</v>
      </c>
      <c r="O98" s="2" t="s">
        <v>100</v>
      </c>
      <c r="P98" s="2" t="s">
        <v>100</v>
      </c>
      <c r="Q98" s="2" t="s">
        <v>100</v>
      </c>
      <c r="R98" s="3" t="s">
        <v>100</v>
      </c>
      <c r="S98" s="2" t="s">
        <v>100</v>
      </c>
      <c r="T98" s="2" t="s">
        <v>100</v>
      </c>
      <c r="U98" s="2" t="s">
        <v>100</v>
      </c>
      <c r="V98" s="2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8" t="s">
        <v>100</v>
      </c>
      <c r="J99" s="8" t="s">
        <v>100</v>
      </c>
      <c r="K99" s="8" t="s">
        <v>100</v>
      </c>
      <c r="L99" s="8" t="s">
        <v>100</v>
      </c>
      <c r="M99" s="11" t="s">
        <v>100</v>
      </c>
      <c r="N99" s="8" t="s">
        <v>100</v>
      </c>
      <c r="O99" s="8" t="s">
        <v>100</v>
      </c>
      <c r="P99" s="8" t="s">
        <v>100</v>
      </c>
      <c r="Q99" s="8" t="s">
        <v>100</v>
      </c>
      <c r="R99" s="10" t="s">
        <v>100</v>
      </c>
      <c r="S99" s="8" t="s">
        <v>100</v>
      </c>
      <c r="T99" s="8" t="s">
        <v>100</v>
      </c>
      <c r="U99" s="8" t="s">
        <v>100</v>
      </c>
      <c r="V99" s="8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2" t="s">
        <v>100</v>
      </c>
      <c r="J100" s="2" t="s">
        <v>100</v>
      </c>
      <c r="K100" s="2" t="s">
        <v>100</v>
      </c>
      <c r="L100" s="2" t="s">
        <v>100</v>
      </c>
      <c r="M100" s="4" t="s">
        <v>100</v>
      </c>
      <c r="N100" s="2" t="s">
        <v>100</v>
      </c>
      <c r="O100" s="2" t="s">
        <v>100</v>
      </c>
      <c r="P100" s="2" t="s">
        <v>100</v>
      </c>
      <c r="Q100" s="2" t="s">
        <v>100</v>
      </c>
      <c r="R100" s="3" t="s">
        <v>100</v>
      </c>
      <c r="S100" s="2" t="s">
        <v>100</v>
      </c>
      <c r="T100" s="2" t="s">
        <v>100</v>
      </c>
      <c r="U100" s="2" t="s">
        <v>100</v>
      </c>
      <c r="V100" s="2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8" t="s">
        <v>100</v>
      </c>
      <c r="J101" s="8" t="s">
        <v>100</v>
      </c>
      <c r="K101" s="8" t="s">
        <v>100</v>
      </c>
      <c r="L101" s="8" t="s">
        <v>100</v>
      </c>
      <c r="M101" s="11" t="s">
        <v>100</v>
      </c>
      <c r="N101" s="8" t="s">
        <v>100</v>
      </c>
      <c r="O101" s="8" t="s">
        <v>100</v>
      </c>
      <c r="P101" s="8" t="s">
        <v>100</v>
      </c>
      <c r="Q101" s="8" t="s">
        <v>100</v>
      </c>
      <c r="R101" s="10" t="s">
        <v>100</v>
      </c>
      <c r="S101" s="8" t="s">
        <v>100</v>
      </c>
      <c r="T101" s="8" t="s">
        <v>100</v>
      </c>
      <c r="U101" s="8" t="s">
        <v>100</v>
      </c>
      <c r="V101" s="8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2" t="s">
        <v>100</v>
      </c>
      <c r="J102" s="2" t="s">
        <v>100</v>
      </c>
      <c r="K102" s="2" t="s">
        <v>100</v>
      </c>
      <c r="L102" s="2" t="s">
        <v>100</v>
      </c>
      <c r="M102" s="4" t="s">
        <v>100</v>
      </c>
      <c r="N102" s="2" t="s">
        <v>100</v>
      </c>
      <c r="O102" s="2" t="s">
        <v>100</v>
      </c>
      <c r="P102" s="2" t="s">
        <v>100</v>
      </c>
      <c r="Q102" s="2" t="s">
        <v>100</v>
      </c>
      <c r="R102" s="3" t="s">
        <v>100</v>
      </c>
      <c r="S102" s="2" t="s">
        <v>100</v>
      </c>
      <c r="T102" s="2" t="s">
        <v>100</v>
      </c>
      <c r="U102" s="2" t="s">
        <v>100</v>
      </c>
      <c r="V102" s="2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8" t="s">
        <v>100</v>
      </c>
      <c r="J103" s="8" t="s">
        <v>100</v>
      </c>
      <c r="K103" s="8" t="s">
        <v>100</v>
      </c>
      <c r="L103" s="8" t="s">
        <v>100</v>
      </c>
      <c r="M103" s="11" t="s">
        <v>100</v>
      </c>
      <c r="N103" s="8" t="s">
        <v>100</v>
      </c>
      <c r="O103" s="8" t="s">
        <v>100</v>
      </c>
      <c r="P103" s="8" t="s">
        <v>100</v>
      </c>
      <c r="Q103" s="8" t="s">
        <v>100</v>
      </c>
      <c r="R103" s="10" t="s">
        <v>100</v>
      </c>
      <c r="S103" s="8" t="s">
        <v>100</v>
      </c>
      <c r="T103" s="8" t="s">
        <v>100</v>
      </c>
      <c r="U103" s="8" t="s">
        <v>100</v>
      </c>
      <c r="V103" s="8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2" t="s">
        <v>100</v>
      </c>
      <c r="J104" s="2" t="s">
        <v>100</v>
      </c>
      <c r="K104" s="2" t="s">
        <v>100</v>
      </c>
      <c r="L104" s="2" t="s">
        <v>100</v>
      </c>
      <c r="M104" s="4" t="s">
        <v>100</v>
      </c>
      <c r="N104" s="2" t="s">
        <v>100</v>
      </c>
      <c r="O104" s="2" t="s">
        <v>100</v>
      </c>
      <c r="P104" s="2" t="s">
        <v>100</v>
      </c>
      <c r="Q104" s="2" t="s">
        <v>100</v>
      </c>
      <c r="R104" s="3" t="s">
        <v>100</v>
      </c>
      <c r="S104" s="2" t="s">
        <v>100</v>
      </c>
      <c r="T104" s="2" t="s">
        <v>100</v>
      </c>
      <c r="U104" s="2" t="s">
        <v>100</v>
      </c>
      <c r="V104" s="2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8" t="s">
        <v>100</v>
      </c>
      <c r="J105" s="8" t="s">
        <v>100</v>
      </c>
      <c r="K105" s="8" t="s">
        <v>100</v>
      </c>
      <c r="L105" s="8" t="s">
        <v>100</v>
      </c>
      <c r="M105" s="11" t="s">
        <v>100</v>
      </c>
      <c r="N105" s="8" t="s">
        <v>100</v>
      </c>
      <c r="O105" s="8" t="s">
        <v>100</v>
      </c>
      <c r="P105" s="8" t="s">
        <v>100</v>
      </c>
      <c r="Q105" s="8" t="s">
        <v>100</v>
      </c>
      <c r="R105" s="10" t="s">
        <v>100</v>
      </c>
      <c r="S105" s="8" t="s">
        <v>100</v>
      </c>
      <c r="T105" s="8" t="s">
        <v>100</v>
      </c>
      <c r="U105" s="8" t="s">
        <v>100</v>
      </c>
      <c r="V105" s="8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2" t="s">
        <v>100</v>
      </c>
      <c r="J106" s="2" t="s">
        <v>100</v>
      </c>
      <c r="K106" s="2" t="s">
        <v>100</v>
      </c>
      <c r="L106" s="2" t="s">
        <v>100</v>
      </c>
      <c r="M106" s="4" t="s">
        <v>100</v>
      </c>
      <c r="N106" s="2" t="s">
        <v>100</v>
      </c>
      <c r="O106" s="2" t="s">
        <v>100</v>
      </c>
      <c r="P106" s="2" t="s">
        <v>100</v>
      </c>
      <c r="Q106" s="2" t="s">
        <v>100</v>
      </c>
      <c r="R106" s="3" t="s">
        <v>100</v>
      </c>
      <c r="S106" s="2" t="s">
        <v>100</v>
      </c>
      <c r="T106" s="2" t="s">
        <v>100</v>
      </c>
      <c r="U106" s="2" t="s">
        <v>100</v>
      </c>
      <c r="V106" s="2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8" t="s">
        <v>100</v>
      </c>
      <c r="J107" s="8" t="s">
        <v>100</v>
      </c>
      <c r="K107" s="8" t="s">
        <v>100</v>
      </c>
      <c r="L107" s="8" t="s">
        <v>100</v>
      </c>
      <c r="M107" s="11" t="s">
        <v>100</v>
      </c>
      <c r="N107" s="8" t="s">
        <v>100</v>
      </c>
      <c r="O107" s="8" t="s">
        <v>100</v>
      </c>
      <c r="P107" s="8" t="s">
        <v>100</v>
      </c>
      <c r="Q107" s="8" t="s">
        <v>100</v>
      </c>
      <c r="R107" s="10" t="s">
        <v>100</v>
      </c>
      <c r="S107" s="8" t="s">
        <v>100</v>
      </c>
      <c r="T107" s="8" t="s">
        <v>100</v>
      </c>
      <c r="U107" s="8" t="s">
        <v>100</v>
      </c>
      <c r="V107" s="8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2" t="s">
        <v>100</v>
      </c>
      <c r="J108" s="2" t="s">
        <v>100</v>
      </c>
      <c r="K108" s="2" t="s">
        <v>100</v>
      </c>
      <c r="L108" s="2" t="s">
        <v>100</v>
      </c>
      <c r="M108" s="4" t="s">
        <v>100</v>
      </c>
      <c r="N108" s="2" t="s">
        <v>100</v>
      </c>
      <c r="O108" s="2" t="s">
        <v>100</v>
      </c>
      <c r="P108" s="2" t="s">
        <v>100</v>
      </c>
      <c r="Q108" s="2" t="s">
        <v>100</v>
      </c>
      <c r="R108" s="3" t="s">
        <v>100</v>
      </c>
      <c r="S108" s="2" t="s">
        <v>100</v>
      </c>
      <c r="T108" s="2" t="s">
        <v>100</v>
      </c>
      <c r="U108" s="2" t="s">
        <v>100</v>
      </c>
      <c r="V108" s="2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8" t="s">
        <v>100</v>
      </c>
      <c r="J109" s="8" t="s">
        <v>100</v>
      </c>
      <c r="K109" s="8" t="s">
        <v>100</v>
      </c>
      <c r="L109" s="8" t="s">
        <v>100</v>
      </c>
      <c r="M109" s="11" t="s">
        <v>100</v>
      </c>
      <c r="N109" s="8" t="s">
        <v>100</v>
      </c>
      <c r="O109" s="8" t="s">
        <v>100</v>
      </c>
      <c r="P109" s="8" t="s">
        <v>100</v>
      </c>
      <c r="Q109" s="8" t="s">
        <v>100</v>
      </c>
      <c r="R109" s="10" t="s">
        <v>100</v>
      </c>
      <c r="S109" s="8" t="s">
        <v>100</v>
      </c>
      <c r="T109" s="8" t="s">
        <v>100</v>
      </c>
      <c r="U109" s="8" t="s">
        <v>100</v>
      </c>
      <c r="V109" s="8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2" t="s">
        <v>100</v>
      </c>
      <c r="J110" s="2" t="s">
        <v>100</v>
      </c>
      <c r="K110" s="2" t="s">
        <v>100</v>
      </c>
      <c r="L110" s="2" t="s">
        <v>100</v>
      </c>
      <c r="M110" s="4" t="s">
        <v>100</v>
      </c>
      <c r="N110" s="2" t="s">
        <v>100</v>
      </c>
      <c r="O110" s="2" t="s">
        <v>100</v>
      </c>
      <c r="P110" s="2" t="s">
        <v>100</v>
      </c>
      <c r="Q110" s="2" t="s">
        <v>100</v>
      </c>
      <c r="R110" s="3" t="s">
        <v>100</v>
      </c>
      <c r="S110" s="2" t="s">
        <v>100</v>
      </c>
      <c r="T110" s="2" t="s">
        <v>100</v>
      </c>
      <c r="U110" s="2" t="s">
        <v>100</v>
      </c>
      <c r="V110" s="2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8" t="s">
        <v>100</v>
      </c>
      <c r="J111" s="8" t="s">
        <v>100</v>
      </c>
      <c r="K111" s="8" t="s">
        <v>100</v>
      </c>
      <c r="L111" s="8" t="s">
        <v>100</v>
      </c>
      <c r="M111" s="11" t="s">
        <v>100</v>
      </c>
      <c r="N111" s="8" t="s">
        <v>100</v>
      </c>
      <c r="O111" s="8" t="s">
        <v>100</v>
      </c>
      <c r="P111" s="8" t="s">
        <v>100</v>
      </c>
      <c r="Q111" s="8" t="s">
        <v>100</v>
      </c>
      <c r="R111" s="10" t="s">
        <v>100</v>
      </c>
      <c r="S111" s="8" t="s">
        <v>100</v>
      </c>
      <c r="T111" s="8" t="s">
        <v>100</v>
      </c>
      <c r="U111" s="8" t="s">
        <v>100</v>
      </c>
      <c r="V111" s="8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2" t="s">
        <v>100</v>
      </c>
      <c r="J112" s="2" t="s">
        <v>100</v>
      </c>
      <c r="K112" s="2" t="s">
        <v>100</v>
      </c>
      <c r="L112" s="2" t="s">
        <v>100</v>
      </c>
      <c r="M112" s="4" t="s">
        <v>100</v>
      </c>
      <c r="N112" s="2" t="s">
        <v>100</v>
      </c>
      <c r="O112" s="2" t="s">
        <v>100</v>
      </c>
      <c r="P112" s="2" t="s">
        <v>100</v>
      </c>
      <c r="Q112" s="2" t="s">
        <v>100</v>
      </c>
      <c r="R112" s="3" t="s">
        <v>100</v>
      </c>
      <c r="S112" s="2" t="s">
        <v>100</v>
      </c>
      <c r="T112" s="2" t="s">
        <v>100</v>
      </c>
      <c r="U112" s="2" t="s">
        <v>100</v>
      </c>
      <c r="V112" s="2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8" t="s">
        <v>100</v>
      </c>
      <c r="J113" s="8" t="s">
        <v>100</v>
      </c>
      <c r="K113" s="8" t="s">
        <v>100</v>
      </c>
      <c r="L113" s="8" t="s">
        <v>100</v>
      </c>
      <c r="M113" s="11" t="s">
        <v>100</v>
      </c>
      <c r="N113" s="8" t="s">
        <v>100</v>
      </c>
      <c r="O113" s="8" t="s">
        <v>100</v>
      </c>
      <c r="P113" s="8" t="s">
        <v>100</v>
      </c>
      <c r="Q113" s="8" t="s">
        <v>100</v>
      </c>
      <c r="R113" s="10" t="s">
        <v>100</v>
      </c>
      <c r="S113" s="8" t="s">
        <v>100</v>
      </c>
      <c r="T113" s="8" t="s">
        <v>100</v>
      </c>
      <c r="U113" s="8" t="s">
        <v>100</v>
      </c>
      <c r="V113" s="8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2" t="s">
        <v>100</v>
      </c>
      <c r="J114" s="2" t="s">
        <v>100</v>
      </c>
      <c r="K114" s="2" t="s">
        <v>100</v>
      </c>
      <c r="L114" s="2" t="s">
        <v>100</v>
      </c>
      <c r="M114" s="4" t="s">
        <v>100</v>
      </c>
      <c r="N114" s="2" t="s">
        <v>100</v>
      </c>
      <c r="O114" s="2" t="s">
        <v>100</v>
      </c>
      <c r="P114" s="2" t="s">
        <v>100</v>
      </c>
      <c r="Q114" s="2" t="s">
        <v>100</v>
      </c>
      <c r="R114" s="3" t="s">
        <v>100</v>
      </c>
      <c r="S114" s="2" t="s">
        <v>100</v>
      </c>
      <c r="T114" s="2" t="s">
        <v>100</v>
      </c>
      <c r="U114" s="2" t="s">
        <v>100</v>
      </c>
      <c r="V114" s="2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8" t="s">
        <v>100</v>
      </c>
      <c r="J115" s="8" t="s">
        <v>100</v>
      </c>
      <c r="K115" s="8" t="s">
        <v>100</v>
      </c>
      <c r="L115" s="8" t="s">
        <v>100</v>
      </c>
      <c r="M115" s="11" t="s">
        <v>100</v>
      </c>
      <c r="N115" s="8" t="s">
        <v>100</v>
      </c>
      <c r="O115" s="8" t="s">
        <v>100</v>
      </c>
      <c r="P115" s="8" t="s">
        <v>100</v>
      </c>
      <c r="Q115" s="8" t="s">
        <v>100</v>
      </c>
      <c r="R115" s="10" t="s">
        <v>100</v>
      </c>
      <c r="S115" s="8" t="s">
        <v>100</v>
      </c>
      <c r="T115" s="8" t="s">
        <v>100</v>
      </c>
      <c r="U115" s="8" t="s">
        <v>100</v>
      </c>
      <c r="V115" s="8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2" t="s">
        <v>100</v>
      </c>
      <c r="J116" s="2" t="s">
        <v>100</v>
      </c>
      <c r="K116" s="2" t="s">
        <v>100</v>
      </c>
      <c r="L116" s="2" t="s">
        <v>100</v>
      </c>
      <c r="M116" s="4" t="s">
        <v>100</v>
      </c>
      <c r="N116" s="2" t="s">
        <v>100</v>
      </c>
      <c r="O116" s="2" t="s">
        <v>100</v>
      </c>
      <c r="P116" s="2" t="s">
        <v>100</v>
      </c>
      <c r="Q116" s="2" t="s">
        <v>100</v>
      </c>
      <c r="R116" s="3" t="s">
        <v>100</v>
      </c>
      <c r="S116" s="2" t="s">
        <v>100</v>
      </c>
      <c r="T116" s="2" t="s">
        <v>100</v>
      </c>
      <c r="U116" s="2" t="s">
        <v>100</v>
      </c>
      <c r="V116" s="2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8" t="s">
        <v>100</v>
      </c>
      <c r="J117" s="8" t="s">
        <v>100</v>
      </c>
      <c r="K117" s="8" t="s">
        <v>100</v>
      </c>
      <c r="L117" s="8" t="s">
        <v>100</v>
      </c>
      <c r="M117" s="11" t="s">
        <v>100</v>
      </c>
      <c r="N117" s="8" t="s">
        <v>100</v>
      </c>
      <c r="O117" s="8" t="s">
        <v>100</v>
      </c>
      <c r="P117" s="8" t="s">
        <v>100</v>
      </c>
      <c r="Q117" s="8" t="s">
        <v>100</v>
      </c>
      <c r="R117" s="10" t="s">
        <v>100</v>
      </c>
      <c r="S117" s="8" t="s">
        <v>100</v>
      </c>
      <c r="T117" s="8" t="s">
        <v>100</v>
      </c>
      <c r="U117" s="8" t="s">
        <v>100</v>
      </c>
      <c r="V117" s="8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2" t="s">
        <v>100</v>
      </c>
      <c r="J118" s="2" t="s">
        <v>100</v>
      </c>
      <c r="K118" s="2" t="s">
        <v>100</v>
      </c>
      <c r="L118" s="2" t="s">
        <v>100</v>
      </c>
      <c r="M118" s="4" t="s">
        <v>100</v>
      </c>
      <c r="N118" s="2" t="s">
        <v>100</v>
      </c>
      <c r="O118" s="2" t="s">
        <v>100</v>
      </c>
      <c r="P118" s="2" t="s">
        <v>100</v>
      </c>
      <c r="Q118" s="2" t="s">
        <v>100</v>
      </c>
      <c r="R118" s="3" t="s">
        <v>100</v>
      </c>
      <c r="S118" s="2" t="s">
        <v>100</v>
      </c>
      <c r="T118" s="2" t="s">
        <v>100</v>
      </c>
      <c r="U118" s="2" t="s">
        <v>100</v>
      </c>
      <c r="V118" s="2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8" t="s">
        <v>100</v>
      </c>
      <c r="J119" s="8" t="s">
        <v>100</v>
      </c>
      <c r="K119" s="8" t="s">
        <v>100</v>
      </c>
      <c r="L119" s="8" t="s">
        <v>100</v>
      </c>
      <c r="M119" s="11" t="s">
        <v>100</v>
      </c>
      <c r="N119" s="8" t="s">
        <v>100</v>
      </c>
      <c r="O119" s="8" t="s">
        <v>100</v>
      </c>
      <c r="P119" s="8" t="s">
        <v>100</v>
      </c>
      <c r="Q119" s="8" t="s">
        <v>100</v>
      </c>
      <c r="R119" s="10" t="s">
        <v>100</v>
      </c>
      <c r="S119" s="8" t="s">
        <v>100</v>
      </c>
      <c r="T119" s="8" t="s">
        <v>100</v>
      </c>
      <c r="U119" s="8" t="s">
        <v>100</v>
      </c>
      <c r="V119" s="8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2" t="s">
        <v>100</v>
      </c>
      <c r="J120" s="2" t="s">
        <v>100</v>
      </c>
      <c r="K120" s="2" t="s">
        <v>100</v>
      </c>
      <c r="L120" s="2" t="s">
        <v>100</v>
      </c>
      <c r="M120" s="4" t="s">
        <v>100</v>
      </c>
      <c r="N120" s="2" t="s">
        <v>100</v>
      </c>
      <c r="O120" s="2" t="s">
        <v>100</v>
      </c>
      <c r="P120" s="2" t="s">
        <v>100</v>
      </c>
      <c r="Q120" s="2" t="s">
        <v>100</v>
      </c>
      <c r="R120" s="3" t="s">
        <v>100</v>
      </c>
      <c r="S120" s="2" t="s">
        <v>100</v>
      </c>
      <c r="T120" s="2" t="s">
        <v>100</v>
      </c>
      <c r="U120" s="2" t="s">
        <v>100</v>
      </c>
      <c r="V120" s="2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8" t="s">
        <v>100</v>
      </c>
      <c r="J121" s="8" t="s">
        <v>100</v>
      </c>
      <c r="K121" s="8" t="s">
        <v>100</v>
      </c>
      <c r="L121" s="8" t="s">
        <v>100</v>
      </c>
      <c r="M121" s="11" t="s">
        <v>100</v>
      </c>
      <c r="N121" s="8" t="s">
        <v>100</v>
      </c>
      <c r="O121" s="8" t="s">
        <v>100</v>
      </c>
      <c r="P121" s="8" t="s">
        <v>100</v>
      </c>
      <c r="Q121" s="8" t="s">
        <v>100</v>
      </c>
      <c r="R121" s="10" t="s">
        <v>100</v>
      </c>
      <c r="S121" s="8" t="s">
        <v>100</v>
      </c>
      <c r="T121" s="8" t="s">
        <v>100</v>
      </c>
      <c r="U121" s="8" t="s">
        <v>100</v>
      </c>
      <c r="V121" s="8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2" t="s">
        <v>100</v>
      </c>
      <c r="J122" s="2" t="s">
        <v>100</v>
      </c>
      <c r="K122" s="2" t="s">
        <v>100</v>
      </c>
      <c r="L122" s="2" t="s">
        <v>100</v>
      </c>
      <c r="M122" s="4" t="s">
        <v>100</v>
      </c>
      <c r="N122" s="2" t="s">
        <v>100</v>
      </c>
      <c r="O122" s="2" t="s">
        <v>100</v>
      </c>
      <c r="P122" s="2" t="s">
        <v>100</v>
      </c>
      <c r="Q122" s="2" t="s">
        <v>100</v>
      </c>
      <c r="R122" s="3" t="s">
        <v>100</v>
      </c>
      <c r="S122" s="2" t="s">
        <v>100</v>
      </c>
      <c r="T122" s="2" t="s">
        <v>100</v>
      </c>
      <c r="U122" s="2" t="s">
        <v>100</v>
      </c>
      <c r="V122" s="2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8" t="s">
        <v>100</v>
      </c>
      <c r="J123" s="8" t="s">
        <v>100</v>
      </c>
      <c r="K123" s="8" t="s">
        <v>100</v>
      </c>
      <c r="L123" s="8" t="s">
        <v>100</v>
      </c>
      <c r="M123" s="11" t="s">
        <v>100</v>
      </c>
      <c r="N123" s="8" t="s">
        <v>100</v>
      </c>
      <c r="O123" s="8" t="s">
        <v>100</v>
      </c>
      <c r="P123" s="8" t="s">
        <v>100</v>
      </c>
      <c r="Q123" s="8" t="s">
        <v>100</v>
      </c>
      <c r="R123" s="10" t="s">
        <v>100</v>
      </c>
      <c r="S123" s="8" t="s">
        <v>100</v>
      </c>
      <c r="T123" s="8" t="s">
        <v>100</v>
      </c>
      <c r="U123" s="8" t="s">
        <v>100</v>
      </c>
      <c r="V123" s="8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2" t="s">
        <v>100</v>
      </c>
      <c r="J124" s="2" t="s">
        <v>100</v>
      </c>
      <c r="K124" s="2" t="s">
        <v>100</v>
      </c>
      <c r="L124" s="2" t="s">
        <v>100</v>
      </c>
      <c r="M124" s="4" t="s">
        <v>100</v>
      </c>
      <c r="N124" s="2" t="s">
        <v>100</v>
      </c>
      <c r="O124" s="2" t="s">
        <v>100</v>
      </c>
      <c r="P124" s="2" t="s">
        <v>100</v>
      </c>
      <c r="Q124" s="2" t="s">
        <v>100</v>
      </c>
      <c r="R124" s="3" t="s">
        <v>100</v>
      </c>
      <c r="S124" s="2" t="s">
        <v>100</v>
      </c>
      <c r="T124" s="2" t="s">
        <v>100</v>
      </c>
      <c r="U124" s="2" t="s">
        <v>100</v>
      </c>
      <c r="V124" s="2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8" t="s">
        <v>100</v>
      </c>
      <c r="J125" s="8" t="s">
        <v>100</v>
      </c>
      <c r="K125" s="8" t="s">
        <v>100</v>
      </c>
      <c r="L125" s="8" t="s">
        <v>100</v>
      </c>
      <c r="M125" s="11" t="s">
        <v>100</v>
      </c>
      <c r="N125" s="8" t="s">
        <v>100</v>
      </c>
      <c r="O125" s="8" t="s">
        <v>100</v>
      </c>
      <c r="P125" s="8" t="s">
        <v>100</v>
      </c>
      <c r="Q125" s="8" t="s">
        <v>100</v>
      </c>
      <c r="R125" s="10">
        <v>4595.3094984359441</v>
      </c>
      <c r="S125" s="8" t="s">
        <v>100</v>
      </c>
      <c r="T125" s="8" t="s">
        <v>100</v>
      </c>
      <c r="U125" s="8" t="s">
        <v>100</v>
      </c>
      <c r="V125" s="8" t="s">
        <v>100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18.914450086539173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3.9962579034960657E-3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100.27256511919951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2.7256511919950821E-3</v>
      </c>
      <c r="I126" s="2" t="s">
        <v>100</v>
      </c>
      <c r="J126" s="2" t="s">
        <v>100</v>
      </c>
      <c r="K126" s="2" t="s">
        <v>100</v>
      </c>
      <c r="L126" s="2" t="s">
        <v>100</v>
      </c>
      <c r="M126" s="4" t="s">
        <v>100</v>
      </c>
      <c r="N126" s="2" t="s">
        <v>100</v>
      </c>
      <c r="O126" s="2" t="s">
        <v>100</v>
      </c>
      <c r="P126" s="2" t="s">
        <v>100</v>
      </c>
      <c r="Q126" s="2" t="s">
        <v>100</v>
      </c>
      <c r="R126" s="3">
        <v>4607.8347092479426</v>
      </c>
      <c r="S126" s="2" t="s">
        <v>100</v>
      </c>
      <c r="T126" s="2" t="s">
        <v>100</v>
      </c>
      <c r="U126" s="2" t="s">
        <v>100</v>
      </c>
      <c r="V126" s="2" t="s">
        <v>100</v>
      </c>
      <c r="W126" s="2">
        <v>100.01560497671795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1.5604976717953356E-4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18.917401682071507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3.9862092224678724E-3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100.46088899069503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1.8781196159851632E-3</v>
      </c>
      <c r="I127" s="8" t="s">
        <v>100</v>
      </c>
      <c r="J127" s="8" t="s">
        <v>100</v>
      </c>
      <c r="K127" s="8" t="s">
        <v>100</v>
      </c>
      <c r="L127" s="8" t="s">
        <v>100</v>
      </c>
      <c r="M127" s="11" t="s">
        <v>100</v>
      </c>
      <c r="N127" s="8" t="s">
        <v>100</v>
      </c>
      <c r="O127" s="8" t="s">
        <v>100</v>
      </c>
      <c r="P127" s="8" t="s">
        <v>100</v>
      </c>
      <c r="Q127" s="8" t="s">
        <v>100</v>
      </c>
      <c r="R127" s="10">
        <v>4616.4887740025979</v>
      </c>
      <c r="S127" s="8" t="s">
        <v>100</v>
      </c>
      <c r="T127" s="8" t="s">
        <v>100</v>
      </c>
      <c r="U127" s="8" t="s">
        <v>100</v>
      </c>
      <c r="V127" s="8" t="s">
        <v>100</v>
      </c>
      <c r="W127" s="8">
        <v>100.2545577553925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2.3891549596701811E-3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18.962598286124305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3.9890673069026437E-3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100.48535476541349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2.4353531970766618E-4</v>
      </c>
      <c r="I128" s="2" t="s">
        <v>100</v>
      </c>
      <c r="J128" s="2" t="s">
        <v>100</v>
      </c>
      <c r="K128" s="2" t="s">
        <v>100</v>
      </c>
      <c r="L128" s="2" t="s">
        <v>100</v>
      </c>
      <c r="M128" s="4" t="s">
        <v>100</v>
      </c>
      <c r="N128" s="2" t="s">
        <v>100</v>
      </c>
      <c r="O128" s="2" t="s">
        <v>100</v>
      </c>
      <c r="P128" s="2" t="s">
        <v>100</v>
      </c>
      <c r="Q128" s="2" t="s">
        <v>100</v>
      </c>
      <c r="R128" s="3">
        <v>4617.6130520721008</v>
      </c>
      <c r="S128" s="2" t="s">
        <v>100</v>
      </c>
      <c r="T128" s="2" t="s">
        <v>100</v>
      </c>
      <c r="U128" s="2" t="s">
        <v>100</v>
      </c>
      <c r="V128" s="2" t="s">
        <v>100</v>
      </c>
      <c r="W128" s="2">
        <v>101.42490894197259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1.1673795314479207E-2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19.183963777147216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4.0203956095982108E-3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100.39943875367389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-8.5501028423662362E-4</v>
      </c>
      <c r="I129" s="8" t="s">
        <v>100</v>
      </c>
      <c r="J129" s="8" t="s">
        <v>100</v>
      </c>
      <c r="K129" s="8" t="s">
        <v>100</v>
      </c>
      <c r="L129" s="8" t="s">
        <v>100</v>
      </c>
      <c r="M129" s="11" t="s">
        <v>100</v>
      </c>
      <c r="N129" s="8" t="s">
        <v>100</v>
      </c>
      <c r="O129" s="8" t="s">
        <v>100</v>
      </c>
      <c r="P129" s="8" t="s">
        <v>100</v>
      </c>
      <c r="Q129" s="8" t="s">
        <v>100</v>
      </c>
      <c r="R129" s="10">
        <v>4613.6649454239541</v>
      </c>
      <c r="S129" s="8" t="s">
        <v>100</v>
      </c>
      <c r="T129" s="8" t="s">
        <v>100</v>
      </c>
      <c r="U129" s="8" t="s">
        <v>100</v>
      </c>
      <c r="V129" s="8" t="s">
        <v>100</v>
      </c>
      <c r="W129" s="8">
        <v>101.78761430655621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3.5760975126053474E-3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19.252567502292585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4.0405274867730476E-3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100.6584916416621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2.5802224714002175E-3</v>
      </c>
      <c r="I130" s="2" t="s">
        <v>100</v>
      </c>
      <c r="J130" s="2" t="s">
        <v>100</v>
      </c>
      <c r="K130" s="2" t="s">
        <v>100</v>
      </c>
      <c r="L130" s="2" t="s">
        <v>100</v>
      </c>
      <c r="M130" s="4" t="s">
        <v>100</v>
      </c>
      <c r="N130" s="2" t="s">
        <v>100</v>
      </c>
      <c r="O130" s="2" t="s">
        <v>100</v>
      </c>
      <c r="P130" s="2" t="s">
        <v>100</v>
      </c>
      <c r="Q130" s="2" t="s">
        <v>100</v>
      </c>
      <c r="R130" s="3">
        <v>4625.5692273916484</v>
      </c>
      <c r="S130" s="2" t="s">
        <v>100</v>
      </c>
      <c r="T130" s="2" t="s">
        <v>100</v>
      </c>
      <c r="U130" s="2" t="s">
        <v>100</v>
      </c>
      <c r="V130" s="2" t="s">
        <v>100</v>
      </c>
      <c r="W130" s="2">
        <v>102.33594171539545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5.3869757393845141E-3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19.356280616348297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4.0515148745280108E-3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100.86355849192923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2.0372533595789388E-3</v>
      </c>
      <c r="I131" s="8" t="s">
        <v>100</v>
      </c>
      <c r="J131" s="8" t="s">
        <v>100</v>
      </c>
      <c r="K131" s="8" t="s">
        <v>100</v>
      </c>
      <c r="L131" s="8" t="s">
        <v>100</v>
      </c>
      <c r="M131" s="11" t="s">
        <v>100</v>
      </c>
      <c r="N131" s="8" t="s">
        <v>100</v>
      </c>
      <c r="O131" s="8" t="s">
        <v>100</v>
      </c>
      <c r="P131" s="8" t="s">
        <v>100</v>
      </c>
      <c r="Q131" s="8" t="s">
        <v>100</v>
      </c>
      <c r="R131" s="10">
        <v>4634.992683840117</v>
      </c>
      <c r="S131" s="8" t="s">
        <v>100</v>
      </c>
      <c r="T131" s="8" t="s">
        <v>100</v>
      </c>
      <c r="U131" s="8" t="s">
        <v>100</v>
      </c>
      <c r="V131" s="8" t="s">
        <v>100</v>
      </c>
      <c r="W131" s="8">
        <v>102.28003106171285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-5.4634425349886495E-4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19.345705423664445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4.04663244273733E-3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101.21768000923596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3.5108965279573301E-3</v>
      </c>
      <c r="I132" s="2" t="s">
        <v>100</v>
      </c>
      <c r="J132" s="2" t="s">
        <v>100</v>
      </c>
      <c r="K132" s="2" t="s">
        <v>100</v>
      </c>
      <c r="L132" s="2" t="s">
        <v>100</v>
      </c>
      <c r="M132" s="4" t="s">
        <v>100</v>
      </c>
      <c r="N132" s="2" t="s">
        <v>100</v>
      </c>
      <c r="O132" s="2" t="s">
        <v>100</v>
      </c>
      <c r="P132" s="2" t="s">
        <v>100</v>
      </c>
      <c r="Q132" s="2" t="s">
        <v>100</v>
      </c>
      <c r="R132" s="3">
        <v>4651.2656635609192</v>
      </c>
      <c r="S132" s="2" t="s">
        <v>100</v>
      </c>
      <c r="T132" s="2" t="s">
        <v>100</v>
      </c>
      <c r="U132" s="2" t="s">
        <v>100</v>
      </c>
      <c r="V132" s="2" t="s">
        <v>100</v>
      </c>
      <c r="W132" s="2">
        <v>102.34720064492592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6.5672235837066495E-4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19.358410180954618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4.0398847377255912E-3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101.35031661019697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1.3104094161109359E-3</v>
      </c>
      <c r="I133" s="8" t="s">
        <v>100</v>
      </c>
      <c r="J133" s="8" t="s">
        <v>100</v>
      </c>
      <c r="K133" s="8" t="s">
        <v>100</v>
      </c>
      <c r="L133" s="8" t="s">
        <v>100</v>
      </c>
      <c r="M133" s="11" t="s">
        <v>100</v>
      </c>
      <c r="N133" s="8" t="s">
        <v>100</v>
      </c>
      <c r="O133" s="8" t="s">
        <v>100</v>
      </c>
      <c r="P133" s="8" t="s">
        <v>100</v>
      </c>
      <c r="Q133" s="8" t="s">
        <v>100</v>
      </c>
      <c r="R133" s="10">
        <v>4657.3607258832835</v>
      </c>
      <c r="S133" s="8" t="s">
        <v>100</v>
      </c>
      <c r="T133" s="8" t="s">
        <v>100</v>
      </c>
      <c r="U133" s="8" t="s">
        <v>100</v>
      </c>
      <c r="V133" s="8" t="s">
        <v>100</v>
      </c>
      <c r="W133" s="8">
        <v>101.97578430945944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-3.6289838229678351E-3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19.288158823569557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4.0238229112922377E-3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101.51504699121534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1.625356353369245E-3</v>
      </c>
      <c r="I134" s="2" t="s">
        <v>100</v>
      </c>
      <c r="J134" s="2" t="s">
        <v>100</v>
      </c>
      <c r="K134" s="2" t="s">
        <v>100</v>
      </c>
      <c r="L134" s="2" t="s">
        <v>100</v>
      </c>
      <c r="M134" s="4" t="s">
        <v>100</v>
      </c>
      <c r="N134" s="2" t="s">
        <v>100</v>
      </c>
      <c r="O134" s="2" t="s">
        <v>100</v>
      </c>
      <c r="P134" s="2" t="s">
        <v>100</v>
      </c>
      <c r="Q134" s="2" t="s">
        <v>100</v>
      </c>
      <c r="R134" s="3">
        <v>4664.9305967290302</v>
      </c>
      <c r="S134" s="2" t="s">
        <v>100</v>
      </c>
      <c r="T134" s="2" t="s">
        <v>100</v>
      </c>
      <c r="U134" s="2" t="s">
        <v>100</v>
      </c>
      <c r="V134" s="2" t="s">
        <v>100</v>
      </c>
      <c r="W134" s="2">
        <v>101.84914458973978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-1.24186070817911E-3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19.264205616993447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4.0057286254616201E-3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101.72880883599487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2.1057158629698147E-3</v>
      </c>
      <c r="I135" s="8" t="s">
        <v>100</v>
      </c>
      <c r="J135" s="8" t="s">
        <v>100</v>
      </c>
      <c r="K135" s="8" t="s">
        <v>100</v>
      </c>
      <c r="L135" s="8" t="s">
        <v>100</v>
      </c>
      <c r="M135" s="11" t="s">
        <v>100</v>
      </c>
      <c r="N135" s="8" t="s">
        <v>100</v>
      </c>
      <c r="O135" s="8" t="s">
        <v>100</v>
      </c>
      <c r="P135" s="8" t="s">
        <v>100</v>
      </c>
      <c r="Q135" s="8" t="s">
        <v>100</v>
      </c>
      <c r="R135" s="10">
        <v>4674.7536150862152</v>
      </c>
      <c r="S135" s="8" t="s">
        <v>100</v>
      </c>
      <c r="T135" s="8" t="s">
        <v>100</v>
      </c>
      <c r="U135" s="8" t="s">
        <v>100</v>
      </c>
      <c r="V135" s="8" t="s">
        <v>100</v>
      </c>
      <c r="W135" s="8">
        <v>102.00001488371809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1.4813113510774301E-3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19.292741903443392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3.9952768159029111E-3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101.85696931383606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1.2598248156803216E-3</v>
      </c>
      <c r="I136" s="2" t="s">
        <v>100</v>
      </c>
      <c r="J136" s="2" t="s">
        <v>100</v>
      </c>
      <c r="K136" s="2" t="s">
        <v>100</v>
      </c>
      <c r="L136" s="2" t="s">
        <v>100</v>
      </c>
      <c r="M136" s="4" t="s">
        <v>100</v>
      </c>
      <c r="N136" s="2" t="s">
        <v>100</v>
      </c>
      <c r="O136" s="2" t="s">
        <v>100</v>
      </c>
      <c r="P136" s="2" t="s">
        <v>100</v>
      </c>
      <c r="Q136" s="2" t="s">
        <v>100</v>
      </c>
      <c r="R136" s="3">
        <v>4680.642985697692</v>
      </c>
      <c r="S136" s="2" t="s">
        <v>100</v>
      </c>
      <c r="T136" s="2" t="s">
        <v>100</v>
      </c>
      <c r="U136" s="2" t="s">
        <v>100</v>
      </c>
      <c r="V136" s="2" t="s">
        <v>100</v>
      </c>
      <c r="W136" s="2">
        <v>102.39436764620319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3.8662029896237016E-3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19.367331559868525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4.0096282619829461E-3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102.04471276643221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1.8432067423652665E-3</v>
      </c>
      <c r="I137" s="8" t="s">
        <v>100</v>
      </c>
      <c r="J137" s="8" t="s">
        <v>100</v>
      </c>
      <c r="K137" s="8" t="s">
        <v>100</v>
      </c>
      <c r="L137" s="8" t="s">
        <v>100</v>
      </c>
      <c r="M137" s="11">
        <v>2.0447127664322107E-2</v>
      </c>
      <c r="N137" s="8" t="s">
        <v>100</v>
      </c>
      <c r="O137" s="8" t="s">
        <v>100</v>
      </c>
      <c r="P137" s="8" t="s">
        <v>100</v>
      </c>
      <c r="Q137" s="8" t="s">
        <v>100</v>
      </c>
      <c r="R137" s="10">
        <v>4689.2703784075347</v>
      </c>
      <c r="S137" s="8" t="s">
        <v>100</v>
      </c>
      <c r="T137" s="8" t="s">
        <v>100</v>
      </c>
      <c r="U137" s="8" t="s">
        <v>100</v>
      </c>
      <c r="V137" s="8" t="s">
        <v>100</v>
      </c>
      <c r="W137" s="8">
        <v>103.19511663948752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7.8202445280106669E-3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3.1951166394875274E-2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19.518788828521757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4.0390672710497585E-3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102.24060837427413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1.9197036527536238E-3</v>
      </c>
      <c r="I138" s="2" t="s">
        <v>100</v>
      </c>
      <c r="J138" s="2" t="s">
        <v>100</v>
      </c>
      <c r="K138" s="2" t="s">
        <v>100</v>
      </c>
      <c r="L138" s="2" t="s">
        <v>100</v>
      </c>
      <c r="M138" s="4">
        <v>1.9626936368238868E-2</v>
      </c>
      <c r="N138" s="2" t="s">
        <v>100</v>
      </c>
      <c r="O138" s="2" t="s">
        <v>100</v>
      </c>
      <c r="P138" s="2" t="s">
        <v>100</v>
      </c>
      <c r="Q138" s="2" t="s">
        <v>100</v>
      </c>
      <c r="R138" s="3">
        <v>4698.2723878817133</v>
      </c>
      <c r="S138" s="2" t="s">
        <v>100</v>
      </c>
      <c r="T138" s="2" t="s">
        <v>100</v>
      </c>
      <c r="U138" s="2" t="s">
        <v>100</v>
      </c>
      <c r="V138" s="2" t="s">
        <v>100</v>
      </c>
      <c r="W138" s="2">
        <v>104.34862644827574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1.1177949561489431E-2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4.332345410065197E-2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19.736968865548338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4.0804161739945782E-3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102.47711454054877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2.3132312105269559E-3</v>
      </c>
      <c r="I139" s="8" t="s">
        <v>100</v>
      </c>
      <c r="J139" s="8" t="s">
        <v>100</v>
      </c>
      <c r="K139" s="8" t="s">
        <v>100</v>
      </c>
      <c r="L139" s="8" t="s">
        <v>100</v>
      </c>
      <c r="M139" s="11">
        <v>2.0069756201744227E-2</v>
      </c>
      <c r="N139" s="8" t="s">
        <v>100</v>
      </c>
      <c r="O139" s="8" t="s">
        <v>100</v>
      </c>
      <c r="P139" s="8" t="s">
        <v>100</v>
      </c>
      <c r="Q139" s="8" t="s">
        <v>100</v>
      </c>
      <c r="R139" s="10">
        <v>4709.1405782049178</v>
      </c>
      <c r="S139" s="8" t="s">
        <v>100</v>
      </c>
      <c r="T139" s="8" t="s">
        <v>100</v>
      </c>
      <c r="U139" s="8" t="s">
        <v>100</v>
      </c>
      <c r="V139" s="8" t="s">
        <v>100</v>
      </c>
      <c r="W139" s="8">
        <v>106.33721080060019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1.905712053919717E-2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6.0672084954467076E-2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20.113098660297474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4.1480344465368293E-3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102.62801616162049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1.4725397153139141E-3</v>
      </c>
      <c r="I140" s="2" t="s">
        <v>100</v>
      </c>
      <c r="J140" s="2" t="s">
        <v>100</v>
      </c>
      <c r="K140" s="2" t="s">
        <v>100</v>
      </c>
      <c r="L140" s="2" t="s">
        <v>100</v>
      </c>
      <c r="M140" s="4">
        <v>2.1323121177301063E-2</v>
      </c>
      <c r="N140" s="2" t="s">
        <v>100</v>
      </c>
      <c r="O140" s="2" t="s">
        <v>100</v>
      </c>
      <c r="P140" s="2" t="s">
        <v>100</v>
      </c>
      <c r="Q140" s="2" t="s">
        <v>100</v>
      </c>
      <c r="R140" s="3">
        <v>4716.0749747313203</v>
      </c>
      <c r="S140" s="2" t="s">
        <v>100</v>
      </c>
      <c r="T140" s="2" t="s">
        <v>100</v>
      </c>
      <c r="U140" s="2" t="s">
        <v>100</v>
      </c>
      <c r="V140" s="2" t="s">
        <v>100</v>
      </c>
      <c r="W140" s="2">
        <v>108.75695616373244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2.2755396205281997E-2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7.2290399846004938E-2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20.570780189228469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4.2389278160588255E-3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102.54844376159795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-7.7534773640397514E-4</v>
      </c>
      <c r="I141" s="8" t="s">
        <v>100</v>
      </c>
      <c r="J141" s="8" t="s">
        <v>100</v>
      </c>
      <c r="K141" s="8" t="s">
        <v>100</v>
      </c>
      <c r="L141" s="8" t="s">
        <v>100</v>
      </c>
      <c r="M141" s="11">
        <v>2.1404552003488453E-2</v>
      </c>
      <c r="N141" s="8" t="s">
        <v>100</v>
      </c>
      <c r="O141" s="8" t="s">
        <v>100</v>
      </c>
      <c r="P141" s="8" t="s">
        <v>100</v>
      </c>
      <c r="Q141" s="8" t="s">
        <v>100</v>
      </c>
      <c r="R141" s="10">
        <v>4712.4183766749511</v>
      </c>
      <c r="S141" s="8" t="s">
        <v>100</v>
      </c>
      <c r="T141" s="8" t="s">
        <v>100</v>
      </c>
      <c r="U141" s="8" t="s">
        <v>100</v>
      </c>
      <c r="V141" s="8" t="s">
        <v>100</v>
      </c>
      <c r="W141" s="8">
        <v>110.53681866586746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1.6365504928764762E-2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8.5955490939801926E-2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20.907431393803826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4.3134952065953872E-3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102.43033346198462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-1.1517512629242166E-3</v>
      </c>
      <c r="I142" s="2" t="s">
        <v>100</v>
      </c>
      <c r="J142" s="2" t="s">
        <v>100</v>
      </c>
      <c r="K142" s="2" t="s">
        <v>100</v>
      </c>
      <c r="L142" s="2" t="s">
        <v>100</v>
      </c>
      <c r="M142" s="4">
        <v>1.7602507164821812E-2</v>
      </c>
      <c r="N142" s="2" t="s">
        <v>100</v>
      </c>
      <c r="O142" s="2" t="s">
        <v>100</v>
      </c>
      <c r="P142" s="2" t="s">
        <v>100</v>
      </c>
      <c r="Q142" s="2" t="s">
        <v>100</v>
      </c>
      <c r="R142" s="3">
        <v>4706.9908428581884</v>
      </c>
      <c r="S142" s="2" t="s">
        <v>100</v>
      </c>
      <c r="T142" s="2" t="s">
        <v>100</v>
      </c>
      <c r="U142" s="2" t="s">
        <v>100</v>
      </c>
      <c r="V142" s="2" t="s">
        <v>100</v>
      </c>
      <c r="W142" s="2">
        <v>111.20709656834897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6.0638428948063261E-3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8.6686600076685938E-2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21.034210773109791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4.339377142122694E-3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102.53442390788145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1.0162072345050177E-3</v>
      </c>
      <c r="I143" s="8" t="s">
        <v>100</v>
      </c>
      <c r="J143" s="8" t="s">
        <v>100</v>
      </c>
      <c r="K143" s="8" t="s">
        <v>100</v>
      </c>
      <c r="L143" s="8" t="s">
        <v>100</v>
      </c>
      <c r="M143" s="11">
        <v>1.6565600509582667E-2</v>
      </c>
      <c r="N143" s="8" t="s">
        <v>100</v>
      </c>
      <c r="O143" s="8" t="s">
        <v>100</v>
      </c>
      <c r="P143" s="8" t="s">
        <v>100</v>
      </c>
      <c r="Q143" s="8" t="s">
        <v>100</v>
      </c>
      <c r="R143" s="10">
        <v>4711.7741210054492</v>
      </c>
      <c r="S143" s="8" t="s">
        <v>100</v>
      </c>
      <c r="T143" s="8" t="s">
        <v>100</v>
      </c>
      <c r="U143" s="8" t="s">
        <v>100</v>
      </c>
      <c r="V143" s="8" t="s">
        <v>100</v>
      </c>
      <c r="W143" s="8">
        <v>111.53222752147566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2.9236529246752241E-3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9.0459460793283375E-2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21.095707504954827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4.34191097884547E-3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102.9847420339444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4.3918725916627377E-3</v>
      </c>
      <c r="I144" s="2" t="s">
        <v>100</v>
      </c>
      <c r="J144" s="2" t="s">
        <v>100</v>
      </c>
      <c r="K144" s="2" t="s">
        <v>100</v>
      </c>
      <c r="L144" s="2" t="s">
        <v>100</v>
      </c>
      <c r="M144" s="4">
        <v>1.7458037217877198E-2</v>
      </c>
      <c r="N144" s="2" t="s">
        <v>100</v>
      </c>
      <c r="O144" s="2" t="s">
        <v>100</v>
      </c>
      <c r="P144" s="2" t="s">
        <v>100</v>
      </c>
      <c r="Q144" s="2" t="s">
        <v>100</v>
      </c>
      <c r="R144" s="3">
        <v>4732.4676326255985</v>
      </c>
      <c r="S144" s="2" t="s">
        <v>100</v>
      </c>
      <c r="T144" s="2" t="s">
        <v>100</v>
      </c>
      <c r="U144" s="2" t="s">
        <v>100</v>
      </c>
      <c r="V144" s="2" t="s">
        <v>100</v>
      </c>
      <c r="W144" s="2">
        <v>111.77388046344259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2.1666647150968554E-3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9.2104911117410371E-2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21.141414830045814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4.3519640366363995E-3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8">
    <tabColor theme="9" tint="0.79998168889431442"/>
    <outlinePr summaryRight="0"/>
  </sheetPr>
  <dimension ref="A1:BD149"/>
  <sheetViews>
    <sheetView showGridLines="0" zoomScaleNormal="100" workbookViewId="0">
      <pane xSplit="2" ySplit="4" topLeftCell="C112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10.710937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49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3417.843100836038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99.994430635529014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-5.5693644709903841E-5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3417.6527486967061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100.44070969478803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4.4630391555071248E-3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3432.9058667340664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101.27946668669848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8.3507672781206084E-3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3461.5732647148579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102.52317410428172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1.2279956226769669E-2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3504.0812328813131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103.41810868509847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8.7290955302113601E-3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3534.668692708754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104.66557087420087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1.2062318726992372E-2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3577.3049930745283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105.31053574274019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6.1621492449939379E-3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3599.3488803367159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105.81474150560834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4.7877998085572651E-3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3616.5818422169227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106.35558364948351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5.1112173613968451E-3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3635.0669781177739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107.2468862359987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8.3804023816245396E-3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3665.5303020785564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108.17956807719138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8.6965866695681397E-3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3697.4079040405109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109.1973975573721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9.4087034943091553E-3</v>
      </c>
      <c r="I76" s="4" t="s">
        <v>100</v>
      </c>
      <c r="J76" s="4" t="s">
        <v>100</v>
      </c>
      <c r="K76" s="4" t="s">
        <v>100</v>
      </c>
      <c r="L76" s="4" t="s">
        <v>100</v>
      </c>
      <c r="M76" s="4">
        <v>9.1973975573721001E-2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3732.195718707143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111.39166447457958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2.0094498278263585E-2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>
        <v>0.11397868627896379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3807.1923191508467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113.0703652765212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1.5070255120612818E-2</v>
      </c>
      <c r="I78" s="4" t="s">
        <v>100</v>
      </c>
      <c r="J78" s="4" t="s">
        <v>100</v>
      </c>
      <c r="K78" s="4" t="s">
        <v>100</v>
      </c>
      <c r="L78" s="4" t="s">
        <v>100</v>
      </c>
      <c r="M78" s="4">
        <v>0.12574239688380606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3864.5676786936874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114.17359633066063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9.757030955382405E-3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>
        <v>0.12731237698801579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3902.2743851638725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114.19985280639592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2.2996977041225733E-4</v>
      </c>
      <c r="I80" s="4" t="s">
        <v>100</v>
      </c>
      <c r="J80" s="4" t="s">
        <v>100</v>
      </c>
      <c r="K80" s="4" t="s">
        <v>100</v>
      </c>
      <c r="L80" s="4" t="s">
        <v>100</v>
      </c>
      <c r="M80" s="4">
        <v>0.11389306665668819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3903.1717903083136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113.98238965442857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-1.9042332071654506E-3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>
        <v>0.10215117162408816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3895.7392409719369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114.12788457973393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1.276468459263509E-3</v>
      </c>
      <c r="I82" s="4" t="s">
        <v>100</v>
      </c>
      <c r="J82" s="4" t="s">
        <v>100</v>
      </c>
      <c r="K82" s="4" t="s">
        <v>100</v>
      </c>
      <c r="L82" s="4" t="s">
        <v>100</v>
      </c>
      <c r="M82" s="4">
        <v>9.0405217556267514E-2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3900.7120292385525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114.02509824644936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-9.0062418718330796E-4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>
        <v>8.2751098380106081E-2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3897.1989536377837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113.82438708119889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-1.7602367227665878E-3</v>
      </c>
      <c r="I84" s="4" t="s">
        <v>100</v>
      </c>
      <c r="J84" s="4" t="s">
        <v>100</v>
      </c>
      <c r="K84" s="4" t="s">
        <v>100</v>
      </c>
      <c r="L84" s="4" t="s">
        <v>100</v>
      </c>
      <c r="M84" s="4">
        <v>7.5694987878092812E-2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3890.3389609236629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114.47669953804176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5.7308672910097906E-3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>
        <v>7.6358152622461706E-2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3912.6339772257606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114.91987371860513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3.8713046615751704E-3</v>
      </c>
      <c r="I86" s="4" t="s">
        <v>100</v>
      </c>
      <c r="J86" s="4" t="s">
        <v>100</v>
      </c>
      <c r="K86" s="4" t="s">
        <v>100</v>
      </c>
      <c r="L86" s="4" t="s">
        <v>100</v>
      </c>
      <c r="M86" s="4">
        <v>7.1545083982409441E-2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3927.7809753808328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116.21716246187874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1.1288637041580616E-2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>
        <v>7.4298636309512389E-2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3972.1202691907324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116.37994392958328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1.4006663409797319E-3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6.5775801739574202E-2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3977.6838843541113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116.77529977672891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3.3971132292765979E-3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4.833068369651583E-2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3991.1965268995305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116.92528450119556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1.2843874068695464E-3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3.409309959552087E-2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3996.3227694570219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117.29005576978412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3.1196953690954209E-3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2.729579814669103E-2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4008.7900790943077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117.78433368250262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4.2141502062942428E-3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3.1387788933349148E-2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4025.6837226331136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118.46382626082008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5.7689554890135381E-3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3.931692097330397E-2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4048.9077128418298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119.09359276734803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5.3161081015685174E-3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4.3510034431111011E-2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4070.4321439365713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119.65358751474022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4.7021400092123493E-3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4.936184537307442E-2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4089.5718857753595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119.99238220004086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2.831462828132166E-3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5.4188696087086319E-2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4101.1513565529067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120.46474602835009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3.9366151387988726E-3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5.2307993805485786E-2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4117.2960110696185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121.21584581503646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6.2350173926371119E-3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5.4785755437286365E-2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4142.9674233092728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122.16644481979766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7.8422008143367791E-3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5.1191082555215317E-2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4175.4574058101198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123.102352170022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7.6609199163063975E-3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5.7762600783741291E-2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4207.4452506099797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123.94455011087665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6.8414447490934248E-3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6.1393551100747734E-2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4236.2302548268635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124.60346736479478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5.3162261134410242E-3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6.5667429387530785E-2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4258.7510127301221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124.93109859213172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2.6293909332212907E-3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6.5146552895714915E-2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4269.9489340298423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125.1144328482744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1.4674829422674064E-3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6.2233226920743734E-2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4276.2150112548843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125.48155040533334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2.9342542558949769E-3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5.9239384426621688E-2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4288.76251335078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125.8674820067764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3.0756043433987166E-3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5.6878704236098754E-2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4301.953049964648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125.98854797789198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9.6185264998840405E-4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5.2944174886284445E-2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4306.0908949058821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125.91137193681672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-6.125639378652915E-4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4.9328045899682538E-2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4303.4531389104932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125.85066961792681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-4.8210354597961894E-4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4.4709541730235447E-2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4301.378428892267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125.6903253073606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-1.2740838888899444E-3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3.691332154008764E-2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4295.8981119359969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125.6491752666591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-3.2739226826622263E-4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2.8508077254754127E-2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4294.4916681088898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125.53736292640653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-8.8987723170706333E-4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1.9780375544907747E-2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4290.6700977516839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124.72814007549793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-6.4460717673588434E-3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6.3221010033946978E-3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4263.0121303715159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124.74758127292375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1.5586857475834083E-4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1.1565802395134828E-3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4263.6765999964546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125.40070113132732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5.2355312362704466E-3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3.7588922573132955E-3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4285.9992120170909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125.73420066277207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2.6594710271633957E-3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4.9536076724996381E-3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4297.397702743895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125.26893643891216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-3.7003792238499071E-3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-1.6943842798752273E-3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4281.4957015680402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125.68258960786591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3.3021208666161555E-3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-1.4689449249531972E-3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4295.6337178645153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125.63655857982457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-3.6624824635574598E-4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-2.7938205790670745E-3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4294.0604495483603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124.99846846197367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-5.0788570226991845E-3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-7.2503655611119155E-3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4272.2515304782773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124.13118907288407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-6.9383201231256585E-3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-1.3662863696021321E-2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4242.6092817133058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123.81595515611657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-2.5395222515946754E-3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-1.4912604821894382E-2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4231.8350810375732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123.24033722093924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-4.6489802905574492E-3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-1.9171140921599328E-2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4212.1613631529399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122.17743717806205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-8.6246116072505388E-3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-2.6764348637099866E-2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4175.8331073686786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121.29778562620658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-7.1997872289092744E-3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-2.7502650542331253E-2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4145.7679974921894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120.46764845738006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-6.8437949179442209E-3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-3.4308743880011705E-2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4117.395211539977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119.70888160027235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-6.2985113997320839E-3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-4.5389056677555217E-2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4091.4617508628903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119.88651017926644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1.4838379293127283E-3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-4.6508352164178035E-2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4097.5328169951526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119.78943230285009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-8.097481215459042E-4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-4.3741922713091519E-2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4094.214847493618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119.84714515409073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4.8178583144751282E-4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-4.6430014467254144E-2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4096.1873821980416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118.35649206729221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-1.2437952400801412E-2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-5.7945446730036654E-2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4045.2391985134996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117.31877195664842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-8.7677498083821165E-3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-6.1438324803647748E-2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4009.7715533058727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115.92266706827995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-1.1900098041295222E-2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-6.612779645399558E-2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3962.0548786983363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115.71419171245896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-1.7984002705717188E-3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-6.5433921124642636E-2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3954.9295181324651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115.94236135353367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1.9718380061945818E-3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-5.9217428578778653E-2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3962.72799846814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117.03623942631924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9.4346713316463826E-3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-4.2079764238711292E-2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4000.1150347103999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117.08120572355126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3.842083225882309E-4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-3.4762216646305522E-2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4001.6519121980459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117.86196157567966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6.668498563056291E-3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-2.1629764630312853E-2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4028.33692222439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117.85894935577369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-2.5557184571645131E-5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-1.5453592246195136E-2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4028.2339692741516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117.88671969658047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2.3562352251205176E-4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-1.6680696432781916E-2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4029.1831159514945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117.61380163220865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-2.3150874422009915E-3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-1.8162125229386206E-2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4019.8552047174271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117.79195755849017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1.5147535732127348E-3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-1.7148406772294345E-2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4025.9442947525708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118.30753739681228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4.3770376943272904E-3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-4.1362049199711315E-4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4043.5660046859648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118.4258296344608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9.9987067816109665E-4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9.4363217356336904E-3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4047.6090477692592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3"/>
  <dimension ref="A1:B201"/>
  <sheetViews>
    <sheetView showGridLines="0" workbookViewId="0">
      <pane xSplit="1" topLeftCell="B1" activePane="topRight" state="frozen"/>
      <selection pane="topRight" activeCell="B1" sqref="B1:B1048576"/>
    </sheetView>
  </sheetViews>
  <sheetFormatPr defaultRowHeight="15" x14ac:dyDescent="0.25"/>
  <cols>
    <col min="1" max="1" width="4" style="37" bestFit="1" customWidth="1"/>
    <col min="2" max="2" width="19.140625" style="37" bestFit="1" customWidth="1"/>
  </cols>
  <sheetData>
    <row r="1" spans="1:2" x14ac:dyDescent="0.25">
      <c r="A1" s="37">
        <v>1</v>
      </c>
      <c r="B1" s="38" t="s">
        <v>93</v>
      </c>
    </row>
    <row r="2" spans="1:2" x14ac:dyDescent="0.25">
      <c r="A2" s="37">
        <f>A1+1</f>
        <v>2</v>
      </c>
      <c r="B2" s="39">
        <f>VALUE(LOOKUP(2,1/('Índice FipeZap'!$C3:$C149&lt;&gt;""),'Índice FipeZap'!$B3:$B149))</f>
        <v>43678</v>
      </c>
    </row>
    <row r="3" spans="1:2" x14ac:dyDescent="0.25">
      <c r="A3" s="37">
        <f t="shared" ref="A3:A66" si="0">A2+1</f>
        <v>3</v>
      </c>
      <c r="B3" s="39">
        <f>IF(B2="","",IF(B2&gt;'Índice FipeZap'!$B$5,EDATE(B2,-1),""))</f>
        <v>43647</v>
      </c>
    </row>
    <row r="4" spans="1:2" x14ac:dyDescent="0.25">
      <c r="A4" s="37">
        <f t="shared" si="0"/>
        <v>4</v>
      </c>
      <c r="B4" s="39">
        <f>IF(B3="","",IF(B3&gt;'Índice FipeZap'!$B$5,EDATE(B3,-1),""))</f>
        <v>43617</v>
      </c>
    </row>
    <row r="5" spans="1:2" x14ac:dyDescent="0.25">
      <c r="A5" s="37">
        <f t="shared" si="0"/>
        <v>5</v>
      </c>
      <c r="B5" s="39">
        <f>IF(B4="","",IF(B4&gt;'Índice FipeZap'!$B$5,EDATE(B4,-1),""))</f>
        <v>43586</v>
      </c>
    </row>
    <row r="6" spans="1:2" x14ac:dyDescent="0.25">
      <c r="A6" s="37">
        <f t="shared" si="0"/>
        <v>6</v>
      </c>
      <c r="B6" s="39">
        <f>IF(B5="","",IF(B5&gt;'Índice FipeZap'!$B$5,EDATE(B5,-1),""))</f>
        <v>43556</v>
      </c>
    </row>
    <row r="7" spans="1:2" x14ac:dyDescent="0.25">
      <c r="A7" s="37">
        <f t="shared" si="0"/>
        <v>7</v>
      </c>
      <c r="B7" s="39">
        <f>IF(B6="","",IF(B6&gt;'Índice FipeZap'!$B$5,EDATE(B6,-1),""))</f>
        <v>43525</v>
      </c>
    </row>
    <row r="8" spans="1:2" x14ac:dyDescent="0.25">
      <c r="A8" s="37">
        <f t="shared" si="0"/>
        <v>8</v>
      </c>
      <c r="B8" s="39">
        <f>IF(B7="","",IF(B7&gt;'Índice FipeZap'!$B$5,EDATE(B7,-1),""))</f>
        <v>43497</v>
      </c>
    </row>
    <row r="9" spans="1:2" x14ac:dyDescent="0.25">
      <c r="A9" s="37">
        <f t="shared" si="0"/>
        <v>9</v>
      </c>
      <c r="B9" s="39">
        <f>IF(B8="","",IF(B8&gt;'Índice FipeZap'!$B$5,EDATE(B8,-1),""))</f>
        <v>43466</v>
      </c>
    </row>
    <row r="10" spans="1:2" x14ac:dyDescent="0.25">
      <c r="A10" s="37">
        <f t="shared" si="0"/>
        <v>10</v>
      </c>
      <c r="B10" s="39">
        <f>IF(B9="","",IF(B9&gt;'Índice FipeZap'!$B$5,EDATE(B9,-1),""))</f>
        <v>43435</v>
      </c>
    </row>
    <row r="11" spans="1:2" x14ac:dyDescent="0.25">
      <c r="A11" s="37">
        <f t="shared" si="0"/>
        <v>11</v>
      </c>
      <c r="B11" s="39">
        <f>IF(B10="","",IF(B10&gt;'Índice FipeZap'!$B$5,EDATE(B10,-1),""))</f>
        <v>43405</v>
      </c>
    </row>
    <row r="12" spans="1:2" x14ac:dyDescent="0.25">
      <c r="A12" s="37">
        <f t="shared" si="0"/>
        <v>12</v>
      </c>
      <c r="B12" s="39">
        <f>IF(B11="","",IF(B11&gt;'Índice FipeZap'!$B$5,EDATE(B11,-1),""))</f>
        <v>43374</v>
      </c>
    </row>
    <row r="13" spans="1:2" x14ac:dyDescent="0.25">
      <c r="A13" s="37">
        <f t="shared" si="0"/>
        <v>13</v>
      </c>
      <c r="B13" s="39">
        <f>IF(B12="","",IF(B12&gt;'Índice FipeZap'!$B$5,EDATE(B12,-1),""))</f>
        <v>43344</v>
      </c>
    </row>
    <row r="14" spans="1:2" x14ac:dyDescent="0.25">
      <c r="A14" s="37">
        <f t="shared" si="0"/>
        <v>14</v>
      </c>
      <c r="B14" s="39">
        <f>IF(B13="","",IF(B13&gt;'Índice FipeZap'!$B$5,EDATE(B13,-1),""))</f>
        <v>43313</v>
      </c>
    </row>
    <row r="15" spans="1:2" x14ac:dyDescent="0.25">
      <c r="A15" s="37">
        <f t="shared" si="0"/>
        <v>15</v>
      </c>
      <c r="B15" s="39">
        <f>IF(B14="","",IF(B14&gt;'Índice FipeZap'!$B$5,EDATE(B14,-1),""))</f>
        <v>43282</v>
      </c>
    </row>
    <row r="16" spans="1:2" x14ac:dyDescent="0.25">
      <c r="A16" s="37">
        <f t="shared" si="0"/>
        <v>16</v>
      </c>
      <c r="B16" s="39">
        <f>IF(B15="","",IF(B15&gt;'Índice FipeZap'!$B$5,EDATE(B15,-1),""))</f>
        <v>43252</v>
      </c>
    </row>
    <row r="17" spans="1:2" x14ac:dyDescent="0.25">
      <c r="A17" s="37">
        <f t="shared" si="0"/>
        <v>17</v>
      </c>
      <c r="B17" s="39">
        <f>IF(B16="","",IF(B16&gt;'Índice FipeZap'!$B$5,EDATE(B16,-1),""))</f>
        <v>43221</v>
      </c>
    </row>
    <row r="18" spans="1:2" x14ac:dyDescent="0.25">
      <c r="A18" s="37">
        <f t="shared" si="0"/>
        <v>18</v>
      </c>
      <c r="B18" s="39">
        <f>IF(B17="","",IF(B17&gt;'Índice FipeZap'!$B$5,EDATE(B17,-1),""))</f>
        <v>43191</v>
      </c>
    </row>
    <row r="19" spans="1:2" x14ac:dyDescent="0.25">
      <c r="A19" s="37">
        <f t="shared" si="0"/>
        <v>19</v>
      </c>
      <c r="B19" s="39">
        <f>IF(B18="","",IF(B18&gt;'Índice FipeZap'!$B$5,EDATE(B18,-1),""))</f>
        <v>43160</v>
      </c>
    </row>
    <row r="20" spans="1:2" x14ac:dyDescent="0.25">
      <c r="A20" s="37">
        <f t="shared" si="0"/>
        <v>20</v>
      </c>
      <c r="B20" s="39">
        <f>IF(B19="","",IF(B19&gt;'Índice FipeZap'!$B$5,EDATE(B19,-1),""))</f>
        <v>43132</v>
      </c>
    </row>
    <row r="21" spans="1:2" x14ac:dyDescent="0.25">
      <c r="A21" s="37">
        <f t="shared" si="0"/>
        <v>21</v>
      </c>
      <c r="B21" s="39">
        <f>IF(B20="","",IF(B20&gt;'Índice FipeZap'!$B$5,EDATE(B20,-1),""))</f>
        <v>43101</v>
      </c>
    </row>
    <row r="22" spans="1:2" x14ac:dyDescent="0.25">
      <c r="A22" s="37">
        <f t="shared" si="0"/>
        <v>22</v>
      </c>
      <c r="B22" s="39">
        <f>IF(B21="","",IF(B21&gt;'Índice FipeZap'!$B$5,EDATE(B21,-1),""))</f>
        <v>43070</v>
      </c>
    </row>
    <row r="23" spans="1:2" x14ac:dyDescent="0.25">
      <c r="A23" s="37">
        <f t="shared" si="0"/>
        <v>23</v>
      </c>
      <c r="B23" s="39">
        <f>IF(B22="","",IF(B22&gt;'Índice FipeZap'!$B$5,EDATE(B22,-1),""))</f>
        <v>43040</v>
      </c>
    </row>
    <row r="24" spans="1:2" x14ac:dyDescent="0.25">
      <c r="A24" s="37">
        <f t="shared" si="0"/>
        <v>24</v>
      </c>
      <c r="B24" s="39">
        <f>IF(B23="","",IF(B23&gt;'Índice FipeZap'!$B$5,EDATE(B23,-1),""))</f>
        <v>43009</v>
      </c>
    </row>
    <row r="25" spans="1:2" x14ac:dyDescent="0.25">
      <c r="A25" s="37">
        <f t="shared" si="0"/>
        <v>25</v>
      </c>
      <c r="B25" s="39">
        <f>IF(B24="","",IF(B24&gt;'Índice FipeZap'!$B$5,EDATE(B24,-1),""))</f>
        <v>42979</v>
      </c>
    </row>
    <row r="26" spans="1:2" x14ac:dyDescent="0.25">
      <c r="A26" s="37">
        <f t="shared" si="0"/>
        <v>26</v>
      </c>
      <c r="B26" s="39">
        <f>IF(B25="","",IF(B25&gt;'Índice FipeZap'!$B$5,EDATE(B25,-1),""))</f>
        <v>42948</v>
      </c>
    </row>
    <row r="27" spans="1:2" x14ac:dyDescent="0.25">
      <c r="A27" s="37">
        <f t="shared" si="0"/>
        <v>27</v>
      </c>
      <c r="B27" s="39">
        <f>IF(B26="","",IF(B26&gt;'Índice FipeZap'!$B$5,EDATE(B26,-1),""))</f>
        <v>42917</v>
      </c>
    </row>
    <row r="28" spans="1:2" x14ac:dyDescent="0.25">
      <c r="A28" s="37">
        <f t="shared" si="0"/>
        <v>28</v>
      </c>
      <c r="B28" s="39">
        <f>IF(B27="","",IF(B27&gt;'Índice FipeZap'!$B$5,EDATE(B27,-1),""))</f>
        <v>42887</v>
      </c>
    </row>
    <row r="29" spans="1:2" x14ac:dyDescent="0.25">
      <c r="A29" s="37">
        <f t="shared" si="0"/>
        <v>29</v>
      </c>
      <c r="B29" s="39">
        <f>IF(B28="","",IF(B28&gt;'Índice FipeZap'!$B$5,EDATE(B28,-1),""))</f>
        <v>42856</v>
      </c>
    </row>
    <row r="30" spans="1:2" x14ac:dyDescent="0.25">
      <c r="A30" s="37">
        <f t="shared" si="0"/>
        <v>30</v>
      </c>
      <c r="B30" s="39">
        <f>IF(B29="","",IF(B29&gt;'Índice FipeZap'!$B$5,EDATE(B29,-1),""))</f>
        <v>42826</v>
      </c>
    </row>
    <row r="31" spans="1:2" x14ac:dyDescent="0.25">
      <c r="A31" s="37">
        <f t="shared" si="0"/>
        <v>31</v>
      </c>
      <c r="B31" s="39">
        <f>IF(B30="","",IF(B30&gt;'Índice FipeZap'!$B$5,EDATE(B30,-1),""))</f>
        <v>42795</v>
      </c>
    </row>
    <row r="32" spans="1:2" x14ac:dyDescent="0.25">
      <c r="A32" s="37">
        <f t="shared" si="0"/>
        <v>32</v>
      </c>
      <c r="B32" s="39">
        <f>IF(B31="","",IF(B31&gt;'Índice FipeZap'!$B$5,EDATE(B31,-1),""))</f>
        <v>42767</v>
      </c>
    </row>
    <row r="33" spans="1:2" x14ac:dyDescent="0.25">
      <c r="A33" s="37">
        <f t="shared" si="0"/>
        <v>33</v>
      </c>
      <c r="B33" s="39">
        <f>IF(B32="","",IF(B32&gt;'Índice FipeZap'!$B$5,EDATE(B32,-1),""))</f>
        <v>42736</v>
      </c>
    </row>
    <row r="34" spans="1:2" x14ac:dyDescent="0.25">
      <c r="A34" s="37">
        <f t="shared" si="0"/>
        <v>34</v>
      </c>
      <c r="B34" s="39">
        <f>IF(B33="","",IF(B33&gt;'Índice FipeZap'!$B$5,EDATE(B33,-1),""))</f>
        <v>42705</v>
      </c>
    </row>
    <row r="35" spans="1:2" x14ac:dyDescent="0.25">
      <c r="A35" s="37">
        <f t="shared" si="0"/>
        <v>35</v>
      </c>
      <c r="B35" s="39">
        <f>IF(B34="","",IF(B34&gt;'Índice FipeZap'!$B$5,EDATE(B34,-1),""))</f>
        <v>42675</v>
      </c>
    </row>
    <row r="36" spans="1:2" x14ac:dyDescent="0.25">
      <c r="A36" s="37">
        <f t="shared" si="0"/>
        <v>36</v>
      </c>
      <c r="B36" s="39">
        <f>IF(B35="","",IF(B35&gt;'Índice FipeZap'!$B$5,EDATE(B35,-1),""))</f>
        <v>42644</v>
      </c>
    </row>
    <row r="37" spans="1:2" x14ac:dyDescent="0.25">
      <c r="A37" s="37">
        <f t="shared" si="0"/>
        <v>37</v>
      </c>
      <c r="B37" s="39">
        <f>IF(B36="","",IF(B36&gt;'Índice FipeZap'!$B$5,EDATE(B36,-1),""))</f>
        <v>42614</v>
      </c>
    </row>
    <row r="38" spans="1:2" x14ac:dyDescent="0.25">
      <c r="A38" s="37">
        <f t="shared" si="0"/>
        <v>38</v>
      </c>
      <c r="B38" s="39">
        <f>IF(B37="","",IF(B37&gt;'Índice FipeZap'!$B$5,EDATE(B37,-1),""))</f>
        <v>42583</v>
      </c>
    </row>
    <row r="39" spans="1:2" x14ac:dyDescent="0.25">
      <c r="A39" s="37">
        <f t="shared" si="0"/>
        <v>39</v>
      </c>
      <c r="B39" s="39">
        <f>IF(B38="","",IF(B38&gt;'Índice FipeZap'!$B$5,EDATE(B38,-1),""))</f>
        <v>42552</v>
      </c>
    </row>
    <row r="40" spans="1:2" x14ac:dyDescent="0.25">
      <c r="A40" s="37">
        <f t="shared" si="0"/>
        <v>40</v>
      </c>
      <c r="B40" s="39">
        <f>IF(B39="","",IF(B39&gt;'Índice FipeZap'!$B$5,EDATE(B39,-1),""))</f>
        <v>42522</v>
      </c>
    </row>
    <row r="41" spans="1:2" x14ac:dyDescent="0.25">
      <c r="A41" s="37">
        <f t="shared" si="0"/>
        <v>41</v>
      </c>
      <c r="B41" s="39">
        <f>IF(B40="","",IF(B40&gt;'Índice FipeZap'!$B$5,EDATE(B40,-1),""))</f>
        <v>42491</v>
      </c>
    </row>
    <row r="42" spans="1:2" x14ac:dyDescent="0.25">
      <c r="A42" s="37">
        <f t="shared" si="0"/>
        <v>42</v>
      </c>
      <c r="B42" s="39">
        <f>IF(B41="","",IF(B41&gt;'Índice FipeZap'!$B$5,EDATE(B41,-1),""))</f>
        <v>42461</v>
      </c>
    </row>
    <row r="43" spans="1:2" x14ac:dyDescent="0.25">
      <c r="A43" s="37">
        <f t="shared" si="0"/>
        <v>43</v>
      </c>
      <c r="B43" s="39">
        <f>IF(B42="","",IF(B42&gt;'Índice FipeZap'!$B$5,EDATE(B42,-1),""))</f>
        <v>42430</v>
      </c>
    </row>
    <row r="44" spans="1:2" x14ac:dyDescent="0.25">
      <c r="A44" s="37">
        <f t="shared" si="0"/>
        <v>44</v>
      </c>
      <c r="B44" s="39">
        <f>IF(B43="","",IF(B43&gt;'Índice FipeZap'!$B$5,EDATE(B43,-1),""))</f>
        <v>42401</v>
      </c>
    </row>
    <row r="45" spans="1:2" x14ac:dyDescent="0.25">
      <c r="A45" s="37">
        <f t="shared" si="0"/>
        <v>45</v>
      </c>
      <c r="B45" s="39">
        <f>IF(B44="","",IF(B44&gt;'Índice FipeZap'!$B$5,EDATE(B44,-1),""))</f>
        <v>42370</v>
      </c>
    </row>
    <row r="46" spans="1:2" x14ac:dyDescent="0.25">
      <c r="A46" s="37">
        <f t="shared" si="0"/>
        <v>46</v>
      </c>
      <c r="B46" s="39">
        <f>IF(B45="","",IF(B45&gt;'Índice FipeZap'!$B$5,EDATE(B45,-1),""))</f>
        <v>42339</v>
      </c>
    </row>
    <row r="47" spans="1:2" x14ac:dyDescent="0.25">
      <c r="A47" s="37">
        <f t="shared" si="0"/>
        <v>47</v>
      </c>
      <c r="B47" s="39">
        <f>IF(B46="","",IF(B46&gt;'Índice FipeZap'!$B$5,EDATE(B46,-1),""))</f>
        <v>42309</v>
      </c>
    </row>
    <row r="48" spans="1:2" x14ac:dyDescent="0.25">
      <c r="A48" s="37">
        <f t="shared" si="0"/>
        <v>48</v>
      </c>
      <c r="B48" s="39">
        <f>IF(B47="","",IF(B47&gt;'Índice FipeZap'!$B$5,EDATE(B47,-1),""))</f>
        <v>42278</v>
      </c>
    </row>
    <row r="49" spans="1:2" x14ac:dyDescent="0.25">
      <c r="A49" s="37">
        <f t="shared" si="0"/>
        <v>49</v>
      </c>
      <c r="B49" s="39">
        <f>IF(B48="","",IF(B48&gt;'Índice FipeZap'!$B$5,EDATE(B48,-1),""))</f>
        <v>42248</v>
      </c>
    </row>
    <row r="50" spans="1:2" x14ac:dyDescent="0.25">
      <c r="A50" s="37">
        <f t="shared" si="0"/>
        <v>50</v>
      </c>
      <c r="B50" s="39">
        <f>IF(B49="","",IF(B49&gt;'Índice FipeZap'!$B$5,EDATE(B49,-1),""))</f>
        <v>42217</v>
      </c>
    </row>
    <row r="51" spans="1:2" x14ac:dyDescent="0.25">
      <c r="A51" s="37">
        <f t="shared" si="0"/>
        <v>51</v>
      </c>
      <c r="B51" s="39">
        <f>IF(B50="","",IF(B50&gt;'Índice FipeZap'!$B$5,EDATE(B50,-1),""))</f>
        <v>42186</v>
      </c>
    </row>
    <row r="52" spans="1:2" x14ac:dyDescent="0.25">
      <c r="A52" s="37">
        <f t="shared" si="0"/>
        <v>52</v>
      </c>
      <c r="B52" s="39">
        <f>IF(B51="","",IF(B51&gt;'Índice FipeZap'!$B$5,EDATE(B51,-1),""))</f>
        <v>42156</v>
      </c>
    </row>
    <row r="53" spans="1:2" x14ac:dyDescent="0.25">
      <c r="A53" s="37">
        <f t="shared" si="0"/>
        <v>53</v>
      </c>
      <c r="B53" s="39">
        <f>IF(B52="","",IF(B52&gt;'Índice FipeZap'!$B$5,EDATE(B52,-1),""))</f>
        <v>42125</v>
      </c>
    </row>
    <row r="54" spans="1:2" x14ac:dyDescent="0.25">
      <c r="A54" s="37">
        <f t="shared" si="0"/>
        <v>54</v>
      </c>
      <c r="B54" s="39">
        <f>IF(B53="","",IF(B53&gt;'Índice FipeZap'!$B$5,EDATE(B53,-1),""))</f>
        <v>42095</v>
      </c>
    </row>
    <row r="55" spans="1:2" x14ac:dyDescent="0.25">
      <c r="A55" s="37">
        <f t="shared" si="0"/>
        <v>55</v>
      </c>
      <c r="B55" s="39">
        <f>IF(B54="","",IF(B54&gt;'Índice FipeZap'!$B$5,EDATE(B54,-1),""))</f>
        <v>42064</v>
      </c>
    </row>
    <row r="56" spans="1:2" x14ac:dyDescent="0.25">
      <c r="A56" s="37">
        <f t="shared" si="0"/>
        <v>56</v>
      </c>
      <c r="B56" s="39">
        <f>IF(B55="","",IF(B55&gt;'Índice FipeZap'!$B$5,EDATE(B55,-1),""))</f>
        <v>42036</v>
      </c>
    </row>
    <row r="57" spans="1:2" x14ac:dyDescent="0.25">
      <c r="A57" s="37">
        <f t="shared" si="0"/>
        <v>57</v>
      </c>
      <c r="B57" s="39">
        <f>IF(B56="","",IF(B56&gt;'Índice FipeZap'!$B$5,EDATE(B56,-1),""))</f>
        <v>42005</v>
      </c>
    </row>
    <row r="58" spans="1:2" x14ac:dyDescent="0.25">
      <c r="A58" s="37">
        <f t="shared" si="0"/>
        <v>58</v>
      </c>
      <c r="B58" s="39">
        <f>IF(B57="","",IF(B57&gt;'Índice FipeZap'!$B$5,EDATE(B57,-1),""))</f>
        <v>41974</v>
      </c>
    </row>
    <row r="59" spans="1:2" x14ac:dyDescent="0.25">
      <c r="A59" s="37">
        <f t="shared" si="0"/>
        <v>59</v>
      </c>
      <c r="B59" s="39">
        <f>IF(B58="","",IF(B58&gt;'Índice FipeZap'!$B$5,EDATE(B58,-1),""))</f>
        <v>41944</v>
      </c>
    </row>
    <row r="60" spans="1:2" x14ac:dyDescent="0.25">
      <c r="A60" s="37">
        <f t="shared" si="0"/>
        <v>60</v>
      </c>
      <c r="B60" s="39">
        <f>IF(B59="","",IF(B59&gt;'Índice FipeZap'!$B$5,EDATE(B59,-1),""))</f>
        <v>41913</v>
      </c>
    </row>
    <row r="61" spans="1:2" x14ac:dyDescent="0.25">
      <c r="A61" s="37">
        <f t="shared" si="0"/>
        <v>61</v>
      </c>
      <c r="B61" s="39">
        <f>IF(B60="","",IF(B60&gt;'Índice FipeZap'!$B$5,EDATE(B60,-1),""))</f>
        <v>41883</v>
      </c>
    </row>
    <row r="62" spans="1:2" x14ac:dyDescent="0.25">
      <c r="A62" s="37">
        <f t="shared" si="0"/>
        <v>62</v>
      </c>
      <c r="B62" s="39">
        <f>IF(B61="","",IF(B61&gt;'Índice FipeZap'!$B$5,EDATE(B61,-1),""))</f>
        <v>41852</v>
      </c>
    </row>
    <row r="63" spans="1:2" x14ac:dyDescent="0.25">
      <c r="A63" s="37">
        <f t="shared" si="0"/>
        <v>63</v>
      </c>
      <c r="B63" s="39">
        <f>IF(B62="","",IF(B62&gt;'Índice FipeZap'!$B$5,EDATE(B62,-1),""))</f>
        <v>41821</v>
      </c>
    </row>
    <row r="64" spans="1:2" x14ac:dyDescent="0.25">
      <c r="A64" s="37">
        <f t="shared" si="0"/>
        <v>64</v>
      </c>
      <c r="B64" s="39">
        <f>IF(B63="","",IF(B63&gt;'Índice FipeZap'!$B$5,EDATE(B63,-1),""))</f>
        <v>41791</v>
      </c>
    </row>
    <row r="65" spans="1:2" x14ac:dyDescent="0.25">
      <c r="A65" s="37">
        <f t="shared" si="0"/>
        <v>65</v>
      </c>
      <c r="B65" s="39">
        <f>IF(B64="","",IF(B64&gt;'Índice FipeZap'!$B$5,EDATE(B64,-1),""))</f>
        <v>41760</v>
      </c>
    </row>
    <row r="66" spans="1:2" x14ac:dyDescent="0.25">
      <c r="A66" s="37">
        <f t="shared" si="0"/>
        <v>66</v>
      </c>
      <c r="B66" s="39">
        <f>IF(B65="","",IF(B65&gt;'Índice FipeZap'!$B$5,EDATE(B65,-1),""))</f>
        <v>41730</v>
      </c>
    </row>
    <row r="67" spans="1:2" x14ac:dyDescent="0.25">
      <c r="A67" s="37">
        <f t="shared" ref="A67:A130" si="1">A66+1</f>
        <v>67</v>
      </c>
      <c r="B67" s="39">
        <f>IF(B66="","",IF(B66&gt;'Índice FipeZap'!$B$5,EDATE(B66,-1),""))</f>
        <v>41699</v>
      </c>
    </row>
    <row r="68" spans="1:2" x14ac:dyDescent="0.25">
      <c r="A68" s="37">
        <f t="shared" si="1"/>
        <v>68</v>
      </c>
      <c r="B68" s="39">
        <f>IF(B67="","",IF(B67&gt;'Índice FipeZap'!$B$5,EDATE(B67,-1),""))</f>
        <v>41671</v>
      </c>
    </row>
    <row r="69" spans="1:2" x14ac:dyDescent="0.25">
      <c r="A69" s="37">
        <f t="shared" si="1"/>
        <v>69</v>
      </c>
      <c r="B69" s="39">
        <f>IF(B68="","",IF(B68&gt;'Índice FipeZap'!$B$5,EDATE(B68,-1),""))</f>
        <v>41640</v>
      </c>
    </row>
    <row r="70" spans="1:2" x14ac:dyDescent="0.25">
      <c r="A70" s="37">
        <f t="shared" si="1"/>
        <v>70</v>
      </c>
      <c r="B70" s="39">
        <f>IF(B69="","",IF(B69&gt;'Índice FipeZap'!$B$5,EDATE(B69,-1),""))</f>
        <v>41609</v>
      </c>
    </row>
    <row r="71" spans="1:2" x14ac:dyDescent="0.25">
      <c r="A71" s="37">
        <f t="shared" si="1"/>
        <v>71</v>
      </c>
      <c r="B71" s="39">
        <f>IF(B70="","",IF(B70&gt;'Índice FipeZap'!$B$5,EDATE(B70,-1),""))</f>
        <v>41579</v>
      </c>
    </row>
    <row r="72" spans="1:2" x14ac:dyDescent="0.25">
      <c r="A72" s="37">
        <f t="shared" si="1"/>
        <v>72</v>
      </c>
      <c r="B72" s="39">
        <f>IF(B71="","",IF(B71&gt;'Índice FipeZap'!$B$5,EDATE(B71,-1),""))</f>
        <v>41548</v>
      </c>
    </row>
    <row r="73" spans="1:2" x14ac:dyDescent="0.25">
      <c r="A73" s="37">
        <f t="shared" si="1"/>
        <v>73</v>
      </c>
      <c r="B73" s="39">
        <f>IF(B72="","",IF(B72&gt;'Índice FipeZap'!$B$5,EDATE(B72,-1),""))</f>
        <v>41518</v>
      </c>
    </row>
    <row r="74" spans="1:2" x14ac:dyDescent="0.25">
      <c r="A74" s="37">
        <f t="shared" si="1"/>
        <v>74</v>
      </c>
      <c r="B74" s="39">
        <f>IF(B73="","",IF(B73&gt;'Índice FipeZap'!$B$5,EDATE(B73,-1),""))</f>
        <v>41487</v>
      </c>
    </row>
    <row r="75" spans="1:2" x14ac:dyDescent="0.25">
      <c r="A75" s="37">
        <f t="shared" si="1"/>
        <v>75</v>
      </c>
      <c r="B75" s="39">
        <f>IF(B74="","",IF(B74&gt;'Índice FipeZap'!$B$5,EDATE(B74,-1),""))</f>
        <v>41456</v>
      </c>
    </row>
    <row r="76" spans="1:2" x14ac:dyDescent="0.25">
      <c r="A76" s="37">
        <f t="shared" si="1"/>
        <v>76</v>
      </c>
      <c r="B76" s="39">
        <f>IF(B75="","",IF(B75&gt;'Índice FipeZap'!$B$5,EDATE(B75,-1),""))</f>
        <v>41426</v>
      </c>
    </row>
    <row r="77" spans="1:2" x14ac:dyDescent="0.25">
      <c r="A77" s="37">
        <f t="shared" si="1"/>
        <v>77</v>
      </c>
      <c r="B77" s="39">
        <f>IF(B76="","",IF(B76&gt;'Índice FipeZap'!$B$5,EDATE(B76,-1),""))</f>
        <v>41395</v>
      </c>
    </row>
    <row r="78" spans="1:2" x14ac:dyDescent="0.25">
      <c r="A78" s="37">
        <f t="shared" si="1"/>
        <v>78</v>
      </c>
      <c r="B78" s="39">
        <f>IF(B77="","",IF(B77&gt;'Índice FipeZap'!$B$5,EDATE(B77,-1),""))</f>
        <v>41365</v>
      </c>
    </row>
    <row r="79" spans="1:2" x14ac:dyDescent="0.25">
      <c r="A79" s="37">
        <f t="shared" si="1"/>
        <v>79</v>
      </c>
      <c r="B79" s="39">
        <f>IF(B78="","",IF(B78&gt;'Índice FipeZap'!$B$5,EDATE(B78,-1),""))</f>
        <v>41334</v>
      </c>
    </row>
    <row r="80" spans="1:2" x14ac:dyDescent="0.25">
      <c r="A80" s="37">
        <f t="shared" si="1"/>
        <v>80</v>
      </c>
      <c r="B80" s="39">
        <f>IF(B79="","",IF(B79&gt;'Índice FipeZap'!$B$5,EDATE(B79,-1),""))</f>
        <v>41306</v>
      </c>
    </row>
    <row r="81" spans="1:2" x14ac:dyDescent="0.25">
      <c r="A81" s="37">
        <f t="shared" si="1"/>
        <v>81</v>
      </c>
      <c r="B81" s="39">
        <f>IF(B80="","",IF(B80&gt;'Índice FipeZap'!$B$5,EDATE(B80,-1),""))</f>
        <v>41275</v>
      </c>
    </row>
    <row r="82" spans="1:2" x14ac:dyDescent="0.25">
      <c r="A82" s="37">
        <f t="shared" si="1"/>
        <v>82</v>
      </c>
      <c r="B82" s="39">
        <f>IF(B81="","",IF(B81&gt;'Índice FipeZap'!$B$5,EDATE(B81,-1),""))</f>
        <v>41244</v>
      </c>
    </row>
    <row r="83" spans="1:2" x14ac:dyDescent="0.25">
      <c r="A83" s="37">
        <f t="shared" si="1"/>
        <v>83</v>
      </c>
      <c r="B83" s="39">
        <f>IF(B82="","",IF(B82&gt;'Índice FipeZap'!$B$5,EDATE(B82,-1),""))</f>
        <v>41214</v>
      </c>
    </row>
    <row r="84" spans="1:2" x14ac:dyDescent="0.25">
      <c r="A84" s="37">
        <f t="shared" si="1"/>
        <v>84</v>
      </c>
      <c r="B84" s="39">
        <f>IF(B83="","",IF(B83&gt;'Índice FipeZap'!$B$5,EDATE(B83,-1),""))</f>
        <v>41183</v>
      </c>
    </row>
    <row r="85" spans="1:2" x14ac:dyDescent="0.25">
      <c r="A85" s="37">
        <f t="shared" si="1"/>
        <v>85</v>
      </c>
      <c r="B85" s="39">
        <f>IF(B84="","",IF(B84&gt;'Índice FipeZap'!$B$5,EDATE(B84,-1),""))</f>
        <v>41153</v>
      </c>
    </row>
    <row r="86" spans="1:2" x14ac:dyDescent="0.25">
      <c r="A86" s="37">
        <f t="shared" si="1"/>
        <v>86</v>
      </c>
      <c r="B86" s="39">
        <f>IF(B85="","",IF(B85&gt;'Índice FipeZap'!$B$5,EDATE(B85,-1),""))</f>
        <v>41122</v>
      </c>
    </row>
    <row r="87" spans="1:2" x14ac:dyDescent="0.25">
      <c r="A87" s="37">
        <f t="shared" si="1"/>
        <v>87</v>
      </c>
      <c r="B87" s="39">
        <f>IF(B86="","",IF(B86&gt;'Índice FipeZap'!$B$5,EDATE(B86,-1),""))</f>
        <v>41091</v>
      </c>
    </row>
    <row r="88" spans="1:2" x14ac:dyDescent="0.25">
      <c r="A88" s="37">
        <f t="shared" si="1"/>
        <v>88</v>
      </c>
      <c r="B88" s="39">
        <f>IF(B87="","",IF(B87&gt;'Índice FipeZap'!$B$5,EDATE(B87,-1),""))</f>
        <v>41061</v>
      </c>
    </row>
    <row r="89" spans="1:2" x14ac:dyDescent="0.25">
      <c r="A89" s="37">
        <f t="shared" si="1"/>
        <v>89</v>
      </c>
      <c r="B89" s="39">
        <f>IF(B88="","",IF(B88&gt;'Índice FipeZap'!$B$5,EDATE(B88,-1),""))</f>
        <v>41030</v>
      </c>
    </row>
    <row r="90" spans="1:2" x14ac:dyDescent="0.25">
      <c r="A90" s="37">
        <f t="shared" si="1"/>
        <v>90</v>
      </c>
      <c r="B90" s="39">
        <f>IF(B89="","",IF(B89&gt;'Índice FipeZap'!$B$5,EDATE(B89,-1),""))</f>
        <v>41000</v>
      </c>
    </row>
    <row r="91" spans="1:2" x14ac:dyDescent="0.25">
      <c r="A91" s="37">
        <f t="shared" si="1"/>
        <v>91</v>
      </c>
      <c r="B91" s="39">
        <f>IF(B90="","",IF(B90&gt;'Índice FipeZap'!$B$5,EDATE(B90,-1),""))</f>
        <v>40969</v>
      </c>
    </row>
    <row r="92" spans="1:2" x14ac:dyDescent="0.25">
      <c r="A92" s="37">
        <f t="shared" si="1"/>
        <v>92</v>
      </c>
      <c r="B92" s="39">
        <f>IF(B91="","",IF(B91&gt;'Índice FipeZap'!$B$5,EDATE(B91,-1),""))</f>
        <v>40940</v>
      </c>
    </row>
    <row r="93" spans="1:2" x14ac:dyDescent="0.25">
      <c r="A93" s="37">
        <f t="shared" si="1"/>
        <v>93</v>
      </c>
      <c r="B93" s="39">
        <f>IF(B92="","",IF(B92&gt;'Índice FipeZap'!$B$5,EDATE(B92,-1),""))</f>
        <v>40909</v>
      </c>
    </row>
    <row r="94" spans="1:2" x14ac:dyDescent="0.25">
      <c r="A94" s="37">
        <f t="shared" si="1"/>
        <v>94</v>
      </c>
      <c r="B94" s="39">
        <f>IF(B93="","",IF(B93&gt;'Índice FipeZap'!$B$5,EDATE(B93,-1),""))</f>
        <v>40878</v>
      </c>
    </row>
    <row r="95" spans="1:2" x14ac:dyDescent="0.25">
      <c r="A95" s="37">
        <f t="shared" si="1"/>
        <v>95</v>
      </c>
      <c r="B95" s="39">
        <f>IF(B94="","",IF(B94&gt;'Índice FipeZap'!$B$5,EDATE(B94,-1),""))</f>
        <v>40848</v>
      </c>
    </row>
    <row r="96" spans="1:2" x14ac:dyDescent="0.25">
      <c r="A96" s="37">
        <f t="shared" si="1"/>
        <v>96</v>
      </c>
      <c r="B96" s="39">
        <f>IF(B95="","",IF(B95&gt;'Índice FipeZap'!$B$5,EDATE(B95,-1),""))</f>
        <v>40817</v>
      </c>
    </row>
    <row r="97" spans="1:2" x14ac:dyDescent="0.25">
      <c r="A97" s="37">
        <f t="shared" si="1"/>
        <v>97</v>
      </c>
      <c r="B97" s="39">
        <f>IF(B96="","",IF(B96&gt;'Índice FipeZap'!$B$5,EDATE(B96,-1),""))</f>
        <v>40787</v>
      </c>
    </row>
    <row r="98" spans="1:2" x14ac:dyDescent="0.25">
      <c r="A98" s="37">
        <f t="shared" si="1"/>
        <v>98</v>
      </c>
      <c r="B98" s="39">
        <f>IF(B97="","",IF(B97&gt;'Índice FipeZap'!$B$5,EDATE(B97,-1),""))</f>
        <v>40756</v>
      </c>
    </row>
    <row r="99" spans="1:2" x14ac:dyDescent="0.25">
      <c r="A99" s="37">
        <f t="shared" si="1"/>
        <v>99</v>
      </c>
      <c r="B99" s="39">
        <f>IF(B98="","",IF(B98&gt;'Índice FipeZap'!$B$5,EDATE(B98,-1),""))</f>
        <v>40725</v>
      </c>
    </row>
    <row r="100" spans="1:2" x14ac:dyDescent="0.25">
      <c r="A100" s="37">
        <f t="shared" si="1"/>
        <v>100</v>
      </c>
      <c r="B100" s="39">
        <f>IF(B99="","",IF(B99&gt;'Índice FipeZap'!$B$5,EDATE(B99,-1),""))</f>
        <v>40695</v>
      </c>
    </row>
    <row r="101" spans="1:2" x14ac:dyDescent="0.25">
      <c r="A101" s="37">
        <f t="shared" si="1"/>
        <v>101</v>
      </c>
      <c r="B101" s="39">
        <f>IF(B100="","",IF(B100&gt;'Índice FipeZap'!$B$5,EDATE(B100,-1),""))</f>
        <v>40664</v>
      </c>
    </row>
    <row r="102" spans="1:2" x14ac:dyDescent="0.25">
      <c r="A102" s="37">
        <f t="shared" si="1"/>
        <v>102</v>
      </c>
      <c r="B102" s="39">
        <f>IF(B101="","",IF(B101&gt;'Índice FipeZap'!$B$5,EDATE(B101,-1),""))</f>
        <v>40634</v>
      </c>
    </row>
    <row r="103" spans="1:2" x14ac:dyDescent="0.25">
      <c r="A103" s="37">
        <f t="shared" si="1"/>
        <v>103</v>
      </c>
      <c r="B103" s="39">
        <f>IF(B102="","",IF(B102&gt;'Índice FipeZap'!$B$5,EDATE(B102,-1),""))</f>
        <v>40603</v>
      </c>
    </row>
    <row r="104" spans="1:2" x14ac:dyDescent="0.25">
      <c r="A104" s="37">
        <f t="shared" si="1"/>
        <v>104</v>
      </c>
      <c r="B104" s="39">
        <f>IF(B103="","",IF(B103&gt;'Índice FipeZap'!$B$5,EDATE(B103,-1),""))</f>
        <v>40575</v>
      </c>
    </row>
    <row r="105" spans="1:2" x14ac:dyDescent="0.25">
      <c r="A105" s="37">
        <f t="shared" si="1"/>
        <v>105</v>
      </c>
      <c r="B105" s="39">
        <f>IF(B104="","",IF(B104&gt;'Índice FipeZap'!$B$5,EDATE(B104,-1),""))</f>
        <v>40544</v>
      </c>
    </row>
    <row r="106" spans="1:2" x14ac:dyDescent="0.25">
      <c r="A106" s="37">
        <f t="shared" si="1"/>
        <v>106</v>
      </c>
      <c r="B106" s="39">
        <f>IF(B105="","",IF(B105&gt;'Índice FipeZap'!$B$5,EDATE(B105,-1),""))</f>
        <v>40513</v>
      </c>
    </row>
    <row r="107" spans="1:2" x14ac:dyDescent="0.25">
      <c r="A107" s="37">
        <f t="shared" si="1"/>
        <v>107</v>
      </c>
      <c r="B107" s="39">
        <f>IF(B106="","",IF(B106&gt;'Índice FipeZap'!$B$5,EDATE(B106,-1),""))</f>
        <v>40483</v>
      </c>
    </row>
    <row r="108" spans="1:2" x14ac:dyDescent="0.25">
      <c r="A108" s="37">
        <f t="shared" si="1"/>
        <v>108</v>
      </c>
      <c r="B108" s="39">
        <f>IF(B107="","",IF(B107&gt;'Índice FipeZap'!$B$5,EDATE(B107,-1),""))</f>
        <v>40452</v>
      </c>
    </row>
    <row r="109" spans="1:2" x14ac:dyDescent="0.25">
      <c r="A109" s="37">
        <f t="shared" si="1"/>
        <v>109</v>
      </c>
      <c r="B109" s="39">
        <f>IF(B108="","",IF(B108&gt;'Índice FipeZap'!$B$5,EDATE(B108,-1),""))</f>
        <v>40422</v>
      </c>
    </row>
    <row r="110" spans="1:2" x14ac:dyDescent="0.25">
      <c r="A110" s="37">
        <f t="shared" si="1"/>
        <v>110</v>
      </c>
      <c r="B110" s="39">
        <f>IF(B109="","",IF(B109&gt;'Índice FipeZap'!$B$5,EDATE(B109,-1),""))</f>
        <v>40391</v>
      </c>
    </row>
    <row r="111" spans="1:2" x14ac:dyDescent="0.25">
      <c r="A111" s="37">
        <f t="shared" si="1"/>
        <v>111</v>
      </c>
      <c r="B111" s="39">
        <f>IF(B110="","",IF(B110&gt;'Índice FipeZap'!$B$5,EDATE(B110,-1),""))</f>
        <v>40360</v>
      </c>
    </row>
    <row r="112" spans="1:2" x14ac:dyDescent="0.25">
      <c r="A112" s="37">
        <f t="shared" si="1"/>
        <v>112</v>
      </c>
      <c r="B112" s="39">
        <f>IF(B111="","",IF(B111&gt;'Índice FipeZap'!$B$5,EDATE(B111,-1),""))</f>
        <v>40330</v>
      </c>
    </row>
    <row r="113" spans="1:2" x14ac:dyDescent="0.25">
      <c r="A113" s="37">
        <f t="shared" si="1"/>
        <v>113</v>
      </c>
      <c r="B113" s="39">
        <f>IF(B112="","",IF(B112&gt;'Índice FipeZap'!$B$5,EDATE(B112,-1),""))</f>
        <v>40299</v>
      </c>
    </row>
    <row r="114" spans="1:2" x14ac:dyDescent="0.25">
      <c r="A114" s="37">
        <f t="shared" si="1"/>
        <v>114</v>
      </c>
      <c r="B114" s="39">
        <f>IF(B113="","",IF(B113&gt;'Índice FipeZap'!$B$5,EDATE(B113,-1),""))</f>
        <v>40269</v>
      </c>
    </row>
    <row r="115" spans="1:2" x14ac:dyDescent="0.25">
      <c r="A115" s="37">
        <f t="shared" si="1"/>
        <v>115</v>
      </c>
      <c r="B115" s="39">
        <f>IF(B114="","",IF(B114&gt;'Índice FipeZap'!$B$5,EDATE(B114,-1),""))</f>
        <v>40238</v>
      </c>
    </row>
    <row r="116" spans="1:2" x14ac:dyDescent="0.25">
      <c r="A116" s="37">
        <f t="shared" si="1"/>
        <v>116</v>
      </c>
      <c r="B116" s="39">
        <f>IF(B115="","",IF(B115&gt;'Índice FipeZap'!$B$5,EDATE(B115,-1),""))</f>
        <v>40210</v>
      </c>
    </row>
    <row r="117" spans="1:2" x14ac:dyDescent="0.25">
      <c r="A117" s="37">
        <f t="shared" si="1"/>
        <v>117</v>
      </c>
      <c r="B117" s="39">
        <f>IF(B116="","",IF(B116&gt;'Índice FipeZap'!$B$5,EDATE(B116,-1),""))</f>
        <v>40179</v>
      </c>
    </row>
    <row r="118" spans="1:2" x14ac:dyDescent="0.25">
      <c r="A118" s="37">
        <f t="shared" si="1"/>
        <v>118</v>
      </c>
      <c r="B118" s="39">
        <f>IF(B117="","",IF(B117&gt;'Índice FipeZap'!$B$5,EDATE(B117,-1),""))</f>
        <v>40148</v>
      </c>
    </row>
    <row r="119" spans="1:2" x14ac:dyDescent="0.25">
      <c r="A119" s="37">
        <f t="shared" si="1"/>
        <v>119</v>
      </c>
      <c r="B119" s="39">
        <f>IF(B118="","",IF(B118&gt;'Índice FipeZap'!$B$5,EDATE(B118,-1),""))</f>
        <v>40118</v>
      </c>
    </row>
    <row r="120" spans="1:2" x14ac:dyDescent="0.25">
      <c r="A120" s="37">
        <f t="shared" si="1"/>
        <v>120</v>
      </c>
      <c r="B120" s="39">
        <f>IF(B119="","",IF(B119&gt;'Índice FipeZap'!$B$5,EDATE(B119,-1),""))</f>
        <v>40087</v>
      </c>
    </row>
    <row r="121" spans="1:2" x14ac:dyDescent="0.25">
      <c r="A121" s="37">
        <f t="shared" si="1"/>
        <v>121</v>
      </c>
      <c r="B121" s="39">
        <f>IF(B120="","",IF(B120&gt;'Índice FipeZap'!$B$5,EDATE(B120,-1),""))</f>
        <v>40057</v>
      </c>
    </row>
    <row r="122" spans="1:2" x14ac:dyDescent="0.25">
      <c r="A122" s="37">
        <f t="shared" si="1"/>
        <v>122</v>
      </c>
      <c r="B122" s="39">
        <f>IF(B121="","",IF(B121&gt;'Índice FipeZap'!$B$5,EDATE(B121,-1),""))</f>
        <v>40026</v>
      </c>
    </row>
    <row r="123" spans="1:2" x14ac:dyDescent="0.25">
      <c r="A123" s="37">
        <f t="shared" si="1"/>
        <v>123</v>
      </c>
      <c r="B123" s="39">
        <f>IF(B122="","",IF(B122&gt;'Índice FipeZap'!$B$5,EDATE(B122,-1),""))</f>
        <v>39995</v>
      </c>
    </row>
    <row r="124" spans="1:2" x14ac:dyDescent="0.25">
      <c r="A124" s="37">
        <f t="shared" si="1"/>
        <v>124</v>
      </c>
      <c r="B124" s="39">
        <f>IF(B123="","",IF(B123&gt;'Índice FipeZap'!$B$5,EDATE(B123,-1),""))</f>
        <v>39965</v>
      </c>
    </row>
    <row r="125" spans="1:2" x14ac:dyDescent="0.25">
      <c r="A125" s="37">
        <f t="shared" si="1"/>
        <v>125</v>
      </c>
      <c r="B125" s="39">
        <f>IF(B124="","",IF(B124&gt;'Índice FipeZap'!$B$5,EDATE(B124,-1),""))</f>
        <v>39934</v>
      </c>
    </row>
    <row r="126" spans="1:2" x14ac:dyDescent="0.25">
      <c r="A126" s="37">
        <f t="shared" si="1"/>
        <v>126</v>
      </c>
      <c r="B126" s="39">
        <f>IF(B125="","",IF(B125&gt;'Índice FipeZap'!$B$5,EDATE(B125,-1),""))</f>
        <v>39904</v>
      </c>
    </row>
    <row r="127" spans="1:2" x14ac:dyDescent="0.25">
      <c r="A127" s="37">
        <f t="shared" si="1"/>
        <v>127</v>
      </c>
      <c r="B127" s="39">
        <f>IF(B126="","",IF(B126&gt;'Índice FipeZap'!$B$5,EDATE(B126,-1),""))</f>
        <v>39873</v>
      </c>
    </row>
    <row r="128" spans="1:2" x14ac:dyDescent="0.25">
      <c r="A128" s="37">
        <f t="shared" si="1"/>
        <v>128</v>
      </c>
      <c r="B128" s="39">
        <f>IF(B127="","",IF(B127&gt;'Índice FipeZap'!$B$5,EDATE(B127,-1),""))</f>
        <v>39845</v>
      </c>
    </row>
    <row r="129" spans="1:2" x14ac:dyDescent="0.25">
      <c r="A129" s="37">
        <f t="shared" si="1"/>
        <v>129</v>
      </c>
      <c r="B129" s="39">
        <f>IF(B128="","",IF(B128&gt;'Índice FipeZap'!$B$5,EDATE(B128,-1),""))</f>
        <v>39814</v>
      </c>
    </row>
    <row r="130" spans="1:2" x14ac:dyDescent="0.25">
      <c r="A130" s="37">
        <f t="shared" si="1"/>
        <v>130</v>
      </c>
      <c r="B130" s="39">
        <f>IF(B129="","",IF(B129&gt;'Índice FipeZap'!$B$5,EDATE(B129,-1),""))</f>
        <v>39783</v>
      </c>
    </row>
    <row r="131" spans="1:2" x14ac:dyDescent="0.25">
      <c r="A131" s="37">
        <f t="shared" ref="A131:A194" si="2">A130+1</f>
        <v>131</v>
      </c>
      <c r="B131" s="39">
        <f>IF(B130="","",IF(B130&gt;'Índice FipeZap'!$B$5,EDATE(B130,-1),""))</f>
        <v>39753</v>
      </c>
    </row>
    <row r="132" spans="1:2" x14ac:dyDescent="0.25">
      <c r="A132" s="37">
        <f t="shared" si="2"/>
        <v>132</v>
      </c>
      <c r="B132" s="39">
        <f>IF(B131="","",IF(B131&gt;'Índice FipeZap'!$B$5,EDATE(B131,-1),""))</f>
        <v>39722</v>
      </c>
    </row>
    <row r="133" spans="1:2" x14ac:dyDescent="0.25">
      <c r="A133" s="37">
        <f t="shared" si="2"/>
        <v>133</v>
      </c>
      <c r="B133" s="39">
        <f>IF(B132="","",IF(B132&gt;'Índice FipeZap'!$B$5,EDATE(B132,-1),""))</f>
        <v>39692</v>
      </c>
    </row>
    <row r="134" spans="1:2" x14ac:dyDescent="0.25">
      <c r="A134" s="37">
        <f t="shared" si="2"/>
        <v>134</v>
      </c>
      <c r="B134" s="39">
        <f>IF(B133="","",IF(B133&gt;'Índice FipeZap'!$B$5,EDATE(B133,-1),""))</f>
        <v>39661</v>
      </c>
    </row>
    <row r="135" spans="1:2" x14ac:dyDescent="0.25">
      <c r="A135" s="37">
        <f t="shared" si="2"/>
        <v>135</v>
      </c>
      <c r="B135" s="39">
        <f>IF(B134="","",IF(B134&gt;'Índice FipeZap'!$B$5,EDATE(B134,-1),""))</f>
        <v>39630</v>
      </c>
    </row>
    <row r="136" spans="1:2" x14ac:dyDescent="0.25">
      <c r="A136" s="37">
        <f t="shared" si="2"/>
        <v>136</v>
      </c>
      <c r="B136" s="39">
        <f>IF(B135="","",IF(B135&gt;'Índice FipeZap'!$B$5,EDATE(B135,-1),""))</f>
        <v>39600</v>
      </c>
    </row>
    <row r="137" spans="1:2" x14ac:dyDescent="0.25">
      <c r="A137" s="37">
        <f t="shared" si="2"/>
        <v>137</v>
      </c>
      <c r="B137" s="39">
        <f>IF(B136="","",IF(B136&gt;'Índice FipeZap'!$B$5,EDATE(B136,-1),""))</f>
        <v>39569</v>
      </c>
    </row>
    <row r="138" spans="1:2" x14ac:dyDescent="0.25">
      <c r="A138" s="37">
        <f t="shared" si="2"/>
        <v>138</v>
      </c>
      <c r="B138" s="39">
        <f>IF(B137="","",IF(B137&gt;'Índice FipeZap'!$B$5,EDATE(B137,-1),""))</f>
        <v>39539</v>
      </c>
    </row>
    <row r="139" spans="1:2" x14ac:dyDescent="0.25">
      <c r="A139" s="37">
        <f t="shared" si="2"/>
        <v>139</v>
      </c>
      <c r="B139" s="39">
        <f>IF(B138="","",IF(B138&gt;'Índice FipeZap'!$B$5,EDATE(B138,-1),""))</f>
        <v>39508</v>
      </c>
    </row>
    <row r="140" spans="1:2" x14ac:dyDescent="0.25">
      <c r="A140" s="37">
        <f t="shared" si="2"/>
        <v>140</v>
      </c>
      <c r="B140" s="39">
        <f>IF(B139="","",IF(B139&gt;'Índice FipeZap'!$B$5,EDATE(B139,-1),""))</f>
        <v>39479</v>
      </c>
    </row>
    <row r="141" spans="1:2" x14ac:dyDescent="0.25">
      <c r="A141" s="37">
        <f t="shared" si="2"/>
        <v>141</v>
      </c>
      <c r="B141" s="39">
        <f>IF(B140="","",IF(B140&gt;'Índice FipeZap'!$B$5,EDATE(B140,-1),""))</f>
        <v>39448</v>
      </c>
    </row>
    <row r="142" spans="1:2" x14ac:dyDescent="0.25">
      <c r="A142" s="37">
        <f t="shared" si="2"/>
        <v>142</v>
      </c>
      <c r="B142" s="39" t="str">
        <f>IF(B141="","",IF(B141&gt;'Índice FipeZap'!$B$5,EDATE(B141,-1),""))</f>
        <v/>
      </c>
    </row>
    <row r="143" spans="1:2" x14ac:dyDescent="0.25">
      <c r="A143" s="37">
        <f t="shared" si="2"/>
        <v>143</v>
      </c>
      <c r="B143" s="39" t="str">
        <f>IF(B142="","",IF(B142&gt;'Índice FipeZap'!$B$5,EDATE(B142,-1),""))</f>
        <v/>
      </c>
    </row>
    <row r="144" spans="1:2" x14ac:dyDescent="0.25">
      <c r="A144" s="37">
        <f t="shared" si="2"/>
        <v>144</v>
      </c>
      <c r="B144" s="39" t="str">
        <f>IF(B143="","",IF(B143&gt;'Índice FipeZap'!$B$5,EDATE(B143,-1),""))</f>
        <v/>
      </c>
    </row>
    <row r="145" spans="1:2" x14ac:dyDescent="0.25">
      <c r="A145" s="37">
        <f t="shared" si="2"/>
        <v>145</v>
      </c>
      <c r="B145" s="39" t="str">
        <f>IF(B144="","",IF(B144&gt;'Índice FipeZap'!$B$5,EDATE(B144,-1),""))</f>
        <v/>
      </c>
    </row>
    <row r="146" spans="1:2" x14ac:dyDescent="0.25">
      <c r="A146" s="37">
        <f t="shared" si="2"/>
        <v>146</v>
      </c>
      <c r="B146" s="39" t="str">
        <f>IF(B145="","",IF(B145&gt;'Índice FipeZap'!$B$5,EDATE(B145,-1),""))</f>
        <v/>
      </c>
    </row>
    <row r="147" spans="1:2" x14ac:dyDescent="0.25">
      <c r="A147" s="37">
        <f t="shared" si="2"/>
        <v>147</v>
      </c>
      <c r="B147" s="39" t="str">
        <f>IF(B146="","",IF(B146&gt;'Índice FipeZap'!$B$5,EDATE(B146,-1),""))</f>
        <v/>
      </c>
    </row>
    <row r="148" spans="1:2" x14ac:dyDescent="0.25">
      <c r="A148" s="37">
        <f t="shared" si="2"/>
        <v>148</v>
      </c>
      <c r="B148" s="39" t="str">
        <f>IF(B147="","",IF(B147&gt;'Índice FipeZap'!$B$5,EDATE(B147,-1),""))</f>
        <v/>
      </c>
    </row>
    <row r="149" spans="1:2" x14ac:dyDescent="0.25">
      <c r="A149" s="37">
        <f t="shared" si="2"/>
        <v>149</v>
      </c>
      <c r="B149" s="39" t="str">
        <f>IF(B148="","",IF(B148&gt;'Índice FipeZap'!$B$5,EDATE(B148,-1),""))</f>
        <v/>
      </c>
    </row>
    <row r="150" spans="1:2" x14ac:dyDescent="0.25">
      <c r="A150" s="37">
        <f t="shared" si="2"/>
        <v>150</v>
      </c>
      <c r="B150" s="39" t="str">
        <f>IF(B149="","",IF(B149&gt;'Índice FipeZap'!$B$5,EDATE(B149,-1),""))</f>
        <v/>
      </c>
    </row>
    <row r="151" spans="1:2" x14ac:dyDescent="0.25">
      <c r="A151" s="37">
        <f t="shared" si="2"/>
        <v>151</v>
      </c>
      <c r="B151" s="39" t="str">
        <f>IF(B150="","",IF(B150&gt;'Índice FipeZap'!$B$5,EDATE(B150,-1),""))</f>
        <v/>
      </c>
    </row>
    <row r="152" spans="1:2" x14ac:dyDescent="0.25">
      <c r="A152" s="37">
        <f t="shared" si="2"/>
        <v>152</v>
      </c>
      <c r="B152" s="39" t="str">
        <f>IF(B151="","",IF(B151&gt;'Índice FipeZap'!$B$5,EDATE(B151,-1),""))</f>
        <v/>
      </c>
    </row>
    <row r="153" spans="1:2" x14ac:dyDescent="0.25">
      <c r="A153" s="37">
        <f t="shared" si="2"/>
        <v>153</v>
      </c>
      <c r="B153" s="39" t="str">
        <f>IF(B152="","",IF(B152&gt;'Índice FipeZap'!$B$5,EDATE(B152,-1),""))</f>
        <v/>
      </c>
    </row>
    <row r="154" spans="1:2" x14ac:dyDescent="0.25">
      <c r="A154" s="37">
        <f t="shared" si="2"/>
        <v>154</v>
      </c>
      <c r="B154" s="39" t="str">
        <f>IF(B153="","",IF(B153&gt;'Índice FipeZap'!$B$5,EDATE(B153,-1),""))</f>
        <v/>
      </c>
    </row>
    <row r="155" spans="1:2" x14ac:dyDescent="0.25">
      <c r="A155" s="37">
        <f t="shared" si="2"/>
        <v>155</v>
      </c>
      <c r="B155" s="39" t="str">
        <f>IF(B154="","",IF(B154&gt;'Índice FipeZap'!$B$5,EDATE(B154,-1),""))</f>
        <v/>
      </c>
    </row>
    <row r="156" spans="1:2" x14ac:dyDescent="0.25">
      <c r="A156" s="37">
        <f t="shared" si="2"/>
        <v>156</v>
      </c>
      <c r="B156" s="39" t="str">
        <f>IF(B155="","",IF(B155&gt;'Índice FipeZap'!$B$5,EDATE(B155,-1),""))</f>
        <v/>
      </c>
    </row>
    <row r="157" spans="1:2" x14ac:dyDescent="0.25">
      <c r="A157" s="37">
        <f t="shared" si="2"/>
        <v>157</v>
      </c>
      <c r="B157" s="39" t="str">
        <f>IF(B156="","",IF(B156&gt;'Índice FipeZap'!$B$5,EDATE(B156,-1),""))</f>
        <v/>
      </c>
    </row>
    <row r="158" spans="1:2" x14ac:dyDescent="0.25">
      <c r="A158" s="37">
        <f t="shared" si="2"/>
        <v>158</v>
      </c>
      <c r="B158" s="39" t="str">
        <f>IF(B157="","",IF(B157&gt;'Índice FipeZap'!$B$5,EDATE(B157,-1),""))</f>
        <v/>
      </c>
    </row>
    <row r="159" spans="1:2" x14ac:dyDescent="0.25">
      <c r="A159" s="37">
        <f t="shared" si="2"/>
        <v>159</v>
      </c>
      <c r="B159" s="39" t="str">
        <f>IF(B158="","",IF(B158&gt;'Índice FipeZap'!$B$5,EDATE(B158,-1),""))</f>
        <v/>
      </c>
    </row>
    <row r="160" spans="1:2" x14ac:dyDescent="0.25">
      <c r="A160" s="37">
        <f t="shared" si="2"/>
        <v>160</v>
      </c>
      <c r="B160" s="39" t="str">
        <f>IF(B159="","",IF(B159&gt;'Índice FipeZap'!$B$5,EDATE(B159,-1),""))</f>
        <v/>
      </c>
    </row>
    <row r="161" spans="1:2" x14ac:dyDescent="0.25">
      <c r="A161" s="37">
        <f t="shared" si="2"/>
        <v>161</v>
      </c>
      <c r="B161" s="39" t="str">
        <f>IF(B160="","",IF(B160&gt;'Índice FipeZap'!$B$5,EDATE(B160,-1),""))</f>
        <v/>
      </c>
    </row>
    <row r="162" spans="1:2" x14ac:dyDescent="0.25">
      <c r="A162" s="37">
        <f t="shared" si="2"/>
        <v>162</v>
      </c>
      <c r="B162" s="39" t="str">
        <f>IF(B161="","",IF(B161&gt;'Índice FipeZap'!$B$5,EDATE(B161,-1),""))</f>
        <v/>
      </c>
    </row>
    <row r="163" spans="1:2" x14ac:dyDescent="0.25">
      <c r="A163" s="37">
        <f t="shared" si="2"/>
        <v>163</v>
      </c>
      <c r="B163" s="39" t="str">
        <f>IF(B162="","",IF(B162&gt;'Índice FipeZap'!$B$5,EDATE(B162,-1),""))</f>
        <v/>
      </c>
    </row>
    <row r="164" spans="1:2" x14ac:dyDescent="0.25">
      <c r="A164" s="37">
        <f t="shared" si="2"/>
        <v>164</v>
      </c>
      <c r="B164" s="39" t="str">
        <f>IF(B163="","",IF(B163&gt;'Índice FipeZap'!$B$5,EDATE(B163,-1),""))</f>
        <v/>
      </c>
    </row>
    <row r="165" spans="1:2" x14ac:dyDescent="0.25">
      <c r="A165" s="37">
        <f t="shared" si="2"/>
        <v>165</v>
      </c>
      <c r="B165" s="39" t="str">
        <f>IF(B164="","",IF(B164&gt;'Índice FipeZap'!$B$5,EDATE(B164,-1),""))</f>
        <v/>
      </c>
    </row>
    <row r="166" spans="1:2" x14ac:dyDescent="0.25">
      <c r="A166" s="37">
        <f t="shared" si="2"/>
        <v>166</v>
      </c>
      <c r="B166" s="39" t="str">
        <f>IF(B165="","",IF(B165&gt;'Índice FipeZap'!$B$5,EDATE(B165,-1),""))</f>
        <v/>
      </c>
    </row>
    <row r="167" spans="1:2" x14ac:dyDescent="0.25">
      <c r="A167" s="37">
        <f t="shared" si="2"/>
        <v>167</v>
      </c>
      <c r="B167" s="39" t="str">
        <f>IF(B166="","",IF(B166&gt;'Índice FipeZap'!$B$5,EDATE(B166,-1),""))</f>
        <v/>
      </c>
    </row>
    <row r="168" spans="1:2" x14ac:dyDescent="0.25">
      <c r="A168" s="37">
        <f t="shared" si="2"/>
        <v>168</v>
      </c>
      <c r="B168" s="39" t="str">
        <f>IF(B167="","",IF(B167&gt;'Índice FipeZap'!$B$5,EDATE(B167,-1),""))</f>
        <v/>
      </c>
    </row>
    <row r="169" spans="1:2" x14ac:dyDescent="0.25">
      <c r="A169" s="37">
        <f t="shared" si="2"/>
        <v>169</v>
      </c>
      <c r="B169" s="39" t="str">
        <f>IF(B168="","",IF(B168&gt;'Índice FipeZap'!$B$5,EDATE(B168,-1),""))</f>
        <v/>
      </c>
    </row>
    <row r="170" spans="1:2" x14ac:dyDescent="0.25">
      <c r="A170" s="37">
        <f t="shared" si="2"/>
        <v>170</v>
      </c>
      <c r="B170" s="39" t="str">
        <f>IF(B169="","",IF(B169&gt;'Índice FipeZap'!$B$5,EDATE(B169,-1),""))</f>
        <v/>
      </c>
    </row>
    <row r="171" spans="1:2" x14ac:dyDescent="0.25">
      <c r="A171" s="37">
        <f t="shared" si="2"/>
        <v>171</v>
      </c>
      <c r="B171" s="39" t="str">
        <f>IF(B170="","",IF(B170&gt;'Índice FipeZap'!$B$5,EDATE(B170,-1),""))</f>
        <v/>
      </c>
    </row>
    <row r="172" spans="1:2" x14ac:dyDescent="0.25">
      <c r="A172" s="37">
        <f t="shared" si="2"/>
        <v>172</v>
      </c>
      <c r="B172" s="39" t="str">
        <f>IF(B171="","",IF(B171&gt;'Índice FipeZap'!$B$5,EDATE(B171,-1),""))</f>
        <v/>
      </c>
    </row>
    <row r="173" spans="1:2" x14ac:dyDescent="0.25">
      <c r="A173" s="37">
        <f t="shared" si="2"/>
        <v>173</v>
      </c>
      <c r="B173" s="39" t="str">
        <f>IF(B172="","",IF(B172&gt;'Índice FipeZap'!$B$5,EDATE(B172,-1),""))</f>
        <v/>
      </c>
    </row>
    <row r="174" spans="1:2" x14ac:dyDescent="0.25">
      <c r="A174" s="37">
        <f t="shared" si="2"/>
        <v>174</v>
      </c>
      <c r="B174" s="39" t="str">
        <f>IF(B173="","",IF(B173&gt;'Índice FipeZap'!$B$5,EDATE(B173,-1),""))</f>
        <v/>
      </c>
    </row>
    <row r="175" spans="1:2" x14ac:dyDescent="0.25">
      <c r="A175" s="37">
        <f t="shared" si="2"/>
        <v>175</v>
      </c>
      <c r="B175" s="39" t="str">
        <f>IF(B174="","",IF(B174&gt;'Índice FipeZap'!$B$5,EDATE(B174,-1),""))</f>
        <v/>
      </c>
    </row>
    <row r="176" spans="1:2" x14ac:dyDescent="0.25">
      <c r="A176" s="37">
        <f t="shared" si="2"/>
        <v>176</v>
      </c>
      <c r="B176" s="39" t="str">
        <f>IF(B175="","",IF(B175&gt;'Índice FipeZap'!$B$5,EDATE(B175,-1),""))</f>
        <v/>
      </c>
    </row>
    <row r="177" spans="1:2" x14ac:dyDescent="0.25">
      <c r="A177" s="37">
        <f t="shared" si="2"/>
        <v>177</v>
      </c>
      <c r="B177" s="39" t="str">
        <f>IF(B176="","",IF(B176&gt;'Índice FipeZap'!$B$5,EDATE(B176,-1),""))</f>
        <v/>
      </c>
    </row>
    <row r="178" spans="1:2" x14ac:dyDescent="0.25">
      <c r="A178" s="37">
        <f t="shared" si="2"/>
        <v>178</v>
      </c>
      <c r="B178" s="39" t="str">
        <f>IF(B177="","",IF(B177&gt;'Índice FipeZap'!$B$5,EDATE(B177,-1),""))</f>
        <v/>
      </c>
    </row>
    <row r="179" spans="1:2" x14ac:dyDescent="0.25">
      <c r="A179" s="37">
        <f t="shared" si="2"/>
        <v>179</v>
      </c>
      <c r="B179" s="39" t="str">
        <f>IF(B178="","",IF(B178&gt;'Índice FipeZap'!$B$5,EDATE(B178,-1),""))</f>
        <v/>
      </c>
    </row>
    <row r="180" spans="1:2" x14ac:dyDescent="0.25">
      <c r="A180" s="37">
        <f t="shared" si="2"/>
        <v>180</v>
      </c>
      <c r="B180" s="39" t="str">
        <f>IF(B179="","",IF(B179&gt;'Índice FipeZap'!$B$5,EDATE(B179,-1),""))</f>
        <v/>
      </c>
    </row>
    <row r="181" spans="1:2" x14ac:dyDescent="0.25">
      <c r="A181" s="37">
        <f t="shared" si="2"/>
        <v>181</v>
      </c>
      <c r="B181" s="39" t="str">
        <f>IF(B180="","",IF(B180&gt;'Índice FipeZap'!$B$5,EDATE(B180,-1),""))</f>
        <v/>
      </c>
    </row>
    <row r="182" spans="1:2" x14ac:dyDescent="0.25">
      <c r="A182" s="37">
        <f t="shared" si="2"/>
        <v>182</v>
      </c>
      <c r="B182" s="39" t="str">
        <f>IF(B181="","",IF(B181&gt;'Índice FipeZap'!$B$5,EDATE(B181,-1),""))</f>
        <v/>
      </c>
    </row>
    <row r="183" spans="1:2" x14ac:dyDescent="0.25">
      <c r="A183" s="37">
        <f t="shared" si="2"/>
        <v>183</v>
      </c>
      <c r="B183" s="39" t="str">
        <f>IF(B182="","",IF(B182&gt;'Índice FipeZap'!$B$5,EDATE(B182,-1),""))</f>
        <v/>
      </c>
    </row>
    <row r="184" spans="1:2" x14ac:dyDescent="0.25">
      <c r="A184" s="37">
        <f t="shared" si="2"/>
        <v>184</v>
      </c>
      <c r="B184" s="39" t="str">
        <f>IF(B183="","",IF(B183&gt;'Índice FipeZap'!$B$5,EDATE(B183,-1),""))</f>
        <v/>
      </c>
    </row>
    <row r="185" spans="1:2" x14ac:dyDescent="0.25">
      <c r="A185" s="37">
        <f t="shared" si="2"/>
        <v>185</v>
      </c>
      <c r="B185" s="39" t="str">
        <f>IF(B184="","",IF(B184&gt;'Índice FipeZap'!$B$5,EDATE(B184,-1),""))</f>
        <v/>
      </c>
    </row>
    <row r="186" spans="1:2" x14ac:dyDescent="0.25">
      <c r="A186" s="37">
        <f t="shared" si="2"/>
        <v>186</v>
      </c>
      <c r="B186" s="39" t="str">
        <f>IF(B185="","",IF(B185&gt;'Índice FipeZap'!$B$5,EDATE(B185,-1),""))</f>
        <v/>
      </c>
    </row>
    <row r="187" spans="1:2" x14ac:dyDescent="0.25">
      <c r="A187" s="37">
        <f t="shared" si="2"/>
        <v>187</v>
      </c>
      <c r="B187" s="39" t="str">
        <f>IF(B186="","",IF(B186&gt;'Índice FipeZap'!$B$5,EDATE(B186,-1),""))</f>
        <v/>
      </c>
    </row>
    <row r="188" spans="1:2" x14ac:dyDescent="0.25">
      <c r="A188" s="37">
        <f t="shared" si="2"/>
        <v>188</v>
      </c>
      <c r="B188" s="39" t="str">
        <f>IF(B187="","",IF(B187&gt;'Índice FipeZap'!$B$5,EDATE(B187,-1),""))</f>
        <v/>
      </c>
    </row>
    <row r="189" spans="1:2" x14ac:dyDescent="0.25">
      <c r="A189" s="37">
        <f t="shared" si="2"/>
        <v>189</v>
      </c>
      <c r="B189" s="39" t="str">
        <f>IF(B188="","",IF(B188&gt;'Índice FipeZap'!$B$5,EDATE(B188,-1),""))</f>
        <v/>
      </c>
    </row>
    <row r="190" spans="1:2" x14ac:dyDescent="0.25">
      <c r="A190" s="37">
        <f t="shared" si="2"/>
        <v>190</v>
      </c>
      <c r="B190" s="39" t="str">
        <f>IF(B189="","",IF(B189&gt;'Índice FipeZap'!$B$5,EDATE(B189,-1),""))</f>
        <v/>
      </c>
    </row>
    <row r="191" spans="1:2" x14ac:dyDescent="0.25">
      <c r="A191" s="37">
        <f t="shared" si="2"/>
        <v>191</v>
      </c>
      <c r="B191" s="39" t="str">
        <f>IF(B190="","",IF(B190&gt;'Índice FipeZap'!$B$5,EDATE(B190,-1),""))</f>
        <v/>
      </c>
    </row>
    <row r="192" spans="1:2" x14ac:dyDescent="0.25">
      <c r="A192" s="37">
        <f t="shared" si="2"/>
        <v>192</v>
      </c>
      <c r="B192" s="39" t="str">
        <f>IF(B191="","",IF(B191&gt;'Índice FipeZap'!$B$5,EDATE(B191,-1),""))</f>
        <v/>
      </c>
    </row>
    <row r="193" spans="1:2" x14ac:dyDescent="0.25">
      <c r="A193" s="37">
        <f t="shared" si="2"/>
        <v>193</v>
      </c>
      <c r="B193" s="39" t="str">
        <f>IF(B192="","",IF(B192&gt;'Índice FipeZap'!$B$5,EDATE(B192,-1),""))</f>
        <v/>
      </c>
    </row>
    <row r="194" spans="1:2" x14ac:dyDescent="0.25">
      <c r="A194" s="37">
        <f t="shared" si="2"/>
        <v>194</v>
      </c>
      <c r="B194" s="39" t="str">
        <f>IF(B193="","",IF(B193&gt;'Índice FipeZap'!$B$5,EDATE(B193,-1),""))</f>
        <v/>
      </c>
    </row>
    <row r="195" spans="1:2" x14ac:dyDescent="0.25">
      <c r="A195" s="37">
        <f t="shared" ref="A195:A201" si="3">A194+1</f>
        <v>195</v>
      </c>
      <c r="B195" s="39" t="str">
        <f>IF(B194="","",IF(B194&gt;'Índice FipeZap'!$B$5,EDATE(B194,-1),""))</f>
        <v/>
      </c>
    </row>
    <row r="196" spans="1:2" x14ac:dyDescent="0.25">
      <c r="A196" s="37">
        <f t="shared" si="3"/>
        <v>196</v>
      </c>
      <c r="B196" s="39" t="str">
        <f>IF(B195="","",IF(B195&gt;'Índice FipeZap'!$B$5,EDATE(B195,-1),""))</f>
        <v/>
      </c>
    </row>
    <row r="197" spans="1:2" x14ac:dyDescent="0.25">
      <c r="A197" s="37">
        <f t="shared" si="3"/>
        <v>197</v>
      </c>
      <c r="B197" s="39" t="str">
        <f>IF(B196="","",IF(B196&gt;'Índice FipeZap'!$B$5,EDATE(B196,-1),""))</f>
        <v/>
      </c>
    </row>
    <row r="198" spans="1:2" x14ac:dyDescent="0.25">
      <c r="A198" s="37">
        <f t="shared" si="3"/>
        <v>198</v>
      </c>
      <c r="B198" s="39" t="str">
        <f>IF(B197="","",IF(B197&gt;'Índice FipeZap'!$B$5,EDATE(B197,-1),""))</f>
        <v/>
      </c>
    </row>
    <row r="199" spans="1:2" x14ac:dyDescent="0.25">
      <c r="A199" s="37">
        <f t="shared" si="3"/>
        <v>199</v>
      </c>
      <c r="B199" s="39" t="str">
        <f>IF(B198="","",IF(B198&gt;'Índice FipeZap'!$B$5,EDATE(B198,-1),""))</f>
        <v/>
      </c>
    </row>
    <row r="200" spans="1:2" x14ac:dyDescent="0.25">
      <c r="A200" s="37">
        <f t="shared" si="3"/>
        <v>200</v>
      </c>
      <c r="B200" s="39" t="str">
        <f>IF(B199="","",IF(B199&gt;'Índice FipeZap'!$B$5,EDATE(B199,-1),""))</f>
        <v/>
      </c>
    </row>
    <row r="201" spans="1:2" x14ac:dyDescent="0.25">
      <c r="A201" s="37">
        <f t="shared" si="3"/>
        <v>201</v>
      </c>
      <c r="B201" s="39" t="str">
        <f>IF(B200="","",IF(B200&gt;'Índice FipeZap'!$B$5,EDATE(B200,-1),""))</f>
        <v/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9">
    <tabColor theme="9" tint="-0.49998474074526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13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19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>
        <v>59.768630440041996</v>
      </c>
      <c r="D5" s="8">
        <v>55.7599569222008</v>
      </c>
      <c r="E5" s="8">
        <v>60.685541802803669</v>
      </c>
      <c r="F5" s="8">
        <v>61.892431106118792</v>
      </c>
      <c r="G5" s="8">
        <v>65.378942599940316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>
        <v>2928.8608518695696</v>
      </c>
      <c r="S5" s="10">
        <v>3253.2810686834018</v>
      </c>
      <c r="T5" s="10">
        <v>2572.919211956772</v>
      </c>
      <c r="U5" s="10">
        <v>3013.9367620523067</v>
      </c>
      <c r="V5" s="10">
        <v>3783.2042120473056</v>
      </c>
      <c r="W5" s="8">
        <v>70.950109141411133</v>
      </c>
      <c r="X5" s="8">
        <v>72.463209914136456</v>
      </c>
      <c r="Y5" s="8">
        <v>69.66542950324461</v>
      </c>
      <c r="Z5" s="8">
        <v>69.347769717895801</v>
      </c>
      <c r="AA5" s="8">
        <v>77.278164930725367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>
        <v>16.497861412381649</v>
      </c>
      <c r="AM5" s="8">
        <v>18.704428021720229</v>
      </c>
      <c r="AN5" s="8">
        <v>14.412501407347314</v>
      </c>
      <c r="AO5" s="8">
        <v>16.298325985342345</v>
      </c>
      <c r="AP5" s="8">
        <v>22.735816321044236</v>
      </c>
      <c r="AQ5" s="34">
        <v>5.4379280519747256E-3</v>
      </c>
      <c r="AR5" s="34">
        <v>5.9100877996295029E-3</v>
      </c>
      <c r="AS5" s="34">
        <v>5.416633999742672E-3</v>
      </c>
      <c r="AT5" s="34">
        <v>5.244624842648875E-3</v>
      </c>
      <c r="AU5" s="34">
        <v>5.2346691945613505E-3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>
        <v>59.981167430719395</v>
      </c>
      <c r="D6" s="2">
        <v>55.964077037023522</v>
      </c>
      <c r="E6" s="2">
        <v>60.95602940096768</v>
      </c>
      <c r="F6" s="2">
        <v>62.046667203798322</v>
      </c>
      <c r="G6" s="2">
        <v>65.539014034731892</v>
      </c>
      <c r="H6" s="4">
        <v>3.5559956638224282E-3</v>
      </c>
      <c r="I6" s="4">
        <v>3.66069355303694E-3</v>
      </c>
      <c r="J6" s="4">
        <v>4.4572000204424374E-3</v>
      </c>
      <c r="K6" s="4">
        <v>2.4920025748396061E-3</v>
      </c>
      <c r="L6" s="4">
        <v>2.4483637762554352E-3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>
        <v>2939.2758683587572</v>
      </c>
      <c r="S6" s="3">
        <v>3265.1903337177487</v>
      </c>
      <c r="T6" s="3">
        <v>2584.3872275209023</v>
      </c>
      <c r="U6" s="3">
        <v>3021.4475002237446</v>
      </c>
      <c r="V6" s="3">
        <v>3792.4668721982594</v>
      </c>
      <c r="W6" s="2">
        <v>70.034642878868326</v>
      </c>
      <c r="X6" s="2">
        <v>69.926510650784834</v>
      </c>
      <c r="Y6" s="2">
        <v>69.823650461679023</v>
      </c>
      <c r="Z6" s="2">
        <v>67.836040386532815</v>
      </c>
      <c r="AA6" s="2">
        <v>77.290421679390505</v>
      </c>
      <c r="AB6" s="4">
        <v>-1.2902957777248586E-2</v>
      </c>
      <c r="AC6" s="4">
        <v>-3.5006719497486058E-2</v>
      </c>
      <c r="AD6" s="4">
        <v>2.2711545678052911E-3</v>
      </c>
      <c r="AE6" s="4">
        <v>-2.1799249456942064E-2</v>
      </c>
      <c r="AF6" s="4">
        <v>1.5860558640500835E-4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>
        <v>16.284990203162788</v>
      </c>
      <c r="AM6" s="2">
        <v>18.04964735660295</v>
      </c>
      <c r="AN6" s="2">
        <v>14.44523442575211</v>
      </c>
      <c r="AO6" s="2">
        <v>15.943034711457306</v>
      </c>
      <c r="AP6" s="2">
        <v>22.739422348524229</v>
      </c>
      <c r="AQ6" s="5">
        <v>5.3650279114330051E-3</v>
      </c>
      <c r="AR6" s="5">
        <v>5.7055013605868147E-3</v>
      </c>
      <c r="AS6" s="5">
        <v>5.4327516330301643E-3</v>
      </c>
      <c r="AT6" s="5">
        <v>5.1128843078723602E-3</v>
      </c>
      <c r="AU6" s="5">
        <v>5.2440613310407742E-3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>
        <v>60.362492449492336</v>
      </c>
      <c r="D7" s="8">
        <v>56.12951747836842</v>
      </c>
      <c r="E7" s="8">
        <v>61.60445852008143</v>
      </c>
      <c r="F7" s="8">
        <v>62.3704596513235</v>
      </c>
      <c r="G7" s="8">
        <v>65.795575289008681</v>
      </c>
      <c r="H7" s="11">
        <v>6.3574124197130202E-3</v>
      </c>
      <c r="I7" s="11">
        <v>2.9561899365453375E-3</v>
      </c>
      <c r="J7" s="11">
        <v>1.0637653493609249E-2</v>
      </c>
      <c r="K7" s="11">
        <v>5.2185308593877822E-3</v>
      </c>
      <c r="L7" s="11">
        <v>3.9146340245647211E-3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>
        <v>2957.9620572692238</v>
      </c>
      <c r="S7" s="10">
        <v>3274.8428565231902</v>
      </c>
      <c r="T7" s="10">
        <v>2611.8790433405788</v>
      </c>
      <c r="U7" s="10">
        <v>3037.2150172436818</v>
      </c>
      <c r="V7" s="10">
        <v>3807.312992053201</v>
      </c>
      <c r="W7" s="8">
        <v>72.930766667478565</v>
      </c>
      <c r="X7" s="8">
        <v>76.313471636317004</v>
      </c>
      <c r="Y7" s="8">
        <v>73.372630958815193</v>
      </c>
      <c r="Z7" s="8">
        <v>68.272219673473415</v>
      </c>
      <c r="AA7" s="8">
        <v>77.962926555050899</v>
      </c>
      <c r="AB7" s="11">
        <v>4.1352731584843837E-2</v>
      </c>
      <c r="AC7" s="11">
        <v>9.1338190996385529E-2</v>
      </c>
      <c r="AD7" s="11">
        <v>5.0827770729116338E-2</v>
      </c>
      <c r="AE7" s="11">
        <v>6.42990487733704E-3</v>
      </c>
      <c r="AF7" s="11">
        <v>8.701011859529097E-3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>
        <v>16.958419031895993</v>
      </c>
      <c r="AM7" s="8">
        <v>19.698269494277756</v>
      </c>
      <c r="AN7" s="8">
        <v>15.179453489272575</v>
      </c>
      <c r="AO7" s="8">
        <v>16.045546908108058</v>
      </c>
      <c r="AP7" s="8">
        <v>22.937278332057584</v>
      </c>
      <c r="AQ7" s="34">
        <v>5.5714846360709284E-3</v>
      </c>
      <c r="AR7" s="34">
        <v>6.2273337624099067E-3</v>
      </c>
      <c r="AS7" s="34">
        <v>5.6749373769727019E-3</v>
      </c>
      <c r="AT7" s="34">
        <v>5.1414760322125519E-3</v>
      </c>
      <c r="AU7" s="34">
        <v>5.2791280469449923E-3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>
        <v>60.89310324318523</v>
      </c>
      <c r="D8" s="2">
        <v>56.209687317619888</v>
      </c>
      <c r="E8" s="2">
        <v>62.415693942087572</v>
      </c>
      <c r="F8" s="2">
        <v>63.130050282112435</v>
      </c>
      <c r="G8" s="2">
        <v>66.267741131659776</v>
      </c>
      <c r="H8" s="4">
        <v>8.7904056337116537E-3</v>
      </c>
      <c r="I8" s="4">
        <v>1.4283008807685379E-3</v>
      </c>
      <c r="J8" s="4">
        <v>1.3168453087558759E-2</v>
      </c>
      <c r="K8" s="4">
        <v>1.2178692205177883E-2</v>
      </c>
      <c r="L8" s="4">
        <v>7.1762552508599208E-3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>
        <v>2983.9637436017483</v>
      </c>
      <c r="S8" s="3">
        <v>3279.5203174595413</v>
      </c>
      <c r="T8" s="3">
        <v>2646.2734499931867</v>
      </c>
      <c r="U8" s="3">
        <v>3074.2043240996368</v>
      </c>
      <c r="V8" s="3">
        <v>3834.6352419040895</v>
      </c>
      <c r="W8" s="2">
        <v>71.42357017453385</v>
      </c>
      <c r="X8" s="2">
        <v>72.469296776723169</v>
      </c>
      <c r="Y8" s="2">
        <v>69.844310920854497</v>
      </c>
      <c r="Z8" s="2">
        <v>70.200161790262456</v>
      </c>
      <c r="AA8" s="2">
        <v>78.691956874820846</v>
      </c>
      <c r="AB8" s="4">
        <v>-2.0666127093064122E-2</v>
      </c>
      <c r="AC8" s="4">
        <v>-5.0373476362257689E-2</v>
      </c>
      <c r="AD8" s="4">
        <v>-4.808768599208578E-2</v>
      </c>
      <c r="AE8" s="4">
        <v>2.8239042556545427E-2</v>
      </c>
      <c r="AF8" s="4">
        <v>9.350987090706123E-3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>
        <v>16.607954188885394</v>
      </c>
      <c r="AM8" s="2">
        <v>18.705999181530373</v>
      </c>
      <c r="AN8" s="2">
        <v>14.449508696348964</v>
      </c>
      <c r="AO8" s="2">
        <v>16.498657790089169</v>
      </c>
      <c r="AP8" s="2">
        <v>23.151764525636587</v>
      </c>
      <c r="AQ8" s="5">
        <v>5.4039799210055962E-3</v>
      </c>
      <c r="AR8" s="5">
        <v>5.8843206971086149E-3</v>
      </c>
      <c r="AS8" s="5">
        <v>5.3394372493350785E-3</v>
      </c>
      <c r="AT8" s="5">
        <v>5.2235402664600802E-3</v>
      </c>
      <c r="AU8" s="5">
        <v>5.3055903233866315E-3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>
        <v>61.447563803952747</v>
      </c>
      <c r="D9" s="8">
        <v>56.526829767928845</v>
      </c>
      <c r="E9" s="8">
        <v>63.073484733709201</v>
      </c>
      <c r="F9" s="8">
        <v>63.865887584314592</v>
      </c>
      <c r="G9" s="8">
        <v>66.807334342778759</v>
      </c>
      <c r="H9" s="11">
        <v>9.105473875312204E-3</v>
      </c>
      <c r="I9" s="11">
        <v>5.6421315513979966E-3</v>
      </c>
      <c r="J9" s="11">
        <v>1.0538868513293359E-2</v>
      </c>
      <c r="K9" s="11">
        <v>1.1655896025963711E-2</v>
      </c>
      <c r="L9" s="11">
        <v>8.1426226683497145E-3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>
        <v>3011.134147513993</v>
      </c>
      <c r="S9" s="10">
        <v>3298.0238025161307</v>
      </c>
      <c r="T9" s="10">
        <v>2674.1621779328843</v>
      </c>
      <c r="U9" s="10">
        <v>3110.0369300639099</v>
      </c>
      <c r="V9" s="10">
        <v>3865.8592297496707</v>
      </c>
      <c r="W9" s="8">
        <v>72.000963823669466</v>
      </c>
      <c r="X9" s="8">
        <v>73.533308215624899</v>
      </c>
      <c r="Y9" s="8">
        <v>68.149738957590714</v>
      </c>
      <c r="Z9" s="8">
        <v>73.676416161568312</v>
      </c>
      <c r="AA9" s="8">
        <v>78.368223601460684</v>
      </c>
      <c r="AB9" s="11">
        <v>8.0840771152251006E-3</v>
      </c>
      <c r="AC9" s="11">
        <v>1.4682237667904082E-2</v>
      </c>
      <c r="AD9" s="11">
        <v>-2.4262133034486121E-2</v>
      </c>
      <c r="AE9" s="11">
        <v>4.9519178911466025E-2</v>
      </c>
      <c r="AF9" s="11">
        <v>-4.1139309049734122E-3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>
        <v>16.742214171274469</v>
      </c>
      <c r="AM9" s="8">
        <v>18.980645107329224</v>
      </c>
      <c r="AN9" s="8">
        <v>14.098932794075182</v>
      </c>
      <c r="AO9" s="8">
        <v>17.315657776995643</v>
      </c>
      <c r="AP9" s="8">
        <v>23.056519766049902</v>
      </c>
      <c r="AQ9" s="34">
        <v>5.3962335127903877E-3</v>
      </c>
      <c r="AR9" s="34">
        <v>5.9275802634877663E-3</v>
      </c>
      <c r="AS9" s="34">
        <v>5.153244638801101E-3</v>
      </c>
      <c r="AT9" s="34">
        <v>5.4351826260247756E-3</v>
      </c>
      <c r="AU9" s="34">
        <v>5.227657376541817E-3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>
        <v>62.118815981236089</v>
      </c>
      <c r="D10" s="2">
        <v>57.189064732884781</v>
      </c>
      <c r="E10" s="2">
        <v>63.763436904300526</v>
      </c>
      <c r="F10" s="2">
        <v>64.543313262342167</v>
      </c>
      <c r="G10" s="2">
        <v>67.408624286224153</v>
      </c>
      <c r="H10" s="4">
        <v>1.0923983567923901E-2</v>
      </c>
      <c r="I10" s="4">
        <v>1.1715409614774937E-2</v>
      </c>
      <c r="J10" s="4">
        <v>1.0938862400012319E-2</v>
      </c>
      <c r="K10" s="4">
        <v>1.0607003263412729E-2</v>
      </c>
      <c r="L10" s="4">
        <v>9.0003582594728147E-3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>
        <v>3044.0277274622508</v>
      </c>
      <c r="S10" s="3">
        <v>3336.6615022818846</v>
      </c>
      <c r="T10" s="3">
        <v>2703.4144700326092</v>
      </c>
      <c r="U10" s="3">
        <v>3143.0251019304319</v>
      </c>
      <c r="V10" s="3">
        <v>3900.6533477981075</v>
      </c>
      <c r="W10" s="2">
        <v>70.001873942064364</v>
      </c>
      <c r="X10" s="2">
        <v>66.134190905378532</v>
      </c>
      <c r="Y10" s="2">
        <v>65.113324804528347</v>
      </c>
      <c r="Z10" s="2">
        <v>76.196748194434079</v>
      </c>
      <c r="AA10" s="2">
        <v>77.777870408823546</v>
      </c>
      <c r="AB10" s="4">
        <v>-2.7764765573150958E-2</v>
      </c>
      <c r="AC10" s="4">
        <v>-0.10062266325009632</v>
      </c>
      <c r="AD10" s="4">
        <v>-4.4555037179994469E-2</v>
      </c>
      <c r="AE10" s="4">
        <v>3.4208124718482627E-2</v>
      </c>
      <c r="AF10" s="4">
        <v>-7.5330684492653744E-3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>
        <v>16.27737051963355</v>
      </c>
      <c r="AM10" s="2">
        <v>17.070762046424846</v>
      </c>
      <c r="AN10" s="2">
        <v>13.470754319236921</v>
      </c>
      <c r="AO10" s="2">
        <v>17.907993957813677</v>
      </c>
      <c r="AP10" s="2">
        <v>22.882833424450407</v>
      </c>
      <c r="AQ10" s="5">
        <v>5.1944828570279697E-3</v>
      </c>
      <c r="AR10" s="5">
        <v>5.2655154228891023E-3</v>
      </c>
      <c r="AS10" s="5">
        <v>4.8881622826037509E-3</v>
      </c>
      <c r="AT10" s="5">
        <v>5.5485940538772486E-3</v>
      </c>
      <c r="AU10" s="5">
        <v>5.1528381860809335E-3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>
        <v>62.66844856998663</v>
      </c>
      <c r="D11" s="8">
        <v>57.966527134579401</v>
      </c>
      <c r="E11" s="8">
        <v>64.193854990171531</v>
      </c>
      <c r="F11" s="8">
        <v>65.03306108854693</v>
      </c>
      <c r="G11" s="8">
        <v>67.716923861859215</v>
      </c>
      <c r="H11" s="11">
        <v>8.8480854000270483E-3</v>
      </c>
      <c r="I11" s="11">
        <v>1.359459899066272E-2</v>
      </c>
      <c r="J11" s="11">
        <v>6.7502334687039312E-3</v>
      </c>
      <c r="K11" s="11">
        <v>7.58789410475627E-3</v>
      </c>
      <c r="L11" s="11">
        <v>4.5735924579322637E-3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>
        <v>3070.9615447548867</v>
      </c>
      <c r="S11" s="10">
        <v>3382.0220773729889</v>
      </c>
      <c r="T11" s="10">
        <v>2721.6631488680023</v>
      </c>
      <c r="U11" s="10">
        <v>3166.8740435724708</v>
      </c>
      <c r="V11" s="10">
        <v>3918.4933465306053</v>
      </c>
      <c r="W11" s="8">
        <v>70.7130558631941</v>
      </c>
      <c r="X11" s="8">
        <v>65.896379630032243</v>
      </c>
      <c r="Y11" s="8">
        <v>66.985648846097178</v>
      </c>
      <c r="Z11" s="8">
        <v>75.734717915480317</v>
      </c>
      <c r="AA11" s="8">
        <v>79.437642107997732</v>
      </c>
      <c r="AB11" s="11">
        <v>1.0159469755314366E-2</v>
      </c>
      <c r="AC11" s="11">
        <v>-3.5958899941263152E-3</v>
      </c>
      <c r="AD11" s="11">
        <v>2.8754852362240516E-2</v>
      </c>
      <c r="AE11" s="11">
        <v>-6.0636482514291167E-3</v>
      </c>
      <c r="AF11" s="11">
        <v>2.1339896431336353E-2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>
        <v>16.442739973123814</v>
      </c>
      <c r="AM11" s="8">
        <v>17.009377463989996</v>
      </c>
      <c r="AN11" s="8">
        <v>13.858103870894592</v>
      </c>
      <c r="AO11" s="8">
        <v>17.799406181564777</v>
      </c>
      <c r="AP11" s="8">
        <v>23.371150719783699</v>
      </c>
      <c r="AQ11" s="34">
        <v>5.2222070637859578E-3</v>
      </c>
      <c r="AR11" s="34">
        <v>5.2004986755751726E-3</v>
      </c>
      <c r="AS11" s="34">
        <v>5.016390310525207E-3</v>
      </c>
      <c r="AT11" s="34">
        <v>5.4842570523254003E-3</v>
      </c>
      <c r="AU11" s="34">
        <v>5.2432350415317309E-3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>
        <v>62.984720383964543</v>
      </c>
      <c r="D12" s="2">
        <v>57.856226660354089</v>
      </c>
      <c r="E12" s="2">
        <v>64.850843477018316</v>
      </c>
      <c r="F12" s="2">
        <v>65.395880275659962</v>
      </c>
      <c r="G12" s="2">
        <v>68.146218232457343</v>
      </c>
      <c r="H12" s="4">
        <v>5.0467471462088019E-3</v>
      </c>
      <c r="I12" s="4">
        <v>-1.9028304726489871E-3</v>
      </c>
      <c r="J12" s="4">
        <v>1.0234445134154502E-2</v>
      </c>
      <c r="K12" s="4">
        <v>5.5789959912702289E-3</v>
      </c>
      <c r="L12" s="4">
        <v>6.3395432945814335E-3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>
        <v>3086.4599111669954</v>
      </c>
      <c r="S12" s="3">
        <v>3375.5866627049918</v>
      </c>
      <c r="T12" s="3">
        <v>2749.5178610387425</v>
      </c>
      <c r="U12" s="3">
        <v>3184.5420211664191</v>
      </c>
      <c r="V12" s="3">
        <v>3943.3348047504655</v>
      </c>
      <c r="W12" s="2">
        <v>71.084300155310871</v>
      </c>
      <c r="X12" s="2">
        <v>65.125450417410121</v>
      </c>
      <c r="Y12" s="2">
        <v>68.359807219508468</v>
      </c>
      <c r="Z12" s="2">
        <v>74.438560113072256</v>
      </c>
      <c r="AA12" s="2">
        <v>83.224968964084837</v>
      </c>
      <c r="AB12" s="4">
        <v>5.2500105897700612E-3</v>
      </c>
      <c r="AC12" s="4">
        <v>-1.1699113319281338E-2</v>
      </c>
      <c r="AD12" s="4">
        <v>2.0514220539514103E-2</v>
      </c>
      <c r="AE12" s="4">
        <v>-1.7114446822850363E-2</v>
      </c>
      <c r="AF12" s="4">
        <v>4.7676728004314682E-2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>
        <v>16.529064532107551</v>
      </c>
      <c r="AM12" s="2">
        <v>16.810382829548349</v>
      </c>
      <c r="AN12" s="2">
        <v>14.14239206996162</v>
      </c>
      <c r="AO12" s="2">
        <v>17.494779190992073</v>
      </c>
      <c r="AP12" s="2">
        <v>24.485410715798672</v>
      </c>
      <c r="AQ12" s="5">
        <v>5.2257831718578078E-3</v>
      </c>
      <c r="AR12" s="5">
        <v>5.1689213380333139E-3</v>
      </c>
      <c r="AS12" s="5">
        <v>5.0760122541118648E-3</v>
      </c>
      <c r="AT12" s="5">
        <v>5.3579277402530136E-3</v>
      </c>
      <c r="AU12" s="5">
        <v>5.4695834609216265E-3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>
        <v>63.608367335075869</v>
      </c>
      <c r="D13" s="8">
        <v>58.240505409893828</v>
      </c>
      <c r="E13" s="8">
        <v>65.791865366940954</v>
      </c>
      <c r="F13" s="8">
        <v>65.852795519151442</v>
      </c>
      <c r="G13" s="8">
        <v>68.835856606484242</v>
      </c>
      <c r="H13" s="11">
        <v>9.9015594148784275E-3</v>
      </c>
      <c r="I13" s="11">
        <v>6.6419601090760847E-3</v>
      </c>
      <c r="J13" s="11">
        <v>1.4510557449512823E-2</v>
      </c>
      <c r="K13" s="11">
        <v>6.986911737642711E-3</v>
      </c>
      <c r="L13" s="11">
        <v>1.0119980123833548E-2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>
        <v>3117.0206773590558</v>
      </c>
      <c r="S13" s="10">
        <v>3398.007174663408</v>
      </c>
      <c r="T13" s="10">
        <v>2789.4148979198071</v>
      </c>
      <c r="U13" s="10">
        <v>3206.7921351931227</v>
      </c>
      <c r="V13" s="10">
        <v>3983.2412745961619</v>
      </c>
      <c r="W13" s="8">
        <v>73.027251486313986</v>
      </c>
      <c r="X13" s="8">
        <v>68.971439503378576</v>
      </c>
      <c r="Y13" s="8">
        <v>71.143627176171449</v>
      </c>
      <c r="Z13" s="8">
        <v>73.996919617283794</v>
      </c>
      <c r="AA13" s="8">
        <v>85.200752072831122</v>
      </c>
      <c r="AB13" s="11">
        <v>2.733305844972804E-2</v>
      </c>
      <c r="AC13" s="11">
        <v>5.9055086165520021E-2</v>
      </c>
      <c r="AD13" s="11">
        <v>4.0723051598491614E-2</v>
      </c>
      <c r="AE13" s="11">
        <v>-5.9329532317337766E-3</v>
      </c>
      <c r="AF13" s="11">
        <v>2.3740268495611224E-2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>
        <v>16.98085441908297</v>
      </c>
      <c r="AM13" s="8">
        <v>17.803121436022703</v>
      </c>
      <c r="AN13" s="8">
        <v>14.718313431952765</v>
      </c>
      <c r="AO13" s="8">
        <v>17.390983484252409</v>
      </c>
      <c r="AP13" s="8">
        <v>25.066700940417046</v>
      </c>
      <c r="AQ13" s="34">
        <v>5.3175834484850909E-3</v>
      </c>
      <c r="AR13" s="34">
        <v>5.4295772125583135E-3</v>
      </c>
      <c r="AS13" s="34">
        <v>5.2273949069142258E-3</v>
      </c>
      <c r="AT13" s="34">
        <v>5.2772668506596999E-3</v>
      </c>
      <c r="AU13" s="34">
        <v>5.5468829455766998E-3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>
        <v>64.534691457127465</v>
      </c>
      <c r="D14" s="2">
        <v>58.854995646725015</v>
      </c>
      <c r="E14" s="2">
        <v>67.130945989358764</v>
      </c>
      <c r="F14" s="2">
        <v>66.557213433999621</v>
      </c>
      <c r="G14" s="2">
        <v>69.863744163616445</v>
      </c>
      <c r="H14" s="4">
        <v>1.4562928760172488E-2</v>
      </c>
      <c r="I14" s="4">
        <v>1.0550908384232574E-2</v>
      </c>
      <c r="J14" s="4">
        <v>2.0353285546007047E-2</v>
      </c>
      <c r="K14" s="4">
        <v>1.0696856667889157E-2</v>
      </c>
      <c r="L14" s="4">
        <v>1.4932443755415886E-2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>
        <v>3162.4136274274201</v>
      </c>
      <c r="S14" s="3">
        <v>3433.859237052246</v>
      </c>
      <c r="T14" s="3">
        <v>2846.1886558434558</v>
      </c>
      <c r="U14" s="3">
        <v>3241.094731026998</v>
      </c>
      <c r="V14" s="3">
        <v>4042.7208008933203</v>
      </c>
      <c r="W14" s="2">
        <v>76.032339807641435</v>
      </c>
      <c r="X14" s="2">
        <v>75.630835676739494</v>
      </c>
      <c r="Y14" s="2">
        <v>74.484322790358306</v>
      </c>
      <c r="Z14" s="2">
        <v>75.03686877275841</v>
      </c>
      <c r="AA14" s="2">
        <v>85.396063018732036</v>
      </c>
      <c r="AB14" s="4">
        <v>4.1150231730830253E-2</v>
      </c>
      <c r="AC14" s="4">
        <v>9.6552953241387851E-2</v>
      </c>
      <c r="AD14" s="4">
        <v>4.6957060622090131E-2</v>
      </c>
      <c r="AE14" s="4">
        <v>1.4053951986829802E-2</v>
      </c>
      <c r="AF14" s="4">
        <v>2.2923617591304236E-3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>
        <v>17.679620513415731</v>
      </c>
      <c r="AM14" s="2">
        <v>19.522065387585755</v>
      </c>
      <c r="AN14" s="2">
        <v>15.409442168031893</v>
      </c>
      <c r="AO14" s="2">
        <v>17.635395531143846</v>
      </c>
      <c r="AP14" s="2">
        <v>25.12416288708042</v>
      </c>
      <c r="AQ14" s="5">
        <v>5.4415788846189942E-3</v>
      </c>
      <c r="AR14" s="5">
        <v>5.8681509100202561E-3</v>
      </c>
      <c r="AS14" s="5">
        <v>5.342248182981393E-3</v>
      </c>
      <c r="AT14" s="5">
        <v>5.2864076912836986E-3</v>
      </c>
      <c r="AU14" s="5">
        <v>5.4925418301481187E-3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>
        <v>65.751375706808631</v>
      </c>
      <c r="D15" s="8">
        <v>60.343449661006524</v>
      </c>
      <c r="E15" s="8">
        <v>68.434891230269614</v>
      </c>
      <c r="F15" s="8">
        <v>67.365639385967285</v>
      </c>
      <c r="G15" s="8">
        <v>70.759672490535976</v>
      </c>
      <c r="H15" s="11">
        <v>1.8853181478204778E-2</v>
      </c>
      <c r="I15" s="11">
        <v>2.5290189862826686E-2</v>
      </c>
      <c r="J15" s="11">
        <v>1.9423906838994157E-2</v>
      </c>
      <c r="K15" s="11">
        <v>1.2146331107586358E-2</v>
      </c>
      <c r="L15" s="11">
        <v>1.28239380474847E-2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>
        <v>3222.035185454457</v>
      </c>
      <c r="S15" s="10">
        <v>3520.7021891195182</v>
      </c>
      <c r="T15" s="10">
        <v>2901.4727591407609</v>
      </c>
      <c r="U15" s="10">
        <v>3280.462140781106</v>
      </c>
      <c r="V15" s="10">
        <v>4094.5644019872539</v>
      </c>
      <c r="W15" s="8">
        <v>77.986810392855773</v>
      </c>
      <c r="X15" s="8">
        <v>78.689379527041538</v>
      </c>
      <c r="Y15" s="8">
        <v>76.339920992654584</v>
      </c>
      <c r="Z15" s="8">
        <v>77.099525961375534</v>
      </c>
      <c r="AA15" s="8">
        <v>85.175774470036444</v>
      </c>
      <c r="AB15" s="11">
        <v>2.5705779805791404E-2</v>
      </c>
      <c r="AC15" s="11">
        <v>4.0440434419829106E-2</v>
      </c>
      <c r="AD15" s="11">
        <v>2.4912600837078171E-2</v>
      </c>
      <c r="AE15" s="11">
        <v>2.7488582910671303E-2</v>
      </c>
      <c r="AF15" s="11">
        <v>-2.5796101237977854E-3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>
        <v>18.134088945383549</v>
      </c>
      <c r="AM15" s="8">
        <v>20.311546192632029</v>
      </c>
      <c r="AN15" s="8">
        <v>15.793331449886111</v>
      </c>
      <c r="AO15" s="8">
        <v>18.120167563364173</v>
      </c>
      <c r="AP15" s="8">
        <v>25.059352342144962</v>
      </c>
      <c r="AQ15" s="34">
        <v>5.4797954584446086E-3</v>
      </c>
      <c r="AR15" s="34">
        <v>5.9214558831390636E-3</v>
      </c>
      <c r="AS15" s="34">
        <v>5.3701727976973304E-3</v>
      </c>
      <c r="AT15" s="34">
        <v>5.3662763528351089E-3</v>
      </c>
      <c r="AU15" s="34">
        <v>5.4167396877972543E-3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>
        <v>66.775658282231078</v>
      </c>
      <c r="D16" s="2">
        <v>61.638730683047477</v>
      </c>
      <c r="E16" s="2">
        <v>69.455139420545834</v>
      </c>
      <c r="F16" s="2">
        <v>68.0666566836816</v>
      </c>
      <c r="G16" s="2">
        <v>71.621841933323893</v>
      </c>
      <c r="H16" s="4">
        <v>1.5578116266187709E-2</v>
      </c>
      <c r="I16" s="4">
        <v>2.1465147075904707E-2</v>
      </c>
      <c r="J16" s="4">
        <v>1.4908304403426224E-2</v>
      </c>
      <c r="K16" s="4">
        <v>1.0406155186888075E-2</v>
      </c>
      <c r="L16" s="4">
        <v>1.21844747501232E-2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>
        <v>3272.2284241872139</v>
      </c>
      <c r="S16" s="3">
        <v>3596.2745794194284</v>
      </c>
      <c r="T16" s="3">
        <v>2944.7287982522803</v>
      </c>
      <c r="U16" s="3">
        <v>3314.5991389027849</v>
      </c>
      <c r="V16" s="3">
        <v>4144.45451855602</v>
      </c>
      <c r="W16" s="2">
        <v>78.645297032321906</v>
      </c>
      <c r="X16" s="2">
        <v>80.831134229026318</v>
      </c>
      <c r="Y16" s="2">
        <v>76.253975558311708</v>
      </c>
      <c r="Z16" s="2">
        <v>77.810552251178322</v>
      </c>
      <c r="AA16" s="2">
        <v>85.541557929579795</v>
      </c>
      <c r="AB16" s="4">
        <v>8.4435641892394685E-3</v>
      </c>
      <c r="AC16" s="4">
        <v>2.7217836954080574E-2</v>
      </c>
      <c r="AD16" s="4">
        <v>-1.1258255605364857E-3</v>
      </c>
      <c r="AE16" s="4">
        <v>9.2221875677806989E-3</v>
      </c>
      <c r="AF16" s="4">
        <v>4.2944541663314309E-3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>
        <v>18.287205289407275</v>
      </c>
      <c r="AM16" s="2">
        <v>20.864382545188363</v>
      </c>
      <c r="AN16" s="2">
        <v>15.775550913653802</v>
      </c>
      <c r="AO16" s="2">
        <v>18.287275147393135</v>
      </c>
      <c r="AP16" s="2">
        <v>25.166968582216253</v>
      </c>
      <c r="AQ16" s="5">
        <v>5.4310834399728261E-3</v>
      </c>
      <c r="AR16" s="5">
        <v>5.9433949304333955E-3</v>
      </c>
      <c r="AS16" s="5">
        <v>5.2455683930111158E-3</v>
      </c>
      <c r="AT16" s="5">
        <v>5.363455689375035E-3</v>
      </c>
      <c r="AU16" s="5">
        <v>5.3824057931867375E-3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>
        <v>67.594681119751627</v>
      </c>
      <c r="D17" s="8">
        <v>63.005459773138242</v>
      </c>
      <c r="E17" s="8">
        <v>69.986892683436295</v>
      </c>
      <c r="F17" s="8">
        <v>68.657810438079309</v>
      </c>
      <c r="G17" s="8">
        <v>72.113239705860991</v>
      </c>
      <c r="H17" s="11">
        <v>1.226529035563979E-2</v>
      </c>
      <c r="I17" s="11">
        <v>2.2173219255903001E-2</v>
      </c>
      <c r="J17" s="11">
        <v>7.6560678925534356E-3</v>
      </c>
      <c r="K17" s="11">
        <v>8.6849242081172701E-3</v>
      </c>
      <c r="L17" s="11">
        <v>6.8610043985543965E-3</v>
      </c>
      <c r="M17" s="11">
        <v>0.13093910002773912</v>
      </c>
      <c r="N17" s="11">
        <v>0.1299409693061051</v>
      </c>
      <c r="O17" s="11">
        <v>0.15327128347732577</v>
      </c>
      <c r="P17" s="11">
        <v>0.10930867007568046</v>
      </c>
      <c r="Q17" s="11">
        <v>0.10300406886554359</v>
      </c>
      <c r="R17" s="10">
        <v>3312.3632559198477</v>
      </c>
      <c r="S17" s="10">
        <v>3676.0155641733254</v>
      </c>
      <c r="T17" s="10">
        <v>2967.273841856857</v>
      </c>
      <c r="U17" s="10">
        <v>3343.3861812044461</v>
      </c>
      <c r="V17" s="10">
        <v>4172.8896392374418</v>
      </c>
      <c r="W17" s="8">
        <v>78.957729030552258</v>
      </c>
      <c r="X17" s="8">
        <v>80.413251677931925</v>
      </c>
      <c r="Y17" s="8">
        <v>76.812097380745698</v>
      </c>
      <c r="Z17" s="8">
        <v>77.883314917050697</v>
      </c>
      <c r="AA17" s="8">
        <v>87.09462888390253</v>
      </c>
      <c r="AB17" s="11">
        <v>3.9726723659260542E-3</v>
      </c>
      <c r="AC17" s="11">
        <v>-5.1698216916066363E-3</v>
      </c>
      <c r="AD17" s="11">
        <v>7.3192488437167939E-3</v>
      </c>
      <c r="AE17" s="11">
        <v>9.351259407271253E-4</v>
      </c>
      <c r="AF17" s="11">
        <v>1.8155747824949196E-2</v>
      </c>
      <c r="AG17" s="11">
        <v>0.11286268599222438</v>
      </c>
      <c r="AH17" s="11">
        <v>0.1097114214677446</v>
      </c>
      <c r="AI17" s="11">
        <v>0.10258557118589562</v>
      </c>
      <c r="AJ17" s="11">
        <v>0.12308319696332237</v>
      </c>
      <c r="AK17" s="11">
        <v>0.12702765343841893</v>
      </c>
      <c r="AL17" s="8">
        <v>18.359854364510522</v>
      </c>
      <c r="AM17" s="8">
        <v>20.756517407724267</v>
      </c>
      <c r="AN17" s="8">
        <v>15.891016096437561</v>
      </c>
      <c r="AO17" s="8">
        <v>18.304376052768674</v>
      </c>
      <c r="AP17" s="8">
        <v>25.62389371731339</v>
      </c>
      <c r="AQ17" s="34">
        <v>5.4046263195742178E-3</v>
      </c>
      <c r="AR17" s="34">
        <v>5.7849922143887317E-3</v>
      </c>
      <c r="AS17" s="34">
        <v>5.2680779730557518E-3</v>
      </c>
      <c r="AT17" s="34">
        <v>5.3211914503233631E-3</v>
      </c>
      <c r="AU17" s="34">
        <v>5.4433045711572694E-3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>
        <v>68.431102023525682</v>
      </c>
      <c r="D18" s="2">
        <v>64.227354827498914</v>
      </c>
      <c r="E18" s="2">
        <v>70.598220751054114</v>
      </c>
      <c r="F18" s="2">
        <v>69.364624822260069</v>
      </c>
      <c r="G18" s="2">
        <v>72.72751545520363</v>
      </c>
      <c r="H18" s="4">
        <v>1.2374063904410594E-2</v>
      </c>
      <c r="I18" s="4">
        <v>1.9393478894691188E-2</v>
      </c>
      <c r="J18" s="4">
        <v>8.7348936947803397E-3</v>
      </c>
      <c r="K18" s="4">
        <v>1.0294741117883716E-2</v>
      </c>
      <c r="L18" s="4">
        <v>8.5182104125146891E-3</v>
      </c>
      <c r="M18" s="4">
        <v>0.14087646097529349</v>
      </c>
      <c r="N18" s="4">
        <v>0.14765324879759478</v>
      </c>
      <c r="O18" s="4">
        <v>0.15818273343659373</v>
      </c>
      <c r="P18" s="4">
        <v>0.11794279931950591</v>
      </c>
      <c r="Q18" s="4">
        <v>0.1096827824822364</v>
      </c>
      <c r="R18" s="3">
        <v>3353.3506505232208</v>
      </c>
      <c r="S18" s="3">
        <v>3747.3062944336775</v>
      </c>
      <c r="T18" s="3">
        <v>2993.1926634287793</v>
      </c>
      <c r="U18" s="3">
        <v>3377.8054763970558</v>
      </c>
      <c r="V18" s="3">
        <v>4208.4351912126695</v>
      </c>
      <c r="W18" s="2">
        <v>79.797399970386536</v>
      </c>
      <c r="X18" s="2">
        <v>81.21724373367806</v>
      </c>
      <c r="Y18" s="2">
        <v>78.566403127519649</v>
      </c>
      <c r="Z18" s="2">
        <v>77.869641823333467</v>
      </c>
      <c r="AA18" s="2">
        <v>87.036295645843481</v>
      </c>
      <c r="AB18" s="4">
        <v>1.0634436300838606E-2</v>
      </c>
      <c r="AC18" s="4">
        <v>9.9982532601251128E-3</v>
      </c>
      <c r="AD18" s="4">
        <v>2.2838925203124246E-2</v>
      </c>
      <c r="AE18" s="4">
        <v>-1.7555870255126855E-4</v>
      </c>
      <c r="AF18" s="4">
        <v>-6.6976848982063897E-4</v>
      </c>
      <c r="AG18" s="4">
        <v>0.13939897014116065</v>
      </c>
      <c r="AH18" s="4">
        <v>0.16146570131719429</v>
      </c>
      <c r="AI18" s="4">
        <v>0.1252119104061864</v>
      </c>
      <c r="AJ18" s="4">
        <v>0.14790959760665179</v>
      </c>
      <c r="AK18" s="4">
        <v>0.12609420099789315</v>
      </c>
      <c r="AL18" s="2">
        <v>18.555101066242582</v>
      </c>
      <c r="AM18" s="2">
        <v>20.964046325564887</v>
      </c>
      <c r="AN18" s="2">
        <v>16.253949824465742</v>
      </c>
      <c r="AO18" s="2">
        <v>18.30116256025784</v>
      </c>
      <c r="AP18" s="2">
        <v>25.606731640715026</v>
      </c>
      <c r="AQ18" s="5">
        <v>5.4006293350302333E-3</v>
      </c>
      <c r="AR18" s="5">
        <v>5.7363819402803636E-3</v>
      </c>
      <c r="AS18" s="5">
        <v>5.3555949937007788E-3</v>
      </c>
      <c r="AT18" s="5">
        <v>5.2512948585933293E-3</v>
      </c>
      <c r="AU18" s="5">
        <v>5.3728622056638149E-3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>
        <v>69.182929672765553</v>
      </c>
      <c r="D19" s="8">
        <v>65.09322699830625</v>
      </c>
      <c r="E19" s="8">
        <v>71.228912874925427</v>
      </c>
      <c r="F19" s="8">
        <v>70.178922676936139</v>
      </c>
      <c r="G19" s="8">
        <v>73.354589828320087</v>
      </c>
      <c r="H19" s="11">
        <v>1.0986636587869112E-2</v>
      </c>
      <c r="I19" s="11">
        <v>1.3481361222689227E-2</v>
      </c>
      <c r="J19" s="11">
        <v>8.9335413437015496E-3</v>
      </c>
      <c r="K19" s="11">
        <v>1.1739382383493393E-2</v>
      </c>
      <c r="L19" s="11">
        <v>8.6222438535344583E-3</v>
      </c>
      <c r="M19" s="11">
        <v>0.14612447010291407</v>
      </c>
      <c r="N19" s="11">
        <v>0.15969689251991737</v>
      </c>
      <c r="O19" s="11">
        <v>0.15622983443165372</v>
      </c>
      <c r="P19" s="11">
        <v>0.12519489305137643</v>
      </c>
      <c r="Q19" s="11">
        <v>0.11488636593126889</v>
      </c>
      <c r="R19" s="10">
        <v>3390.1926954722139</v>
      </c>
      <c r="S19" s="10">
        <v>3797.8250842009948</v>
      </c>
      <c r="T19" s="10">
        <v>3019.9324738371843</v>
      </c>
      <c r="U19" s="10">
        <v>3417.4588265015391</v>
      </c>
      <c r="V19" s="10">
        <v>4244.7213456731006</v>
      </c>
      <c r="W19" s="8">
        <v>79.686673067659356</v>
      </c>
      <c r="X19" s="8">
        <v>79.34233390073085</v>
      </c>
      <c r="Y19" s="8">
        <v>79.054565165568064</v>
      </c>
      <c r="Z19" s="8">
        <v>77.779706873116268</v>
      </c>
      <c r="AA19" s="8">
        <v>88.121030006588256</v>
      </c>
      <c r="AB19" s="11">
        <v>-1.3876003825722923E-3</v>
      </c>
      <c r="AC19" s="11">
        <v>-2.308512018821126E-2</v>
      </c>
      <c r="AD19" s="11">
        <v>6.2133688016247374E-3</v>
      </c>
      <c r="AE19" s="11">
        <v>-1.1549423897600358E-3</v>
      </c>
      <c r="AF19" s="11">
        <v>1.2463011582646203E-2</v>
      </c>
      <c r="AG19" s="11">
        <v>9.2634517760984858E-2</v>
      </c>
      <c r="AH19" s="11">
        <v>3.9689745459993375E-2</v>
      </c>
      <c r="AI19" s="11">
        <v>7.7439423017857889E-2</v>
      </c>
      <c r="AJ19" s="11">
        <v>0.13925850433916542</v>
      </c>
      <c r="AK19" s="11">
        <v>0.13029402435739179</v>
      </c>
      <c r="AL19" s="8">
        <v>18.529354000904394</v>
      </c>
      <c r="AM19" s="8">
        <v>20.480088796507992</v>
      </c>
      <c r="AN19" s="8">
        <v>16.354941609208254</v>
      </c>
      <c r="AO19" s="8">
        <v>18.28002577183511</v>
      </c>
      <c r="AP19" s="8">
        <v>25.925868633746973</v>
      </c>
      <c r="AQ19" s="34">
        <v>5.3360097396270853E-3</v>
      </c>
      <c r="AR19" s="34">
        <v>5.5325185216608909E-3</v>
      </c>
      <c r="AS19" s="34">
        <v>5.3604357423075871E-3</v>
      </c>
      <c r="AT19" s="34">
        <v>5.1697014463719946E-3</v>
      </c>
      <c r="AU19" s="34">
        <v>5.3597858481599847E-3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>
        <v>69.92424088374807</v>
      </c>
      <c r="D20" s="2">
        <v>65.656752151845154</v>
      </c>
      <c r="E20" s="2">
        <v>72.159261497946162</v>
      </c>
      <c r="F20" s="2">
        <v>70.900980794467429</v>
      </c>
      <c r="G20" s="2">
        <v>74.042718773427765</v>
      </c>
      <c r="H20" s="4">
        <v>1.0715232998788857E-2</v>
      </c>
      <c r="I20" s="4">
        <v>8.6572010564719328E-3</v>
      </c>
      <c r="J20" s="4">
        <v>1.3061390178092313E-2</v>
      </c>
      <c r="K20" s="4">
        <v>1.0288817354111227E-2</v>
      </c>
      <c r="L20" s="4">
        <v>9.3808573767255841E-3</v>
      </c>
      <c r="M20" s="4">
        <v>0.14831133838746413</v>
      </c>
      <c r="N20" s="4">
        <v>0.16806826874598046</v>
      </c>
      <c r="O20" s="4">
        <v>0.15610765402847493</v>
      </c>
      <c r="P20" s="4">
        <v>0.12309400163042228</v>
      </c>
      <c r="Q20" s="4">
        <v>0.11732673407896588</v>
      </c>
      <c r="R20" s="3">
        <v>3426.5194001149912</v>
      </c>
      <c r="S20" s="3">
        <v>3830.7036195322353</v>
      </c>
      <c r="T20" s="3">
        <v>3059.376990189463</v>
      </c>
      <c r="U20" s="3">
        <v>3452.620436182609</v>
      </c>
      <c r="V20" s="3">
        <v>4284.5404712208028</v>
      </c>
      <c r="W20" s="2">
        <v>79.338574423431197</v>
      </c>
      <c r="X20" s="2">
        <v>77.882909755981643</v>
      </c>
      <c r="Y20" s="2">
        <v>79.022564376308708</v>
      </c>
      <c r="Z20" s="2">
        <v>77.734112887446059</v>
      </c>
      <c r="AA20" s="2">
        <v>87.900459745661024</v>
      </c>
      <c r="AB20" s="4">
        <v>-4.3683420429988084E-3</v>
      </c>
      <c r="AC20" s="4">
        <v>-1.8394015817270494E-2</v>
      </c>
      <c r="AD20" s="4">
        <v>-4.0479369145011605E-4</v>
      </c>
      <c r="AE20" s="4">
        <v>-5.861938480249011E-4</v>
      </c>
      <c r="AF20" s="4">
        <v>-2.503037707465908E-3</v>
      </c>
      <c r="AG20" s="4">
        <v>0.11081781867744622</v>
      </c>
      <c r="AH20" s="4">
        <v>7.470215967374072E-2</v>
      </c>
      <c r="AI20" s="4">
        <v>0.13141017979051628</v>
      </c>
      <c r="AJ20" s="4">
        <v>0.10732099335743484</v>
      </c>
      <c r="AK20" s="4">
        <v>0.11701961974955832</v>
      </c>
      <c r="AL20" s="2">
        <v>18.448411444792637</v>
      </c>
      <c r="AM20" s="2">
        <v>20.10337771924592</v>
      </c>
      <c r="AN20" s="2">
        <v>16.348321232020812</v>
      </c>
      <c r="AO20" s="2">
        <v>18.269310133185922</v>
      </c>
      <c r="AP20" s="2">
        <v>25.860975206957892</v>
      </c>
      <c r="AQ20" s="5">
        <v>5.2478689567369563E-3</v>
      </c>
      <c r="AR20" s="5">
        <v>5.396638379636374E-3</v>
      </c>
      <c r="AS20" s="5">
        <v>5.2827586171923461E-3</v>
      </c>
      <c r="AT20" s="5">
        <v>5.1047069969457964E-3</v>
      </c>
      <c r="AU20" s="5">
        <v>5.2576871338020454E-3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>
        <v>70.695979733773981</v>
      </c>
      <c r="D21" s="8">
        <v>66.142321989033363</v>
      </c>
      <c r="E21" s="8">
        <v>73.215242526045643</v>
      </c>
      <c r="F21" s="8">
        <v>71.626879200048762</v>
      </c>
      <c r="G21" s="8">
        <v>74.864337569412214</v>
      </c>
      <c r="H21" s="11">
        <v>1.1036785530628094E-2</v>
      </c>
      <c r="I21" s="11">
        <v>7.3955811287349507E-3</v>
      </c>
      <c r="J21" s="11">
        <v>1.4634033195164275E-2</v>
      </c>
      <c r="K21" s="11">
        <v>1.0238199774494226E-2</v>
      </c>
      <c r="L21" s="11">
        <v>1.1096550877590114E-2</v>
      </c>
      <c r="M21" s="11">
        <v>0.15050907403470259</v>
      </c>
      <c r="N21" s="11">
        <v>0.17010492646732467</v>
      </c>
      <c r="O21" s="11">
        <v>0.1607927298634928</v>
      </c>
      <c r="P21" s="11">
        <v>0.12152014023900071</v>
      </c>
      <c r="Q21" s="11">
        <v>0.12060057935097568</v>
      </c>
      <c r="R21" s="10">
        <v>3464.3371598505973</v>
      </c>
      <c r="S21" s="10">
        <v>3859.0338989306242</v>
      </c>
      <c r="T21" s="10">
        <v>3104.1480146204171</v>
      </c>
      <c r="U21" s="10">
        <v>3487.9690539537478</v>
      </c>
      <c r="V21" s="10">
        <v>4332.0840925467992</v>
      </c>
      <c r="W21" s="8">
        <v>79.502853252452766</v>
      </c>
      <c r="X21" s="8">
        <v>78.882204981028536</v>
      </c>
      <c r="Y21" s="8">
        <v>78.356830733237288</v>
      </c>
      <c r="Z21" s="8">
        <v>78.229838737594392</v>
      </c>
      <c r="AA21" s="8">
        <v>88.577519963891177</v>
      </c>
      <c r="AB21" s="11">
        <v>2.0706047495233793E-3</v>
      </c>
      <c r="AC21" s="11">
        <v>1.2830738196323568E-2</v>
      </c>
      <c r="AD21" s="11">
        <v>-8.4246018630977984E-3</v>
      </c>
      <c r="AE21" s="11">
        <v>6.3771982690032473E-3</v>
      </c>
      <c r="AF21" s="11">
        <v>7.7025788054944262E-3</v>
      </c>
      <c r="AG21" s="11">
        <v>0.10419151397966631</v>
      </c>
      <c r="AH21" s="11">
        <v>7.274114133038645E-2</v>
      </c>
      <c r="AI21" s="11">
        <v>0.14977448089710821</v>
      </c>
      <c r="AJ21" s="11">
        <v>6.180298680707641E-2</v>
      </c>
      <c r="AK21" s="11">
        <v>0.13027341814393512</v>
      </c>
      <c r="AL21" s="8">
        <v>18.486610813151387</v>
      </c>
      <c r="AM21" s="8">
        <v>20.361318895623366</v>
      </c>
      <c r="AN21" s="8">
        <v>16.210593134511008</v>
      </c>
      <c r="AO21" s="8">
        <v>18.385817146143161</v>
      </c>
      <c r="AP21" s="8">
        <v>26.060171406476428</v>
      </c>
      <c r="AQ21" s="34">
        <v>5.1988871575952061E-3</v>
      </c>
      <c r="AR21" s="34">
        <v>5.420487955245237E-3</v>
      </c>
      <c r="AS21" s="34">
        <v>5.1775170462664182E-3</v>
      </c>
      <c r="AT21" s="34">
        <v>5.0739087994349508E-3</v>
      </c>
      <c r="AU21" s="34">
        <v>5.2272356555682822E-3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>
        <v>71.52481671469144</v>
      </c>
      <c r="D22" s="2">
        <v>66.960996641021893</v>
      </c>
      <c r="E22" s="2">
        <v>74.289076817296063</v>
      </c>
      <c r="F22" s="2">
        <v>72.14542056469098</v>
      </c>
      <c r="G22" s="2">
        <v>75.553674654526276</v>
      </c>
      <c r="H22" s="4">
        <v>1.1723962013663112E-2</v>
      </c>
      <c r="I22" s="4">
        <v>1.23774706930349E-2</v>
      </c>
      <c r="J22" s="4">
        <v>1.4666813278237944E-2</v>
      </c>
      <c r="K22" s="4">
        <v>7.239480072752563E-3</v>
      </c>
      <c r="L22" s="4">
        <v>9.2078165318022799E-3</v>
      </c>
      <c r="M22" s="4">
        <v>0.15141951089822081</v>
      </c>
      <c r="N22" s="4">
        <v>0.17087063678658265</v>
      </c>
      <c r="O22" s="4">
        <v>0.1650732837502622</v>
      </c>
      <c r="P22" s="4">
        <v>0.11778303464914108</v>
      </c>
      <c r="Q22" s="4">
        <v>0.12083098349133148</v>
      </c>
      <c r="R22" s="3">
        <v>3504.9529171152071</v>
      </c>
      <c r="S22" s="3">
        <v>3906.7989779180657</v>
      </c>
      <c r="T22" s="3">
        <v>3149.6759739388681</v>
      </c>
      <c r="U22" s="3">
        <v>3513.2201364142238</v>
      </c>
      <c r="V22" s="3">
        <v>4371.9731280713095</v>
      </c>
      <c r="W22" s="2">
        <v>79.947861870231094</v>
      </c>
      <c r="X22" s="2">
        <v>81.819352777557654</v>
      </c>
      <c r="Y22" s="2">
        <v>78.301469733947911</v>
      </c>
      <c r="Z22" s="2">
        <v>77.860923532834931</v>
      </c>
      <c r="AA22" s="2">
        <v>88.342427884579052</v>
      </c>
      <c r="AB22" s="4">
        <v>5.5973917862449799E-3</v>
      </c>
      <c r="AC22" s="4">
        <v>3.7234605665948592E-2</v>
      </c>
      <c r="AD22" s="4">
        <v>-7.0652422732414804E-4</v>
      </c>
      <c r="AE22" s="4">
        <v>-4.7157863382143927E-3</v>
      </c>
      <c r="AF22" s="4">
        <v>-2.6540828802607778E-3</v>
      </c>
      <c r="AG22" s="4">
        <v>0.14208173821744152</v>
      </c>
      <c r="AH22" s="4">
        <v>0.23717175121444622</v>
      </c>
      <c r="AI22" s="4">
        <v>0.20254141481809862</v>
      </c>
      <c r="AJ22" s="4">
        <v>2.1840503405136324E-2</v>
      </c>
      <c r="AK22" s="4">
        <v>0.13582986291891341</v>
      </c>
      <c r="AL22" s="2">
        <v>18.590087616672431</v>
      </c>
      <c r="AM22" s="2">
        <v>21.11946457554053</v>
      </c>
      <c r="AN22" s="2">
        <v>16.199139957722178</v>
      </c>
      <c r="AO22" s="2">
        <v>18.29911356082847</v>
      </c>
      <c r="AP22" s="2">
        <v>25.991005551689835</v>
      </c>
      <c r="AQ22" s="5">
        <v>5.1748596787362308E-3</v>
      </c>
      <c r="AR22" s="5">
        <v>5.5318144699965524E-3</v>
      </c>
      <c r="AS22" s="5">
        <v>5.1307875998288077E-3</v>
      </c>
      <c r="AT22" s="5">
        <v>5.0112532660963136E-3</v>
      </c>
      <c r="AU22" s="5">
        <v>5.1464149087898691E-3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>
        <v>72.711251565936664</v>
      </c>
      <c r="D23" s="8">
        <v>68.390863936791661</v>
      </c>
      <c r="E23" s="8">
        <v>75.343881070564692</v>
      </c>
      <c r="F23" s="8">
        <v>73.156246994852339</v>
      </c>
      <c r="G23" s="8">
        <v>76.819852145133865</v>
      </c>
      <c r="H23" s="11">
        <v>1.6587737036472813E-2</v>
      </c>
      <c r="I23" s="11">
        <v>2.135373377781823E-2</v>
      </c>
      <c r="J23" s="11">
        <v>1.419864532524443E-2</v>
      </c>
      <c r="K23" s="11">
        <v>1.4010957622112347E-2</v>
      </c>
      <c r="L23" s="11">
        <v>1.6758648687800581E-2</v>
      </c>
      <c r="M23" s="11">
        <v>0.16025293788363815</v>
      </c>
      <c r="N23" s="11">
        <v>0.17983373021485916</v>
      </c>
      <c r="O23" s="11">
        <v>0.17369304401644525</v>
      </c>
      <c r="P23" s="11">
        <v>0.12490855835995696</v>
      </c>
      <c r="Q23" s="11">
        <v>0.13442619310121628</v>
      </c>
      <c r="R23" s="10">
        <v>3563.0921544295329</v>
      </c>
      <c r="S23" s="10">
        <v>3990.223723215981</v>
      </c>
      <c r="T23" s="10">
        <v>3194.3971059822702</v>
      </c>
      <c r="U23" s="10">
        <v>3562.4437148626753</v>
      </c>
      <c r="V23" s="10">
        <v>4445.2414897971612</v>
      </c>
      <c r="W23" s="8">
        <v>80.476453010551737</v>
      </c>
      <c r="X23" s="8">
        <v>84.538538682071234</v>
      </c>
      <c r="Y23" s="8">
        <v>78.219475430806796</v>
      </c>
      <c r="Z23" s="8">
        <v>77.731318926649621</v>
      </c>
      <c r="AA23" s="8">
        <v>88.756701967771519</v>
      </c>
      <c r="AB23" s="11">
        <v>6.6116982737905138E-3</v>
      </c>
      <c r="AC23" s="11">
        <v>3.3234018752338695E-2</v>
      </c>
      <c r="AD23" s="11">
        <v>-1.0471617380837083E-3</v>
      </c>
      <c r="AE23" s="11">
        <v>-1.6645654881123002E-3</v>
      </c>
      <c r="AF23" s="11">
        <v>4.6894124727216591E-3</v>
      </c>
      <c r="AG23" s="11">
        <v>0.13807064378955025</v>
      </c>
      <c r="AH23" s="11">
        <v>0.28290111166506082</v>
      </c>
      <c r="AI23" s="11">
        <v>0.16770497529284056</v>
      </c>
      <c r="AJ23" s="11">
        <v>2.6363087710942645E-2</v>
      </c>
      <c r="AK23" s="11">
        <v>0.11731289615953422</v>
      </c>
      <c r="AL23" s="8">
        <v>18.712999666877195</v>
      </c>
      <c r="AM23" s="8">
        <v>21.821349257283398</v>
      </c>
      <c r="AN23" s="8">
        <v>16.182176838168587</v>
      </c>
      <c r="AO23" s="8">
        <v>18.268653487932067</v>
      </c>
      <c r="AP23" s="8">
        <v>26.112888097302509</v>
      </c>
      <c r="AQ23" s="34">
        <v>5.1325270556013183E-3</v>
      </c>
      <c r="AR23" s="34">
        <v>5.5884863779244575E-3</v>
      </c>
      <c r="AS23" s="34">
        <v>5.076517056920569E-3</v>
      </c>
      <c r="AT23" s="34">
        <v>4.9336061051354829E-3</v>
      </c>
      <c r="AU23" s="34">
        <v>5.0610256395749453E-3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>
        <v>74.145659393963442</v>
      </c>
      <c r="D24" s="2">
        <v>69.878593528840113</v>
      </c>
      <c r="E24" s="2">
        <v>76.742441949340289</v>
      </c>
      <c r="F24" s="2">
        <v>74.600420421893062</v>
      </c>
      <c r="G24" s="2">
        <v>78.150249227219433</v>
      </c>
      <c r="H24" s="4">
        <v>1.9727453415184511E-2</v>
      </c>
      <c r="I24" s="4">
        <v>2.1753338185981141E-2</v>
      </c>
      <c r="J24" s="4">
        <v>1.8562368422005465E-2</v>
      </c>
      <c r="K24" s="4">
        <v>1.9740944708964394E-2</v>
      </c>
      <c r="L24" s="4">
        <v>1.7318402013740974E-2</v>
      </c>
      <c r="M24" s="4">
        <v>0.17720073919452362</v>
      </c>
      <c r="N24" s="4">
        <v>0.20779728583171386</v>
      </c>
      <c r="O24" s="4">
        <v>0.18336844726678203</v>
      </c>
      <c r="P24" s="4">
        <v>0.14075107036458046</v>
      </c>
      <c r="Q24" s="4">
        <v>0.14680243826057637</v>
      </c>
      <c r="R24" s="3">
        <v>3633.3828889200504</v>
      </c>
      <c r="S24" s="3">
        <v>4077.0244093048236</v>
      </c>
      <c r="T24" s="3">
        <v>3253.6926819497016</v>
      </c>
      <c r="U24" s="3">
        <v>3632.7697192665773</v>
      </c>
      <c r="V24" s="3">
        <v>4522.2259689656294</v>
      </c>
      <c r="W24" s="2">
        <v>81.839223681463153</v>
      </c>
      <c r="X24" s="2">
        <v>86.544376371538107</v>
      </c>
      <c r="Y24" s="2">
        <v>80.774276289121815</v>
      </c>
      <c r="Z24" s="2">
        <v>77.791715669845232</v>
      </c>
      <c r="AA24" s="2">
        <v>88.125547736568777</v>
      </c>
      <c r="AB24" s="4">
        <v>1.6933781496716059E-2</v>
      </c>
      <c r="AC24" s="4">
        <v>2.3726902791758948E-2</v>
      </c>
      <c r="AD24" s="4">
        <v>3.2661953359365031E-2</v>
      </c>
      <c r="AE24" s="4">
        <v>7.7699367551719428E-4</v>
      </c>
      <c r="AF24" s="4">
        <v>-7.1110599786811642E-3</v>
      </c>
      <c r="AG24" s="4">
        <v>0.15129815588890994</v>
      </c>
      <c r="AH24" s="4">
        <v>0.32888718337987899</v>
      </c>
      <c r="AI24" s="4">
        <v>0.18160479929016704</v>
      </c>
      <c r="AJ24" s="4">
        <v>4.5045948654562018E-2</v>
      </c>
      <c r="AK24" s="4">
        <v>5.8883515770354222E-2</v>
      </c>
      <c r="AL24" s="2">
        <v>19.029881514384215</v>
      </c>
      <c r="AM24" s="2">
        <v>22.339102289895987</v>
      </c>
      <c r="AN24" s="2">
        <v>16.71071834330985</v>
      </c>
      <c r="AO24" s="2">
        <v>18.282848116152405</v>
      </c>
      <c r="AP24" s="2">
        <v>25.927197783826006</v>
      </c>
      <c r="AQ24" s="5">
        <v>5.1220367186388775E-3</v>
      </c>
      <c r="AR24" s="5">
        <v>5.582149505633187E-3</v>
      </c>
      <c r="AS24" s="5">
        <v>5.1513203814682216E-3</v>
      </c>
      <c r="AT24" s="5">
        <v>4.8627393137513596E-3</v>
      </c>
      <c r="AU24" s="5">
        <v>4.911414917988086E-3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>
        <v>75.765424220308176</v>
      </c>
      <c r="D25" s="8">
        <v>71.155427298348542</v>
      </c>
      <c r="E25" s="8">
        <v>78.463731830533661</v>
      </c>
      <c r="F25" s="8">
        <v>76.556426819571954</v>
      </c>
      <c r="G25" s="8">
        <v>79.734172043640385</v>
      </c>
      <c r="H25" s="11">
        <v>2.184571341847966E-2</v>
      </c>
      <c r="I25" s="11">
        <v>1.8272173279810806E-2</v>
      </c>
      <c r="J25" s="11">
        <v>2.2429438488934725E-2</v>
      </c>
      <c r="K25" s="11">
        <v>2.6219777135530066E-2</v>
      </c>
      <c r="L25" s="11">
        <v>2.0267661742392536E-2</v>
      </c>
      <c r="M25" s="11">
        <v>0.19112354859214387</v>
      </c>
      <c r="N25" s="11">
        <v>0.22175154211935699</v>
      </c>
      <c r="O25" s="11">
        <v>0.19260536835242337</v>
      </c>
      <c r="P25" s="11">
        <v>0.16253875353412539</v>
      </c>
      <c r="Q25" s="11">
        <v>0.15832323405894155</v>
      </c>
      <c r="R25" s="10">
        <v>3712.756730251006</v>
      </c>
      <c r="S25" s="10">
        <v>4151.5205057776593</v>
      </c>
      <c r="T25" s="10">
        <v>3326.6711818213898</v>
      </c>
      <c r="U25" s="10">
        <v>3728.0201316904495</v>
      </c>
      <c r="V25" s="10">
        <v>4613.8809152272879</v>
      </c>
      <c r="W25" s="8">
        <v>83.609306209586151</v>
      </c>
      <c r="X25" s="8">
        <v>86.120910737035516</v>
      </c>
      <c r="Y25" s="8">
        <v>83.710447438987998</v>
      </c>
      <c r="Z25" s="8">
        <v>79.579429755902865</v>
      </c>
      <c r="AA25" s="8">
        <v>89.782756356782826</v>
      </c>
      <c r="AB25" s="11">
        <v>2.1628779557007489E-2</v>
      </c>
      <c r="AC25" s="11">
        <v>-4.8930462296549061E-3</v>
      </c>
      <c r="AD25" s="11">
        <v>3.6350324444338146E-2</v>
      </c>
      <c r="AE25" s="11">
        <v>2.2980777203125913E-2</v>
      </c>
      <c r="AF25" s="11">
        <v>1.8805087318922394E-2</v>
      </c>
      <c r="AG25" s="11">
        <v>0.14490555933431715</v>
      </c>
      <c r="AH25" s="11">
        <v>0.248645980961683</v>
      </c>
      <c r="AI25" s="11">
        <v>0.17664013997624273</v>
      </c>
      <c r="AJ25" s="11">
        <v>7.5442466625531557E-2</v>
      </c>
      <c r="AK25" s="11">
        <v>5.3778918289769662E-2</v>
      </c>
      <c r="AL25" s="8">
        <v>19.441474626654806</v>
      </c>
      <c r="AM25" s="8">
        <v>22.229796029662538</v>
      </c>
      <c r="AN25" s="8">
        <v>17.318158376787114</v>
      </c>
      <c r="AO25" s="8">
        <v>18.703002175348296</v>
      </c>
      <c r="AP25" s="8">
        <v>26.414761002085825</v>
      </c>
      <c r="AQ25" s="34">
        <v>5.1068857605451427E-3</v>
      </c>
      <c r="AR25" s="34">
        <v>5.4174399281582686E-3</v>
      </c>
      <c r="AS25" s="34">
        <v>5.1979285609701931E-3</v>
      </c>
      <c r="AT25" s="34">
        <v>4.8628686381942147E-3</v>
      </c>
      <c r="AU25" s="34">
        <v>4.9059817912251828E-3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>
        <v>77.272647958240384</v>
      </c>
      <c r="D26" s="2">
        <v>72.286422509484638</v>
      </c>
      <c r="E26" s="2">
        <v>80.264994726452755</v>
      </c>
      <c r="F26" s="2">
        <v>78.136072433171492</v>
      </c>
      <c r="G26" s="2">
        <v>81.265582915884977</v>
      </c>
      <c r="H26" s="4">
        <v>1.9893292401419876E-2</v>
      </c>
      <c r="I26" s="4">
        <v>1.5894714627936048E-2</v>
      </c>
      <c r="J26" s="4">
        <v>2.2956630457106976E-2</v>
      </c>
      <c r="K26" s="4">
        <v>2.0633742707486115E-2</v>
      </c>
      <c r="L26" s="4">
        <v>1.9206456065116277E-2</v>
      </c>
      <c r="M26" s="4">
        <v>0.19738153562840166</v>
      </c>
      <c r="N26" s="4">
        <v>0.22821218003958865</v>
      </c>
      <c r="O26" s="4">
        <v>0.19564819985072046</v>
      </c>
      <c r="P26" s="4">
        <v>0.17396850621839599</v>
      </c>
      <c r="Q26" s="4">
        <v>0.16320108360591368</v>
      </c>
      <c r="R26" s="3">
        <v>3786.6156855012282</v>
      </c>
      <c r="S26" s="3">
        <v>4217.5077394890195</v>
      </c>
      <c r="T26" s="3">
        <v>3403.0403427947708</v>
      </c>
      <c r="U26" s="3">
        <v>3804.9431398960787</v>
      </c>
      <c r="V26" s="3">
        <v>4702.4972163152788</v>
      </c>
      <c r="W26" s="2">
        <v>86.565094897192864</v>
      </c>
      <c r="X26" s="2">
        <v>87.238097242593582</v>
      </c>
      <c r="Y26" s="2">
        <v>88.630948430867491</v>
      </c>
      <c r="Z26" s="2">
        <v>81.769254447796342</v>
      </c>
      <c r="AA26" s="2">
        <v>91.176676644472423</v>
      </c>
      <c r="AB26" s="4">
        <v>3.5352388646753601E-2</v>
      </c>
      <c r="AC26" s="4">
        <v>1.2972302498859008E-2</v>
      </c>
      <c r="AD26" s="4">
        <v>5.8780010648799771E-2</v>
      </c>
      <c r="AE26" s="4">
        <v>2.7517471520095135E-2</v>
      </c>
      <c r="AF26" s="4">
        <v>1.5525478880937539E-2</v>
      </c>
      <c r="AG26" s="4">
        <v>0.13852993497502308</v>
      </c>
      <c r="AH26" s="4">
        <v>0.15347260759441728</v>
      </c>
      <c r="AI26" s="4">
        <v>0.18992755939160411</v>
      </c>
      <c r="AJ26" s="4">
        <v>8.9721036940204391E-2</v>
      </c>
      <c r="AK26" s="4">
        <v>6.7691804767069597E-2</v>
      </c>
      <c r="AL26" s="2">
        <v>20.128777193522303</v>
      </c>
      <c r="AM26" s="2">
        <v>22.518167668247255</v>
      </c>
      <c r="AN26" s="2">
        <v>18.336119910592259</v>
      </c>
      <c r="AO26" s="2">
        <v>19.217661505048724</v>
      </c>
      <c r="AP26" s="2">
        <v>26.824862816168725</v>
      </c>
      <c r="AQ26" s="5">
        <v>5.1766826230095885E-3</v>
      </c>
      <c r="AR26" s="5">
        <v>5.3368010768699578E-3</v>
      </c>
      <c r="AS26" s="5">
        <v>5.3865968778067192E-3</v>
      </c>
      <c r="AT26" s="5">
        <v>4.9111524820507546E-3</v>
      </c>
      <c r="AU26" s="5">
        <v>4.8896761995256381E-3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>
        <v>79.23196728435255</v>
      </c>
      <c r="D27" s="8">
        <v>74.801461913317851</v>
      </c>
      <c r="E27" s="8">
        <v>82.213183939400224</v>
      </c>
      <c r="F27" s="8">
        <v>79.462834909682712</v>
      </c>
      <c r="G27" s="8">
        <v>82.818126644048533</v>
      </c>
      <c r="H27" s="11">
        <v>2.5355923187348643E-2</v>
      </c>
      <c r="I27" s="11">
        <v>3.479269434731299E-2</v>
      </c>
      <c r="J27" s="11">
        <v>2.4271965874874922E-2</v>
      </c>
      <c r="K27" s="11">
        <v>1.6980153150722814E-2</v>
      </c>
      <c r="L27" s="11">
        <v>1.9104566440759248E-2</v>
      </c>
      <c r="M27" s="11">
        <v>0.20502371901167682</v>
      </c>
      <c r="N27" s="11">
        <v>0.23959538829040428</v>
      </c>
      <c r="O27" s="11">
        <v>0.20133432612275848</v>
      </c>
      <c r="P27" s="11">
        <v>0.17957516077900326</v>
      </c>
      <c r="Q27" s="11">
        <v>0.17041421658820366</v>
      </c>
      <c r="R27" s="10">
        <v>3882.6288219628068</v>
      </c>
      <c r="S27" s="10">
        <v>4364.2461971764869</v>
      </c>
      <c r="T27" s="10">
        <v>3485.6388218659081</v>
      </c>
      <c r="U27" s="10">
        <v>3869.5516571413064</v>
      </c>
      <c r="V27" s="10">
        <v>4792.3363868218594</v>
      </c>
      <c r="W27" s="8">
        <v>88.648365906256871</v>
      </c>
      <c r="X27" s="8">
        <v>88.144656679846818</v>
      </c>
      <c r="Y27" s="8">
        <v>91.084881584446165</v>
      </c>
      <c r="Z27" s="8">
        <v>84.119014156759917</v>
      </c>
      <c r="AA27" s="8">
        <v>93.406311632073368</v>
      </c>
      <c r="AB27" s="11">
        <v>2.4065947268216436E-2</v>
      </c>
      <c r="AC27" s="11">
        <v>1.0391783703537832E-2</v>
      </c>
      <c r="AD27" s="11">
        <v>2.7687091213886225E-2</v>
      </c>
      <c r="AE27" s="11">
        <v>2.8736469775002351E-2</v>
      </c>
      <c r="AF27" s="11">
        <v>2.4454005888973188E-2</v>
      </c>
      <c r="AG27" s="11">
        <v>0.13670972642288981</v>
      </c>
      <c r="AH27" s="11">
        <v>0.12015950830513256</v>
      </c>
      <c r="AI27" s="11">
        <v>0.19314875362800477</v>
      </c>
      <c r="AJ27" s="11">
        <v>9.1044505239901596E-2</v>
      </c>
      <c r="AK27" s="11">
        <v>9.6630024361355371E-2</v>
      </c>
      <c r="AL27" s="8">
        <v>20.613195284035292</v>
      </c>
      <c r="AM27" s="8">
        <v>22.752171596055682</v>
      </c>
      <c r="AN27" s="8">
        <v>18.843793735065582</v>
      </c>
      <c r="AO27" s="8">
        <v>19.769909254034783</v>
      </c>
      <c r="AP27" s="8">
        <v>27.480838169446216</v>
      </c>
      <c r="AQ27" s="34">
        <v>5.1795506616735864E-3</v>
      </c>
      <c r="AR27" s="34">
        <v>5.2242109412548388E-3</v>
      </c>
      <c r="AS27" s="34">
        <v>5.3957120590540659E-3</v>
      </c>
      <c r="AT27" s="34">
        <v>4.9681356344424953E-3</v>
      </c>
      <c r="AU27" s="34">
        <v>4.9238662307326845E-3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>
        <v>81.058883774382508</v>
      </c>
      <c r="D28" s="2">
        <v>77.339126792416465</v>
      </c>
      <c r="E28" s="2">
        <v>83.87870861637451</v>
      </c>
      <c r="F28" s="2">
        <v>80.624051203053057</v>
      </c>
      <c r="G28" s="2">
        <v>84.36074640099018</v>
      </c>
      <c r="H28" s="4">
        <v>2.3057820632843989E-2</v>
      </c>
      <c r="I28" s="4">
        <v>3.3925338010630593E-2</v>
      </c>
      <c r="J28" s="4">
        <v>2.0258608135186193E-2</v>
      </c>
      <c r="K28" s="4">
        <v>1.4613325772862007E-2</v>
      </c>
      <c r="L28" s="4">
        <v>1.8626595643388665E-2</v>
      </c>
      <c r="M28" s="4">
        <v>0.21389868493370101</v>
      </c>
      <c r="N28" s="4">
        <v>0.25471640858573164</v>
      </c>
      <c r="O28" s="4">
        <v>0.20766741404829681</v>
      </c>
      <c r="P28" s="4">
        <v>0.18448672420812451</v>
      </c>
      <c r="Q28" s="4">
        <v>0.1778634020544394</v>
      </c>
      <c r="R28" s="3">
        <v>3972.1537809235351</v>
      </c>
      <c r="S28" s="3">
        <v>4512.3047245773078</v>
      </c>
      <c r="T28" s="3">
        <v>3556.2530128588814</v>
      </c>
      <c r="U28" s="3">
        <v>3926.0986761020299</v>
      </c>
      <c r="V28" s="3">
        <v>4881.6012988862885</v>
      </c>
      <c r="W28" s="2">
        <v>90.539288505321224</v>
      </c>
      <c r="X28" s="2">
        <v>90.565989740971759</v>
      </c>
      <c r="Y28" s="2">
        <v>92.14631883748477</v>
      </c>
      <c r="Z28" s="2">
        <v>86.901736756042993</v>
      </c>
      <c r="AA28" s="2">
        <v>94.746123158382304</v>
      </c>
      <c r="AB28" s="4">
        <v>2.1330597352059097E-2</v>
      </c>
      <c r="AC28" s="4">
        <v>2.7469992536468184E-2</v>
      </c>
      <c r="AD28" s="4">
        <v>1.1653275873829111E-2</v>
      </c>
      <c r="AE28" s="4">
        <v>3.3080779977964735E-2</v>
      </c>
      <c r="AF28" s="4">
        <v>1.434390784625391E-2</v>
      </c>
      <c r="AG28" s="4">
        <v>0.15123588977114655</v>
      </c>
      <c r="AH28" s="4">
        <v>0.12043447867949952</v>
      </c>
      <c r="AI28" s="4">
        <v>0.20841330780216349</v>
      </c>
      <c r="AJ28" s="4">
        <v>0.1168374242547161</v>
      </c>
      <c r="AK28" s="4">
        <v>0.10760343219818336</v>
      </c>
      <c r="AL28" s="2">
        <v>21.052887052778409</v>
      </c>
      <c r="AM28" s="2">
        <v>23.377173579987772</v>
      </c>
      <c r="AN28" s="2">
        <v>19.063385661969832</v>
      </c>
      <c r="AO28" s="2">
        <v>20.423913272251838</v>
      </c>
      <c r="AP28" s="2">
        <v>27.875020779686569</v>
      </c>
      <c r="AQ28" s="5">
        <v>5.1940392307644285E-3</v>
      </c>
      <c r="AR28" s="5">
        <v>5.2189626142406824E-3</v>
      </c>
      <c r="AS28" s="5">
        <v>5.3744268380279151E-3</v>
      </c>
      <c r="AT28" s="5">
        <v>5.0643015473194478E-3</v>
      </c>
      <c r="AU28" s="5">
        <v>4.8798839672598068E-3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>
        <v>82.796474983982421</v>
      </c>
      <c r="D29" s="8">
        <v>79.488132040767795</v>
      </c>
      <c r="E29" s="8">
        <v>85.390532606924381</v>
      </c>
      <c r="F29" s="8">
        <v>82.156014323323305</v>
      </c>
      <c r="G29" s="8">
        <v>86.098062224847283</v>
      </c>
      <c r="H29" s="11">
        <v>2.1436160093646208E-2</v>
      </c>
      <c r="I29" s="11">
        <v>2.7786779311840388E-2</v>
      </c>
      <c r="J29" s="11">
        <v>1.8023930214094135E-2</v>
      </c>
      <c r="K29" s="11">
        <v>1.9001316572544433E-2</v>
      </c>
      <c r="L29" s="11">
        <v>2.059388872164733E-2</v>
      </c>
      <c r="M29" s="11">
        <v>0.22489630267356531</v>
      </c>
      <c r="N29" s="11">
        <v>0.26160704686511593</v>
      </c>
      <c r="O29" s="11">
        <v>0.22009321078393351</v>
      </c>
      <c r="P29" s="11">
        <v>0.19660114121200634</v>
      </c>
      <c r="Q29" s="11">
        <v>0.19392864023344769</v>
      </c>
      <c r="R29" s="10">
        <v>4057.3015052879937</v>
      </c>
      <c r="S29" s="10">
        <v>4637.6871401469125</v>
      </c>
      <c r="T29" s="10">
        <v>3620.3506689863116</v>
      </c>
      <c r="U29" s="10">
        <v>4000.6997199416928</v>
      </c>
      <c r="V29" s="10">
        <v>4982.1324528190016</v>
      </c>
      <c r="W29" s="8">
        <v>91.028264997799241</v>
      </c>
      <c r="X29" s="8">
        <v>89.727439245200188</v>
      </c>
      <c r="Y29" s="8">
        <v>91.691443531175281</v>
      </c>
      <c r="Z29" s="8">
        <v>89.781527171567987</v>
      </c>
      <c r="AA29" s="8">
        <v>96.18896601416219</v>
      </c>
      <c r="AB29" s="11">
        <v>5.4007105705195825E-3</v>
      </c>
      <c r="AC29" s="11">
        <v>-9.2589999642239632E-3</v>
      </c>
      <c r="AD29" s="11">
        <v>-4.9364457750259265E-3</v>
      </c>
      <c r="AE29" s="11">
        <v>3.3138467918188572E-2</v>
      </c>
      <c r="AF29" s="11">
        <v>1.5228516035088561E-2</v>
      </c>
      <c r="AG29" s="11">
        <v>0.1528733933390658</v>
      </c>
      <c r="AH29" s="11">
        <v>0.11582901291659109</v>
      </c>
      <c r="AI29" s="11">
        <v>0.19371097337278731</v>
      </c>
      <c r="AJ29" s="11">
        <v>0.15276972053885274</v>
      </c>
      <c r="AK29" s="11">
        <v>0.10441903532745345</v>
      </c>
      <c r="AL29" s="8">
        <v>21.166587602424304</v>
      </c>
      <c r="AM29" s="8">
        <v>23.160724330647007</v>
      </c>
      <c r="AN29" s="8">
        <v>18.969280292361113</v>
      </c>
      <c r="AO29" s="8">
        <v>21.100730466988221</v>
      </c>
      <c r="AP29" s="8">
        <v>28.299515980608447</v>
      </c>
      <c r="AQ29" s="34">
        <v>4.916540566177764E-3</v>
      </c>
      <c r="AR29" s="34">
        <v>4.7703299278551506E-3</v>
      </c>
      <c r="AS29" s="34">
        <v>4.9928147926321803E-3</v>
      </c>
      <c r="AT29" s="34">
        <v>4.9356798537938222E-3</v>
      </c>
      <c r="AU29" s="34">
        <v>5.0330022550314196E-3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>
        <v>84.363103430819763</v>
      </c>
      <c r="D30" s="2">
        <v>81.12876488048596</v>
      </c>
      <c r="E30" s="2">
        <v>86.709055426665415</v>
      </c>
      <c r="F30" s="2">
        <v>83.873989592110959</v>
      </c>
      <c r="G30" s="2">
        <v>88.01971325603283</v>
      </c>
      <c r="H30" s="4">
        <v>1.8921438951844456E-2</v>
      </c>
      <c r="I30" s="4">
        <v>2.0639972252420237E-2</v>
      </c>
      <c r="J30" s="4">
        <v>1.5441089070266732E-2</v>
      </c>
      <c r="K30" s="4">
        <v>2.0911132105637512E-2</v>
      </c>
      <c r="L30" s="4">
        <v>2.2319329628663516E-2</v>
      </c>
      <c r="M30" s="4">
        <v>0.23281813292758136</v>
      </c>
      <c r="N30" s="4">
        <v>0.26314971398683107</v>
      </c>
      <c r="O30" s="4">
        <v>0.22820454261052681</v>
      </c>
      <c r="P30" s="4">
        <v>0.20917527928724033</v>
      </c>
      <c r="Q30" s="4">
        <v>0.21026701799332614</v>
      </c>
      <c r="R30" s="3">
        <v>4134.0714880295272</v>
      </c>
      <c r="S30" s="3">
        <v>4733.4088740349516</v>
      </c>
      <c r="T30" s="3">
        <v>3676.2528261317293</v>
      </c>
      <c r="U30" s="3">
        <v>4084.35888030038</v>
      </c>
      <c r="V30" s="3">
        <v>5093.3303092871301</v>
      </c>
      <c r="W30" s="2">
        <v>92.950387949105632</v>
      </c>
      <c r="X30" s="2">
        <v>92.860544782557895</v>
      </c>
      <c r="Y30" s="2">
        <v>91.937929711657276</v>
      </c>
      <c r="Z30" s="2">
        <v>93.054701205825779</v>
      </c>
      <c r="AA30" s="2">
        <v>96.902068892799193</v>
      </c>
      <c r="AB30" s="4">
        <v>2.1115671614227415E-2</v>
      </c>
      <c r="AC30" s="4">
        <v>3.491803135934593E-2</v>
      </c>
      <c r="AD30" s="4">
        <v>2.6882135452276543E-3</v>
      </c>
      <c r="AE30" s="4">
        <v>3.6457099109073167E-2</v>
      </c>
      <c r="AF30" s="4">
        <v>7.4135621598427756E-3</v>
      </c>
      <c r="AG30" s="4">
        <v>0.16482978121593272</v>
      </c>
      <c r="AH30" s="4">
        <v>0.14335996290467246</v>
      </c>
      <c r="AI30" s="4">
        <v>0.17019395125464198</v>
      </c>
      <c r="AJ30" s="4">
        <v>0.19500615422045176</v>
      </c>
      <c r="AK30" s="4">
        <v>0.11335240285386461</v>
      </c>
      <c r="AL30" s="2">
        <v>21.613534315430869</v>
      </c>
      <c r="AM30" s="2">
        <v>23.969451229129707</v>
      </c>
      <c r="AN30" s="2">
        <v>19.020273768586261</v>
      </c>
      <c r="AO30" s="2">
        <v>21.87000188889705</v>
      </c>
      <c r="AP30" s="2">
        <v>28.509316201424156</v>
      </c>
      <c r="AQ30" s="5">
        <v>4.9165092557853672E-3</v>
      </c>
      <c r="AR30" s="5">
        <v>4.8088741174679289E-3</v>
      </c>
      <c r="AS30" s="5">
        <v>4.9233639221899564E-3</v>
      </c>
      <c r="AT30" s="5">
        <v>5.0186668937734422E-3</v>
      </c>
      <c r="AU30" s="5">
        <v>4.946190835960965E-3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>
        <v>86.275565888759033</v>
      </c>
      <c r="D31" s="8">
        <v>83.125117184272185</v>
      </c>
      <c r="E31" s="8">
        <v>88.417971384229133</v>
      </c>
      <c r="F31" s="8">
        <v>86.021100910021673</v>
      </c>
      <c r="G31" s="8">
        <v>89.81178852858838</v>
      </c>
      <c r="H31" s="11">
        <v>2.2669418029500735E-2</v>
      </c>
      <c r="I31" s="11">
        <v>2.4607206910238873E-2</v>
      </c>
      <c r="J31" s="11">
        <v>1.970862154079233E-2</v>
      </c>
      <c r="K31" s="11">
        <v>2.5599251071188552E-2</v>
      </c>
      <c r="L31" s="11">
        <v>2.0359930818483193E-2</v>
      </c>
      <c r="M31" s="11">
        <v>0.24706435961647544</v>
      </c>
      <c r="N31" s="11">
        <v>0.27701638123479633</v>
      </c>
      <c r="O31" s="11">
        <v>0.24132136537710291</v>
      </c>
      <c r="P31" s="11">
        <v>0.22573983225724215</v>
      </c>
      <c r="Q31" s="11">
        <v>0.22435131514994366</v>
      </c>
      <c r="R31" s="10">
        <v>4227.788482755509</v>
      </c>
      <c r="S31" s="10">
        <v>4849.8848455890902</v>
      </c>
      <c r="T31" s="10">
        <v>3748.706701770227</v>
      </c>
      <c r="U31" s="10">
        <v>4188.9154087420284</v>
      </c>
      <c r="V31" s="10">
        <v>5197.0301620198998</v>
      </c>
      <c r="W31" s="8">
        <v>95.741371652660291</v>
      </c>
      <c r="X31" s="8">
        <v>97.95560388359867</v>
      </c>
      <c r="Y31" s="8">
        <v>94.276016869866112</v>
      </c>
      <c r="Z31" s="8">
        <v>94.592538319972547</v>
      </c>
      <c r="AA31" s="8">
        <v>97.802363494173704</v>
      </c>
      <c r="AB31" s="11">
        <v>3.0026595532692667E-2</v>
      </c>
      <c r="AC31" s="11">
        <v>5.4867857096588757E-2</v>
      </c>
      <c r="AD31" s="11">
        <v>2.5431148662382615E-2</v>
      </c>
      <c r="AE31" s="11">
        <v>1.6526162506773769E-2</v>
      </c>
      <c r="AF31" s="11">
        <v>9.2907675931097021E-3</v>
      </c>
      <c r="AG31" s="11">
        <v>0.20147281806293282</v>
      </c>
      <c r="AH31" s="11">
        <v>0.23459443487200438</v>
      </c>
      <c r="AI31" s="11">
        <v>0.19254361430511913</v>
      </c>
      <c r="AJ31" s="11">
        <v>0.21615961441309395</v>
      </c>
      <c r="AK31" s="11">
        <v>0.10986405273362831</v>
      </c>
      <c r="AL31" s="8">
        <v>22.262515168352284</v>
      </c>
      <c r="AM31" s="8">
        <v>25.284603653853249</v>
      </c>
      <c r="AN31" s="8">
        <v>19.503981178394394</v>
      </c>
      <c r="AO31" s="8">
        <v>22.231429094136416</v>
      </c>
      <c r="AP31" s="8">
        <v>28.774189632490067</v>
      </c>
      <c r="AQ31" s="34">
        <v>4.9496535254491044E-3</v>
      </c>
      <c r="AR31" s="34">
        <v>4.9458291218526145E-3</v>
      </c>
      <c r="AS31" s="34">
        <v>4.9421066407424217E-3</v>
      </c>
      <c r="AT31" s="34">
        <v>4.9826593150406988E-3</v>
      </c>
      <c r="AU31" s="34">
        <v>4.8985789780467814E-3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>
        <v>88.641244349958257</v>
      </c>
      <c r="D32" s="2">
        <v>85.410815591346392</v>
      </c>
      <c r="E32" s="2">
        <v>90.654888774724625</v>
      </c>
      <c r="F32" s="2">
        <v>88.8717204081251</v>
      </c>
      <c r="G32" s="2">
        <v>91.63184662624576</v>
      </c>
      <c r="H32" s="4">
        <v>2.7420028333971894E-2</v>
      </c>
      <c r="I32" s="4">
        <v>2.7497084930506104E-2</v>
      </c>
      <c r="J32" s="4">
        <v>2.5299352105407864E-2</v>
      </c>
      <c r="K32" s="4">
        <v>3.313860748056658E-2</v>
      </c>
      <c r="L32" s="4">
        <v>2.0265247218387423E-2</v>
      </c>
      <c r="M32" s="4">
        <v>0.26767546175192636</v>
      </c>
      <c r="N32" s="4">
        <v>0.30086872700945944</v>
      </c>
      <c r="O32" s="4">
        <v>0.25631674843713448</v>
      </c>
      <c r="P32" s="4">
        <v>0.25346249674249877</v>
      </c>
      <c r="Q32" s="4">
        <v>0.23755378171135355</v>
      </c>
      <c r="R32" s="3">
        <v>4343.7145627427044</v>
      </c>
      <c r="S32" s="3">
        <v>4983.2425410914275</v>
      </c>
      <c r="T32" s="3">
        <v>3843.546552558214</v>
      </c>
      <c r="U32" s="3">
        <v>4327.7302322416281</v>
      </c>
      <c r="V32" s="3">
        <v>5302.3492630546489</v>
      </c>
      <c r="W32" s="2">
        <v>97.935841924050081</v>
      </c>
      <c r="X32" s="2">
        <v>102.57937147498595</v>
      </c>
      <c r="Y32" s="2">
        <v>96.246550647673942</v>
      </c>
      <c r="Z32" s="2">
        <v>95.313637647354142</v>
      </c>
      <c r="AA32" s="2">
        <v>97.452041690169324</v>
      </c>
      <c r="AB32" s="4">
        <v>2.2920815040660882E-2</v>
      </c>
      <c r="AC32" s="4">
        <v>4.7202685788979723E-2</v>
      </c>
      <c r="AD32" s="4">
        <v>2.0901750447601779E-2</v>
      </c>
      <c r="AE32" s="4">
        <v>7.6232157439562161E-3</v>
      </c>
      <c r="AF32" s="4">
        <v>-3.5819359725928128E-3</v>
      </c>
      <c r="AG32" s="4">
        <v>0.23440385254926532</v>
      </c>
      <c r="AH32" s="4">
        <v>0.31709731693874654</v>
      </c>
      <c r="AI32" s="4">
        <v>0.21796288702229272</v>
      </c>
      <c r="AJ32" s="4">
        <v>0.22614942278124528</v>
      </c>
      <c r="AK32" s="4">
        <v>0.10866361759819787</v>
      </c>
      <c r="AL32" s="2">
        <v>22.772790160865991</v>
      </c>
      <c r="AM32" s="2">
        <v>26.478104855424977</v>
      </c>
      <c r="AN32" s="2">
        <v>19.911648525719915</v>
      </c>
      <c r="AO32" s="2">
        <v>22.400904074417483</v>
      </c>
      <c r="AP32" s="2">
        <v>28.671122327563243</v>
      </c>
      <c r="AQ32" s="5">
        <v>4.9302429132117298E-3</v>
      </c>
      <c r="AR32" s="5">
        <v>5.0623354202188218E-3</v>
      </c>
      <c r="AS32" s="5">
        <v>4.9160535251446579E-3</v>
      </c>
      <c r="AT32" s="5">
        <v>4.8463179911197498E-3</v>
      </c>
      <c r="AU32" s="5">
        <v>4.8019859211273757E-3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>
        <v>91.073538646138516</v>
      </c>
      <c r="D33" s="8">
        <v>88.091130349602366</v>
      </c>
      <c r="E33" s="8">
        <v>92.750346823758619</v>
      </c>
      <c r="F33" s="8">
        <v>91.722281716232104</v>
      </c>
      <c r="G33" s="8">
        <v>93.356922042596935</v>
      </c>
      <c r="H33" s="11">
        <v>2.7439758027058923E-2</v>
      </c>
      <c r="I33" s="11">
        <v>3.1381444372105168E-2</v>
      </c>
      <c r="J33" s="11">
        <v>2.3114672328826625E-2</v>
      </c>
      <c r="K33" s="11">
        <v>3.2075009857088409E-2</v>
      </c>
      <c r="L33" s="11">
        <v>1.8826155751149671E-2</v>
      </c>
      <c r="M33" s="11">
        <v>0.28824211771450203</v>
      </c>
      <c r="N33" s="11">
        <v>0.33184212015127312</v>
      </c>
      <c r="O33" s="11">
        <v>0.26681744980580446</v>
      </c>
      <c r="P33" s="11">
        <v>0.28055672312705848</v>
      </c>
      <c r="Q33" s="11">
        <v>0.24701460099127837</v>
      </c>
      <c r="R33" s="10">
        <v>4462.9050392829768</v>
      </c>
      <c r="S33" s="10">
        <v>5139.6238896873965</v>
      </c>
      <c r="T33" s="10">
        <v>3932.3888717011887</v>
      </c>
      <c r="U33" s="10">
        <v>4466.5422220995979</v>
      </c>
      <c r="V33" s="10">
        <v>5402.1721161279102</v>
      </c>
      <c r="W33" s="8">
        <v>98.922539329587934</v>
      </c>
      <c r="X33" s="8">
        <v>102.24856865303984</v>
      </c>
      <c r="Y33" s="8">
        <v>98.741468299895473</v>
      </c>
      <c r="Z33" s="8">
        <v>95.361808948385587</v>
      </c>
      <c r="AA33" s="8">
        <v>99.441118091954522</v>
      </c>
      <c r="AB33" s="11">
        <v>1.0074936674389771E-2</v>
      </c>
      <c r="AC33" s="11">
        <v>-3.2248474248722106E-3</v>
      </c>
      <c r="AD33" s="11">
        <v>2.5922151343943659E-2</v>
      </c>
      <c r="AE33" s="11">
        <v>5.0539778168647606E-4</v>
      </c>
      <c r="AF33" s="11">
        <v>2.0410823285868969E-2</v>
      </c>
      <c r="AG33" s="11">
        <v>0.24426401421682375</v>
      </c>
      <c r="AH33" s="11">
        <v>0.29621843960410343</v>
      </c>
      <c r="AI33" s="11">
        <v>0.26015137896601348</v>
      </c>
      <c r="AJ33" s="11">
        <v>0.21899534100098039</v>
      </c>
      <c r="AK33" s="11">
        <v>0.12264509248499977</v>
      </c>
      <c r="AL33" s="8">
        <v>23.002224579635882</v>
      </c>
      <c r="AM33" s="8">
        <v>26.392717007166464</v>
      </c>
      <c r="AN33" s="8">
        <v>20.427801292311035</v>
      </c>
      <c r="AO33" s="8">
        <v>22.412225441644466</v>
      </c>
      <c r="AP33" s="8">
        <v>29.256323538798675</v>
      </c>
      <c r="AQ33" s="34">
        <v>4.8473557913624272E-3</v>
      </c>
      <c r="AR33" s="34">
        <v>4.8976275604642513E-3</v>
      </c>
      <c r="AS33" s="34">
        <v>4.9314336219111726E-3</v>
      </c>
      <c r="AT33" s="34">
        <v>4.6885812856535406E-3</v>
      </c>
      <c r="AU33" s="34">
        <v>4.8216806797534871E-3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>
        <v>93.863695088561585</v>
      </c>
      <c r="D34" s="2">
        <v>91.773885534385215</v>
      </c>
      <c r="E34" s="2">
        <v>94.975048367198482</v>
      </c>
      <c r="F34" s="2">
        <v>94.479338400889972</v>
      </c>
      <c r="G34" s="2">
        <v>95.271029665249046</v>
      </c>
      <c r="H34" s="4">
        <v>3.0636302090600528E-2</v>
      </c>
      <c r="I34" s="4">
        <v>4.1806197402250264E-2</v>
      </c>
      <c r="J34" s="4">
        <v>2.3985910776885628E-2</v>
      </c>
      <c r="K34" s="4">
        <v>3.0058745084292429E-2</v>
      </c>
      <c r="L34" s="4">
        <v>2.0503114078447706E-2</v>
      </c>
      <c r="M34" s="4">
        <v>0.31232346198073735</v>
      </c>
      <c r="N34" s="4">
        <v>0.37055734140854102</v>
      </c>
      <c r="O34" s="4">
        <v>0.27845239752779216</v>
      </c>
      <c r="P34" s="4">
        <v>0.30956805936383347</v>
      </c>
      <c r="Q34" s="4">
        <v>0.26097148948587301</v>
      </c>
      <c r="R34" s="3">
        <v>4599.6319462681131</v>
      </c>
      <c r="S34" s="3">
        <v>5354.4920205929902</v>
      </c>
      <c r="T34" s="3">
        <v>4026.7108003178309</v>
      </c>
      <c r="U34" s="3">
        <v>4600.8008761619185</v>
      </c>
      <c r="V34" s="3">
        <v>5512.9334672962896</v>
      </c>
      <c r="W34" s="2">
        <v>98.524494292080504</v>
      </c>
      <c r="X34" s="2">
        <v>98.506746001604455</v>
      </c>
      <c r="Y34" s="2">
        <v>99.744935654650533</v>
      </c>
      <c r="Z34" s="2">
        <v>96.505368495559082</v>
      </c>
      <c r="AA34" s="2">
        <v>99.675213953300812</v>
      </c>
      <c r="AB34" s="4">
        <v>-4.0238052945773244E-3</v>
      </c>
      <c r="AC34" s="4">
        <v>-3.6595354837019922E-2</v>
      </c>
      <c r="AD34" s="4">
        <v>1.0162572747119391E-2</v>
      </c>
      <c r="AE34" s="4">
        <v>1.1991797972209631E-2</v>
      </c>
      <c r="AF34" s="4">
        <v>2.354115338182433E-3</v>
      </c>
      <c r="AG34" s="4">
        <v>0.23235934004091852</v>
      </c>
      <c r="AH34" s="4">
        <v>0.20395410935863589</v>
      </c>
      <c r="AI34" s="4">
        <v>0.27385777040409409</v>
      </c>
      <c r="AJ34" s="4">
        <v>0.23945830741220986</v>
      </c>
      <c r="AK34" s="4">
        <v>0.12828248374074858</v>
      </c>
      <c r="AL34" s="2">
        <v>22.909668106585286</v>
      </c>
      <c r="AM34" s="2">
        <v>25.426866163176157</v>
      </c>
      <c r="AN34" s="2">
        <v>20.635400309007842</v>
      </c>
      <c r="AO34" s="2">
        <v>22.680988321248286</v>
      </c>
      <c r="AP34" s="2">
        <v>29.325196298780192</v>
      </c>
      <c r="AQ34" s="5">
        <v>4.6810665193075529E-3</v>
      </c>
      <c r="AR34" s="5">
        <v>4.533126680135665E-3</v>
      </c>
      <c r="AS34" s="5">
        <v>4.8664234189048977E-3</v>
      </c>
      <c r="AT34" s="5">
        <v>4.5835060231042635E-3</v>
      </c>
      <c r="AU34" s="5">
        <v>4.742543271247129E-3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>
        <v>96.834909313278288</v>
      </c>
      <c r="D35" s="8">
        <v>95.983646580650984</v>
      </c>
      <c r="E35" s="8">
        <v>97.331747246792148</v>
      </c>
      <c r="F35" s="8">
        <v>97.010999024912621</v>
      </c>
      <c r="G35" s="8">
        <v>97.433667059188224</v>
      </c>
      <c r="H35" s="11">
        <v>3.1654562734967237E-2</v>
      </c>
      <c r="I35" s="11">
        <v>4.5871012453629637E-2</v>
      </c>
      <c r="J35" s="11">
        <v>2.4813873960685271E-2</v>
      </c>
      <c r="K35" s="11">
        <v>2.6795918206797963E-2</v>
      </c>
      <c r="L35" s="11">
        <v>2.269984277002118E-2</v>
      </c>
      <c r="M35" s="11">
        <v>0.33177338070526252</v>
      </c>
      <c r="N35" s="11">
        <v>0.4034571440618322</v>
      </c>
      <c r="O35" s="11">
        <v>0.29183346894002327</v>
      </c>
      <c r="P35" s="11">
        <v>0.32607949436961725</v>
      </c>
      <c r="Q35" s="11">
        <v>0.2683396848396582</v>
      </c>
      <c r="R35" s="10">
        <v>4745.2312842690162</v>
      </c>
      <c r="S35" s="10">
        <v>5600.1079907524718</v>
      </c>
      <c r="T35" s="10">
        <v>4126.6290945930486</v>
      </c>
      <c r="U35" s="10">
        <v>4724.0835601253184</v>
      </c>
      <c r="V35" s="10">
        <v>5638.0761902055028</v>
      </c>
      <c r="W35" s="8">
        <v>98.824691158288957</v>
      </c>
      <c r="X35" s="8">
        <v>97.480528611923518</v>
      </c>
      <c r="Y35" s="8">
        <v>99.952383397416938</v>
      </c>
      <c r="Z35" s="8">
        <v>98.252144663208753</v>
      </c>
      <c r="AA35" s="8">
        <v>100.33809753527102</v>
      </c>
      <c r="AB35" s="11">
        <v>3.0469262325621168E-3</v>
      </c>
      <c r="AC35" s="11">
        <v>-1.0417737173698037E-2</v>
      </c>
      <c r="AD35" s="11">
        <v>2.079782210544058E-3</v>
      </c>
      <c r="AE35" s="11">
        <v>1.810030047944991E-2</v>
      </c>
      <c r="AF35" s="11">
        <v>6.6504355062710569E-3</v>
      </c>
      <c r="AG35" s="11">
        <v>0.2279951148608832</v>
      </c>
      <c r="AH35" s="11">
        <v>0.15308982307494023</v>
      </c>
      <c r="AI35" s="11">
        <v>0.27784522776345066</v>
      </c>
      <c r="AJ35" s="11">
        <v>0.26399688079297112</v>
      </c>
      <c r="AK35" s="11">
        <v>0.13048474437124558</v>
      </c>
      <c r="AL35" s="8">
        <v>22.979472175318531</v>
      </c>
      <c r="AM35" s="8">
        <v>25.161975754337394</v>
      </c>
      <c r="AN35" s="8">
        <v>20.678317447477973</v>
      </c>
      <c r="AO35" s="8">
        <v>23.091521025033778</v>
      </c>
      <c r="AP35" s="8">
        <v>29.520221625473969</v>
      </c>
      <c r="AQ35" s="34">
        <v>4.5536021027894804E-3</v>
      </c>
      <c r="AR35" s="34">
        <v>4.3040703945004021E-3</v>
      </c>
      <c r="AS35" s="34">
        <v>4.751733943395159E-3</v>
      </c>
      <c r="AT35" s="34">
        <v>4.5375560864620067E-3</v>
      </c>
      <c r="AU35" s="34">
        <v>4.6754068954563202E-3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>
        <v>100</v>
      </c>
      <c r="D36" s="2">
        <v>100</v>
      </c>
      <c r="E36" s="2">
        <v>100.00000000000001</v>
      </c>
      <c r="F36" s="2">
        <v>100.00000000000001</v>
      </c>
      <c r="G36" s="2">
        <v>100.00000000000001</v>
      </c>
      <c r="H36" s="4">
        <v>3.2685430380092216E-2</v>
      </c>
      <c r="I36" s="4">
        <v>4.1844142855879625E-2</v>
      </c>
      <c r="J36" s="4">
        <v>2.7414002406042363E-2</v>
      </c>
      <c r="K36" s="4">
        <v>3.0810949326682262E-2</v>
      </c>
      <c r="L36" s="4">
        <v>2.6339283106863027E-2</v>
      </c>
      <c r="M36" s="4">
        <v>0.34869661713658573</v>
      </c>
      <c r="N36" s="4">
        <v>0.43105341636173966</v>
      </c>
      <c r="O36" s="4">
        <v>0.30305991651937081</v>
      </c>
      <c r="P36" s="4">
        <v>0.34047501923531942</v>
      </c>
      <c r="Q36" s="4">
        <v>0.27958645031640406</v>
      </c>
      <c r="R36" s="3">
        <v>4900.3312110484267</v>
      </c>
      <c r="S36" s="3">
        <v>5834.4397095258701</v>
      </c>
      <c r="T36" s="3">
        <v>4239.7565145210665</v>
      </c>
      <c r="U36" s="3">
        <v>4869.6370593113515</v>
      </c>
      <c r="V36" s="3">
        <v>5786.5790751573895</v>
      </c>
      <c r="W36" s="2">
        <v>100</v>
      </c>
      <c r="X36" s="2">
        <v>100.00000000000001</v>
      </c>
      <c r="Y36" s="2">
        <v>99.999999999999972</v>
      </c>
      <c r="Z36" s="2">
        <v>100.00000000000001</v>
      </c>
      <c r="AA36" s="2">
        <v>100</v>
      </c>
      <c r="AB36" s="4">
        <v>1.1892866326579547E-2</v>
      </c>
      <c r="AC36" s="4">
        <v>2.5845893779533002E-2</v>
      </c>
      <c r="AD36" s="4">
        <v>4.7639286792906744E-4</v>
      </c>
      <c r="AE36" s="4">
        <v>1.7789487881232486E-2</v>
      </c>
      <c r="AF36" s="4">
        <v>-3.3695828760572284E-3</v>
      </c>
      <c r="AG36" s="4">
        <v>0.22190797397129169</v>
      </c>
      <c r="AH36" s="4">
        <v>0.15547657967626272</v>
      </c>
      <c r="AI36" s="4">
        <v>0.23801790117019417</v>
      </c>
      <c r="AJ36" s="4">
        <v>0.2854839251059671</v>
      </c>
      <c r="AK36" s="4">
        <v>0.13474472010009153</v>
      </c>
      <c r="AL36" s="2">
        <v>23.252763966154948</v>
      </c>
      <c r="AM36" s="2">
        <v>25.812309506967182</v>
      </c>
      <c r="AN36" s="2">
        <v>20.688168450430723</v>
      </c>
      <c r="AO36" s="2">
        <v>23.502307358467846</v>
      </c>
      <c r="AP36" s="2">
        <v>29.420750792187356</v>
      </c>
      <c r="AQ36" s="5">
        <v>4.4627089917343016E-3</v>
      </c>
      <c r="AR36" s="5">
        <v>4.2418038883624363E-3</v>
      </c>
      <c r="AS36" s="5">
        <v>4.627983541905612E-3</v>
      </c>
      <c r="AT36" s="5">
        <v>4.4711504567683715E-3</v>
      </c>
      <c r="AU36" s="5">
        <v>4.5529738976818022E-3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>
        <v>103.08158558542479</v>
      </c>
      <c r="D37" s="8">
        <v>102.96676328870743</v>
      </c>
      <c r="E37" s="8">
        <v>103.10117431473202</v>
      </c>
      <c r="F37" s="8">
        <v>103.24683022314902</v>
      </c>
      <c r="G37" s="8">
        <v>102.95625061514539</v>
      </c>
      <c r="H37" s="11">
        <v>3.0815855854248016E-2</v>
      </c>
      <c r="I37" s="11">
        <v>2.9667632887074115E-2</v>
      </c>
      <c r="J37" s="11">
        <v>3.1011743147320081E-2</v>
      </c>
      <c r="K37" s="11">
        <v>3.2468302231490012E-2</v>
      </c>
      <c r="L37" s="11">
        <v>2.956250615145364E-2</v>
      </c>
      <c r="M37" s="11">
        <v>0.36053597859740871</v>
      </c>
      <c r="N37" s="11">
        <v>0.44706830101626283</v>
      </c>
      <c r="O37" s="11">
        <v>0.31399784218026272</v>
      </c>
      <c r="P37" s="11">
        <v>0.34863700557081856</v>
      </c>
      <c r="Q37" s="11">
        <v>0.29124374125055219</v>
      </c>
      <c r="R37" s="10">
        <v>5051.3391112861664</v>
      </c>
      <c r="S37" s="10">
        <v>6007.5337249298527</v>
      </c>
      <c r="T37" s="10">
        <v>4371.2387545565707</v>
      </c>
      <c r="U37" s="10">
        <v>5027.7459071107369</v>
      </c>
      <c r="V37" s="10">
        <v>5957.6448546626043</v>
      </c>
      <c r="W37" s="8">
        <v>103.33861843923708</v>
      </c>
      <c r="X37" s="8">
        <v>106.48045380513055</v>
      </c>
      <c r="Y37" s="8">
        <v>101.17472146863443</v>
      </c>
      <c r="Z37" s="8">
        <v>102.73335000398724</v>
      </c>
      <c r="AA37" s="8">
        <v>103.61045512220795</v>
      </c>
      <c r="AB37" s="11">
        <v>3.3386184392370899E-2</v>
      </c>
      <c r="AC37" s="11">
        <v>6.4804538051305358E-2</v>
      </c>
      <c r="AD37" s="11">
        <v>1.174721468634457E-2</v>
      </c>
      <c r="AE37" s="11">
        <v>2.733350003987229E-2</v>
      </c>
      <c r="AF37" s="11">
        <v>3.6104551222079388E-2</v>
      </c>
      <c r="AG37" s="11">
        <v>0.23597028996024472</v>
      </c>
      <c r="AH37" s="11">
        <v>0.23640649981351847</v>
      </c>
      <c r="AI37" s="11">
        <v>0.20862717335700776</v>
      </c>
      <c r="AJ37" s="11">
        <v>0.29095358334566246</v>
      </c>
      <c r="AK37" s="11">
        <v>0.15401285643844553</v>
      </c>
      <c r="AL37" s="8">
        <v>24.029085031561273</v>
      </c>
      <c r="AM37" s="8">
        <v>27.485064300603508</v>
      </c>
      <c r="AN37" s="8">
        <v>20.931196806685193</v>
      </c>
      <c r="AO37" s="8">
        <v>24.144707677587615</v>
      </c>
      <c r="AP37" s="8">
        <v>30.482973796155921</v>
      </c>
      <c r="AQ37" s="34">
        <v>4.4793329474287101E-3</v>
      </c>
      <c r="AR37" s="34">
        <v>4.3940589260495532E-3</v>
      </c>
      <c r="AS37" s="34">
        <v>4.5451424042902361E-3</v>
      </c>
      <c r="AT37" s="34">
        <v>4.4508454273003524E-3</v>
      </c>
      <c r="AU37" s="34">
        <v>4.6006409808964418E-3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>
        <v>106.234364349567</v>
      </c>
      <c r="D38" s="2">
        <v>105.34222697573747</v>
      </c>
      <c r="E38" s="2">
        <v>106.79871840210384</v>
      </c>
      <c r="F38" s="2">
        <v>106.75001313606619</v>
      </c>
      <c r="G38" s="2">
        <v>105.70538737082344</v>
      </c>
      <c r="H38" s="4">
        <v>3.0585276179415085E-2</v>
      </c>
      <c r="I38" s="4">
        <v>2.3070198685079746E-2</v>
      </c>
      <c r="J38" s="4">
        <v>3.5863258706292776E-2</v>
      </c>
      <c r="K38" s="4">
        <v>3.3930173985445199E-2</v>
      </c>
      <c r="L38" s="4">
        <v>2.6701989818514561E-2</v>
      </c>
      <c r="M38" s="4">
        <v>0.37479906741358326</v>
      </c>
      <c r="N38" s="4">
        <v>0.45728925735556514</v>
      </c>
      <c r="O38" s="4">
        <v>0.33057653297155731</v>
      </c>
      <c r="P38" s="4">
        <v>0.36620653958986393</v>
      </c>
      <c r="Q38" s="4">
        <v>0.30073991446336157</v>
      </c>
      <c r="R38" s="3">
        <v>5205.8357130807344</v>
      </c>
      <c r="S38" s="3">
        <v>6146.128721571301</v>
      </c>
      <c r="T38" s="3">
        <v>4528.0056208782062</v>
      </c>
      <c r="U38" s="3">
        <v>5198.3382004936138</v>
      </c>
      <c r="V38" s="3">
        <v>6116.7258269141312</v>
      </c>
      <c r="W38" s="2">
        <v>106.43165927565157</v>
      </c>
      <c r="X38" s="2">
        <v>111.00501574412114</v>
      </c>
      <c r="Y38" s="2">
        <v>104.2871945231859</v>
      </c>
      <c r="Z38" s="2">
        <v>104.43770078568214</v>
      </c>
      <c r="AA38" s="2">
        <v>106.12598028848583</v>
      </c>
      <c r="AB38" s="4">
        <v>2.9931122392866015E-2</v>
      </c>
      <c r="AC38" s="4">
        <v>4.2491948308850759E-2</v>
      </c>
      <c r="AD38" s="4">
        <v>3.0763346904951701E-2</v>
      </c>
      <c r="AE38" s="4">
        <v>1.6590043852641338E-2</v>
      </c>
      <c r="AF38" s="4">
        <v>2.4278680788640719E-2</v>
      </c>
      <c r="AG38" s="4">
        <v>0.22949855715000123</v>
      </c>
      <c r="AH38" s="4">
        <v>0.2724373783100289</v>
      </c>
      <c r="AI38" s="4">
        <v>0.17664536338038106</v>
      </c>
      <c r="AJ38" s="4">
        <v>0.2772245691974351</v>
      </c>
      <c r="AK38" s="4">
        <v>0.16395973393838004</v>
      </c>
      <c r="AL38" s="2">
        <v>24.748302516629519</v>
      </c>
      <c r="AM38" s="2">
        <v>28.652958232130196</v>
      </c>
      <c r="AN38" s="2">
        <v>21.575110475185067</v>
      </c>
      <c r="AO38" s="2">
        <v>24.545269436767999</v>
      </c>
      <c r="AP38" s="2">
        <v>31.223060186441295</v>
      </c>
      <c r="AQ38" s="5">
        <v>4.4802309213494733E-3</v>
      </c>
      <c r="AR38" s="5">
        <v>4.4745597152679823E-3</v>
      </c>
      <c r="AS38" s="5">
        <v>4.5342064750639541E-3</v>
      </c>
      <c r="AT38" s="5">
        <v>4.3758954727372412E-3</v>
      </c>
      <c r="AU38" s="5">
        <v>4.6029941370448833E-3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>
        <v>109.8934334887947</v>
      </c>
      <c r="D39" s="8">
        <v>108.35312667249239</v>
      </c>
      <c r="E39" s="8">
        <v>111.08209201826509</v>
      </c>
      <c r="F39" s="8">
        <v>110.59952396478458</v>
      </c>
      <c r="G39" s="8">
        <v>108.58339941734076</v>
      </c>
      <c r="H39" s="11">
        <v>3.4443366434494131E-2</v>
      </c>
      <c r="I39" s="11">
        <v>2.8582077512452786E-2</v>
      </c>
      <c r="J39" s="11">
        <v>4.010697581626458E-2</v>
      </c>
      <c r="K39" s="11">
        <v>3.6060986932261285E-2</v>
      </c>
      <c r="L39" s="11">
        <v>2.7226730047551901E-2</v>
      </c>
      <c r="M39" s="11">
        <v>0.38698352767642885</v>
      </c>
      <c r="N39" s="11">
        <v>0.448542901448306</v>
      </c>
      <c r="O39" s="11">
        <v>0.351146941348778</v>
      </c>
      <c r="P39" s="11">
        <v>0.39183964542029948</v>
      </c>
      <c r="Q39" s="11">
        <v>0.31110668421698429</v>
      </c>
      <c r="R39" s="10">
        <v>5385.142220144151</v>
      </c>
      <c r="S39" s="10">
        <v>6321.7978490927644</v>
      </c>
      <c r="T39" s="10">
        <v>4709.610232810679</v>
      </c>
      <c r="U39" s="10">
        <v>5385.7954064110882</v>
      </c>
      <c r="V39" s="10">
        <v>6283.2642697784104</v>
      </c>
      <c r="W39" s="8">
        <v>110.25387883733958</v>
      </c>
      <c r="X39" s="8">
        <v>117.85294095991046</v>
      </c>
      <c r="Y39" s="8">
        <v>106.67415132084351</v>
      </c>
      <c r="Z39" s="8">
        <v>107.35230030459383</v>
      </c>
      <c r="AA39" s="8">
        <v>108.61207458252674</v>
      </c>
      <c r="AB39" s="11">
        <v>3.5912430452565758E-2</v>
      </c>
      <c r="AC39" s="11">
        <v>6.1690232372693388E-2</v>
      </c>
      <c r="AD39" s="11">
        <v>2.2888301948969528E-2</v>
      </c>
      <c r="AE39" s="11">
        <v>2.7907541979431048E-2</v>
      </c>
      <c r="AF39" s="11">
        <v>2.3425878256039406E-2</v>
      </c>
      <c r="AG39" s="11">
        <v>0.24372150248014646</v>
      </c>
      <c r="AH39" s="11">
        <v>0.33704010429092834</v>
      </c>
      <c r="AI39" s="11">
        <v>0.17115101282691247</v>
      </c>
      <c r="AJ39" s="11">
        <v>0.27619541646716805</v>
      </c>
      <c r="AK39" s="11">
        <v>0.16279160031871021</v>
      </c>
      <c r="AL39" s="8">
        <v>25.637074209577037</v>
      </c>
      <c r="AM39" s="8">
        <v>30.420565883635383</v>
      </c>
      <c r="AN39" s="8">
        <v>22.06892811832348</v>
      </c>
      <c r="AO39" s="8">
        <v>25.230267573971048</v>
      </c>
      <c r="AP39" s="8">
        <v>31.954487793149859</v>
      </c>
      <c r="AQ39" s="34">
        <v>4.498770614277549E-3</v>
      </c>
      <c r="AR39" s="34">
        <v>4.6353400717537973E-3</v>
      </c>
      <c r="AS39" s="34">
        <v>4.4693833138548253E-3</v>
      </c>
      <c r="AT39" s="34">
        <v>4.349848648987467E-3</v>
      </c>
      <c r="AU39" s="34">
        <v>4.6016565907758432E-3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>
        <v>113.17888471912492</v>
      </c>
      <c r="D40" s="2">
        <v>110.92524017645782</v>
      </c>
      <c r="E40" s="2">
        <v>114.59249359768924</v>
      </c>
      <c r="F40" s="2">
        <v>114.65007918314274</v>
      </c>
      <c r="G40" s="2">
        <v>111.40303583351451</v>
      </c>
      <c r="H40" s="4">
        <v>2.9896701977786731E-2</v>
      </c>
      <c r="I40" s="4">
        <v>2.3738249028474025E-2</v>
      </c>
      <c r="J40" s="4">
        <v>3.1601867732622031E-2</v>
      </c>
      <c r="K40" s="4">
        <v>3.662362253609578E-2</v>
      </c>
      <c r="L40" s="4">
        <v>2.5967472295985793E-2</v>
      </c>
      <c r="M40" s="4">
        <v>0.39625515981868831</v>
      </c>
      <c r="N40" s="4">
        <v>0.43427065674259291</v>
      </c>
      <c r="O40" s="4">
        <v>0.36616902534571083</v>
      </c>
      <c r="P40" s="4">
        <v>0.42203322051374648</v>
      </c>
      <c r="Q40" s="4">
        <v>0.32055536000102203</v>
      </c>
      <c r="R40" s="3">
        <v>5546.140212207797</v>
      </c>
      <c r="S40" s="3">
        <v>6471.8662607422002</v>
      </c>
      <c r="T40" s="3">
        <v>4858.4427124601643</v>
      </c>
      <c r="U40" s="3">
        <v>5583.0427444321267</v>
      </c>
      <c r="V40" s="3">
        <v>6446.4247606322378</v>
      </c>
      <c r="W40" s="2">
        <v>112.74456100291356</v>
      </c>
      <c r="X40" s="2">
        <v>121.73775374599828</v>
      </c>
      <c r="Y40" s="2">
        <v>109.48017481807935</v>
      </c>
      <c r="Z40" s="2">
        <v>108.61240462762053</v>
      </c>
      <c r="AA40" s="2">
        <v>109.02315166182815</v>
      </c>
      <c r="AB40" s="4">
        <v>2.2590426675587003E-2</v>
      </c>
      <c r="AC40" s="4">
        <v>3.2963223101995336E-2</v>
      </c>
      <c r="AD40" s="4">
        <v>2.630462452704373E-2</v>
      </c>
      <c r="AE40" s="4">
        <v>1.1738028150783827E-2</v>
      </c>
      <c r="AF40" s="4">
        <v>3.7848193295401469E-3</v>
      </c>
      <c r="AG40" s="4">
        <v>0.24525565491148371</v>
      </c>
      <c r="AH40" s="4">
        <v>0.34418840995589006</v>
      </c>
      <c r="AI40" s="4">
        <v>0.18811230008184809</v>
      </c>
      <c r="AJ40" s="4">
        <v>0.2498300802954645</v>
      </c>
      <c r="AK40" s="4">
        <v>0.15068720521239332</v>
      </c>
      <c r="AL40" s="2">
        <v>26.21622665468507</v>
      </c>
      <c r="AM40" s="2">
        <v>31.423325783746606</v>
      </c>
      <c r="AN40" s="2">
        <v>22.649442986190298</v>
      </c>
      <c r="AO40" s="2">
        <v>25.526421165006123</v>
      </c>
      <c r="AP40" s="2">
        <v>32.07542975621493</v>
      </c>
      <c r="AQ40" s="5">
        <v>4.464960301512162E-3</v>
      </c>
      <c r="AR40" s="5">
        <v>4.677157853866176E-3</v>
      </c>
      <c r="AS40" s="5">
        <v>4.4410899300371008E-3</v>
      </c>
      <c r="AT40" s="5">
        <v>4.2459044751343216E-3</v>
      </c>
      <c r="AU40" s="5">
        <v>4.5100027865668281E-3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>
        <v>116.34400865438424</v>
      </c>
      <c r="D41" s="8">
        <v>114.08149105346817</v>
      </c>
      <c r="E41" s="8">
        <v>117.64631766525326</v>
      </c>
      <c r="F41" s="8">
        <v>118.0904180219045</v>
      </c>
      <c r="G41" s="8">
        <v>114.28506731814502</v>
      </c>
      <c r="H41" s="11">
        <v>2.7965675250415944E-2</v>
      </c>
      <c r="I41" s="11">
        <v>2.8453856597375381E-2</v>
      </c>
      <c r="J41" s="11">
        <v>2.6649425033766719E-2</v>
      </c>
      <c r="K41" s="11">
        <v>3.0007295793194631E-2</v>
      </c>
      <c r="L41" s="11">
        <v>2.5870313704354893E-2</v>
      </c>
      <c r="M41" s="11">
        <v>0.40518069974466697</v>
      </c>
      <c r="N41" s="11">
        <v>0.43520155933414273</v>
      </c>
      <c r="O41" s="11">
        <v>0.37774427765676255</v>
      </c>
      <c r="P41" s="11">
        <v>0.43739224686779576</v>
      </c>
      <c r="Q41" s="11">
        <v>0.32738257244032587</v>
      </c>
      <c r="R41" s="10">
        <v>5701.2417682756741</v>
      </c>
      <c r="S41" s="10">
        <v>6656.0158152427503</v>
      </c>
      <c r="T41" s="10">
        <v>4987.9174173067222</v>
      </c>
      <c r="U41" s="10">
        <v>5750.5747594903514</v>
      </c>
      <c r="V41" s="10">
        <v>6613.1957914613149</v>
      </c>
      <c r="W41" s="8">
        <v>115.71919471851065</v>
      </c>
      <c r="X41" s="8">
        <v>127.54467441756132</v>
      </c>
      <c r="Y41" s="8">
        <v>110.44569148007048</v>
      </c>
      <c r="Z41" s="8">
        <v>111.20315725119112</v>
      </c>
      <c r="AA41" s="8">
        <v>110.91795698679472</v>
      </c>
      <c r="AB41" s="11">
        <v>2.638383341188592E-2</v>
      </c>
      <c r="AC41" s="11">
        <v>4.7700244935346719E-2</v>
      </c>
      <c r="AD41" s="11">
        <v>8.8191004772827774E-3</v>
      </c>
      <c r="AE41" s="11">
        <v>2.3853192758718739E-2</v>
      </c>
      <c r="AF41" s="11">
        <v>1.737984360279678E-2</v>
      </c>
      <c r="AG41" s="11">
        <v>0.27124464825632288</v>
      </c>
      <c r="AH41" s="11">
        <v>0.42146789756271907</v>
      </c>
      <c r="AI41" s="11">
        <v>0.20453651100518133</v>
      </c>
      <c r="AJ41" s="11">
        <v>0.23859730118744205</v>
      </c>
      <c r="AK41" s="11">
        <v>0.15312557752688538</v>
      </c>
      <c r="AL41" s="8">
        <v>26.907911211430527</v>
      </c>
      <c r="AM41" s="8">
        <v>32.922226120314519</v>
      </c>
      <c r="AN41" s="8">
        <v>22.849190699639998</v>
      </c>
      <c r="AO41" s="8">
        <v>26.135307809495252</v>
      </c>
      <c r="AP41" s="8">
        <v>32.632895708870436</v>
      </c>
      <c r="AQ41" s="34">
        <v>4.4713164439297614E-3</v>
      </c>
      <c r="AR41" s="34">
        <v>4.7477499058187871E-3</v>
      </c>
      <c r="AS41" s="34">
        <v>4.345916157604629E-3</v>
      </c>
      <c r="AT41" s="34">
        <v>4.2435509282113459E-3</v>
      </c>
      <c r="AU41" s="34">
        <v>4.5868253925115607E-3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>
        <v>119.55793814831793</v>
      </c>
      <c r="D42" s="2">
        <v>117.37675540857778</v>
      </c>
      <c r="E42" s="2">
        <v>120.60406436985473</v>
      </c>
      <c r="F42" s="2">
        <v>121.60269030531882</v>
      </c>
      <c r="G42" s="2">
        <v>117.43577682693466</v>
      </c>
      <c r="H42" s="4">
        <v>2.7624366145755724E-2</v>
      </c>
      <c r="I42" s="4">
        <v>2.8885179573653705E-2</v>
      </c>
      <c r="J42" s="4">
        <v>2.5141005373558015E-2</v>
      </c>
      <c r="K42" s="4">
        <v>2.9742229236268944E-2</v>
      </c>
      <c r="L42" s="4">
        <v>2.7568864268318911E-2</v>
      </c>
      <c r="M42" s="4">
        <v>0.41718278828325661</v>
      </c>
      <c r="N42" s="4">
        <v>0.44679578915678286</v>
      </c>
      <c r="O42" s="4">
        <v>0.39090506494856436</v>
      </c>
      <c r="P42" s="4">
        <v>0.44982599369228704</v>
      </c>
      <c r="Q42" s="4">
        <v>0.33419858441637973</v>
      </c>
      <c r="R42" s="3">
        <v>5858.7349583679979</v>
      </c>
      <c r="S42" s="3">
        <v>6848.2760273111171</v>
      </c>
      <c r="T42" s="3">
        <v>5113.3186758980946</v>
      </c>
      <c r="U42" s="3">
        <v>5921.609672227416</v>
      </c>
      <c r="V42" s="3">
        <v>6795.5140886159297</v>
      </c>
      <c r="W42" s="2">
        <v>116.98525097652616</v>
      </c>
      <c r="X42" s="2">
        <v>126.55151544128933</v>
      </c>
      <c r="Y42" s="2">
        <v>112.86513315757456</v>
      </c>
      <c r="Z42" s="2">
        <v>113.94471770687943</v>
      </c>
      <c r="AA42" s="2">
        <v>111.62344312325669</v>
      </c>
      <c r="AB42" s="4">
        <v>1.094076277574535E-2</v>
      </c>
      <c r="AC42" s="4">
        <v>-7.7867537849565099E-3</v>
      </c>
      <c r="AD42" s="4">
        <v>2.1906166235019297E-2</v>
      </c>
      <c r="AE42" s="4">
        <v>2.4653620665603386E-2</v>
      </c>
      <c r="AF42" s="4">
        <v>6.3604321214279624E-3</v>
      </c>
      <c r="AG42" s="4">
        <v>0.25857732880663886</v>
      </c>
      <c r="AH42" s="4">
        <v>0.3628125458193483</v>
      </c>
      <c r="AI42" s="4">
        <v>0.22762317480446614</v>
      </c>
      <c r="AJ42" s="4">
        <v>0.22449179063879265</v>
      </c>
      <c r="AK42" s="4">
        <v>0.15192012305478708</v>
      </c>
      <c r="AL42" s="2">
        <v>27.202304284785608</v>
      </c>
      <c r="AM42" s="2">
        <v>32.66586885146296</v>
      </c>
      <c r="AN42" s="2">
        <v>23.349728869441972</v>
      </c>
      <c r="AO42" s="2">
        <v>26.779637774209331</v>
      </c>
      <c r="AP42" s="2">
        <v>32.840455026952348</v>
      </c>
      <c r="AQ42" s="5">
        <v>4.3936543534962343E-3</v>
      </c>
      <c r="AR42" s="5">
        <v>4.581036479209254E-3</v>
      </c>
      <c r="AS42" s="5">
        <v>4.3147367127940386E-3</v>
      </c>
      <c r="AT42" s="5">
        <v>4.218716891772353E-3</v>
      </c>
      <c r="AU42" s="5">
        <v>4.5117399160134047E-3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>
        <v>123.33691638022829</v>
      </c>
      <c r="D43" s="8">
        <v>121.6490363083746</v>
      </c>
      <c r="E43" s="8">
        <v>124.22003890790032</v>
      </c>
      <c r="F43" s="8">
        <v>124.99395077268879</v>
      </c>
      <c r="G43" s="8">
        <v>121.17235310822115</v>
      </c>
      <c r="H43" s="11">
        <v>3.1607924077967441E-2</v>
      </c>
      <c r="I43" s="11">
        <v>3.6398014964082154E-2</v>
      </c>
      <c r="J43" s="11">
        <v>2.998219468754006E-2</v>
      </c>
      <c r="K43" s="11">
        <v>2.7888038158162844E-2</v>
      </c>
      <c r="L43" s="11">
        <v>3.1818040313158484E-2</v>
      </c>
      <c r="M43" s="11">
        <v>0.42956948598001632</v>
      </c>
      <c r="N43" s="11">
        <v>0.46344499026332087</v>
      </c>
      <c r="O43" s="11">
        <v>0.40491844546047906</v>
      </c>
      <c r="P43" s="11">
        <v>0.45306150991293204</v>
      </c>
      <c r="Q43" s="11">
        <v>0.34918093819777618</v>
      </c>
      <c r="R43" s="10">
        <v>6043.9174081250276</v>
      </c>
      <c r="S43" s="10">
        <v>7097.539680631352</v>
      </c>
      <c r="T43" s="10">
        <v>5266.6271919383062</v>
      </c>
      <c r="U43" s="10">
        <v>6086.7517487242394</v>
      </c>
      <c r="V43" s="10">
        <v>7011.7340298361469</v>
      </c>
      <c r="W43" s="8">
        <v>117.93881252180208</v>
      </c>
      <c r="X43" s="8">
        <v>126.39884555833633</v>
      </c>
      <c r="Y43" s="8">
        <v>113.17644006092752</v>
      </c>
      <c r="Z43" s="8">
        <v>117.19078220915073</v>
      </c>
      <c r="AA43" s="8">
        <v>112.54968116389051</v>
      </c>
      <c r="AB43" s="11">
        <v>8.1511262087839223E-3</v>
      </c>
      <c r="AC43" s="11">
        <v>-1.2063852607424189E-3</v>
      </c>
      <c r="AD43" s="11">
        <v>2.7582203169718485E-3</v>
      </c>
      <c r="AE43" s="11">
        <v>2.8488064805441336E-2</v>
      </c>
      <c r="AF43" s="11">
        <v>8.2978809353788669E-3</v>
      </c>
      <c r="AG43" s="11">
        <v>0.23184795126679192</v>
      </c>
      <c r="AH43" s="11">
        <v>0.29036870323965291</v>
      </c>
      <c r="AI43" s="11">
        <v>0.20047965345365193</v>
      </c>
      <c r="AJ43" s="11">
        <v>0.23890091428497717</v>
      </c>
      <c r="AK43" s="11">
        <v>0.15078692521163184</v>
      </c>
      <c r="AL43" s="8">
        <v>27.424033700180637</v>
      </c>
      <c r="AM43" s="8">
        <v>32.626461228751211</v>
      </c>
      <c r="AN43" s="8">
        <v>23.414132566005449</v>
      </c>
      <c r="AO43" s="8">
        <v>27.54253783058725</v>
      </c>
      <c r="AP43" s="8">
        <v>33.112961212629664</v>
      </c>
      <c r="AQ43" s="34">
        <v>4.2955452204139844E-3</v>
      </c>
      <c r="AR43" s="34">
        <v>4.4265157550399383E-3</v>
      </c>
      <c r="AS43" s="34">
        <v>4.1908753414036E-3</v>
      </c>
      <c r="AT43" s="34">
        <v>4.2212888990720548E-3</v>
      </c>
      <c r="AU43" s="34">
        <v>4.4311870705945836E-3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>
        <v>127.41176711365243</v>
      </c>
      <c r="D44" s="2">
        <v>126.22080690326233</v>
      </c>
      <c r="E44" s="2">
        <v>128.06113590906966</v>
      </c>
      <c r="F44" s="2">
        <v>128.85784998247246</v>
      </c>
      <c r="G44" s="2">
        <v>124.98297593411966</v>
      </c>
      <c r="H44" s="4">
        <v>3.3038370449136337E-2</v>
      </c>
      <c r="I44" s="4">
        <v>3.7581642515428525E-2</v>
      </c>
      <c r="J44" s="4">
        <v>3.0921717904284524E-2</v>
      </c>
      <c r="K44" s="4">
        <v>3.0912689661361788E-2</v>
      </c>
      <c r="L44" s="4">
        <v>3.1447955974703089E-2</v>
      </c>
      <c r="M44" s="4">
        <v>0.43738694157571834</v>
      </c>
      <c r="N44" s="4">
        <v>0.47780823809450546</v>
      </c>
      <c r="O44" s="4">
        <v>0.41262250320883109</v>
      </c>
      <c r="P44" s="4">
        <v>0.44993085979116065</v>
      </c>
      <c r="Q44" s="4">
        <v>0.36396875688764374</v>
      </c>
      <c r="R44" s="3">
        <v>6243.5985904186464</v>
      </c>
      <c r="S44" s="3">
        <v>7364.2768796479086</v>
      </c>
      <c r="T44" s="3">
        <v>5429.4803522744569</v>
      </c>
      <c r="U44" s="3">
        <v>6274.9096165783039</v>
      </c>
      <c r="V44" s="3">
        <v>7232.2387329127614</v>
      </c>
      <c r="W44" s="2">
        <v>120.62189867514819</v>
      </c>
      <c r="X44" s="2">
        <v>128.84342934925107</v>
      </c>
      <c r="Y44" s="2">
        <v>116.39234220226668</v>
      </c>
      <c r="Z44" s="2">
        <v>119.27450765577113</v>
      </c>
      <c r="AA44" s="2">
        <v>115.79481287924747</v>
      </c>
      <c r="AB44" s="4">
        <v>2.2749814891091256E-2</v>
      </c>
      <c r="AC44" s="4">
        <v>1.934023827604096E-2</v>
      </c>
      <c r="AD44" s="4">
        <v>2.8414943424690794E-2</v>
      </c>
      <c r="AE44" s="4">
        <v>1.7780625808108092E-2</v>
      </c>
      <c r="AF44" s="4">
        <v>2.8832882348476273E-2</v>
      </c>
      <c r="AG44" s="4">
        <v>0.23164202507894194</v>
      </c>
      <c r="AH44" s="4">
        <v>0.25603644764649025</v>
      </c>
      <c r="AI44" s="4">
        <v>0.2093144265329534</v>
      </c>
      <c r="AJ44" s="4">
        <v>0.25138973393365327</v>
      </c>
      <c r="AK44" s="4">
        <v>0.18822356998322909</v>
      </c>
      <c r="AL44" s="2">
        <v>28.047925390426794</v>
      </c>
      <c r="AM44" s="2">
        <v>33.257464763019271</v>
      </c>
      <c r="AN44" s="2">
        <v>24.079443818206702</v>
      </c>
      <c r="AO44" s="2">
        <v>28.032261389558585</v>
      </c>
      <c r="AP44" s="2">
        <v>34.067703327483073</v>
      </c>
      <c r="AQ44" s="5">
        <v>4.2570929175973007E-3</v>
      </c>
      <c r="AR44" s="5">
        <v>4.3650572699600442E-3</v>
      </c>
      <c r="AS44" s="5">
        <v>4.1719004758508744E-3</v>
      </c>
      <c r="AT44" s="5">
        <v>4.171494017338657E-3</v>
      </c>
      <c r="AU44" s="5">
        <v>4.4388835099716355E-3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>
        <v>131.2653374197657</v>
      </c>
      <c r="D45" s="8">
        <v>130.79721790755906</v>
      </c>
      <c r="E45" s="8">
        <v>131.54458602395675</v>
      </c>
      <c r="F45" s="8">
        <v>132.24519495835807</v>
      </c>
      <c r="G45" s="8">
        <v>129.04920061594464</v>
      </c>
      <c r="H45" s="11">
        <v>3.0245011064604848E-2</v>
      </c>
      <c r="I45" s="11">
        <v>3.6257183871468784E-2</v>
      </c>
      <c r="J45" s="11">
        <v>2.7201461943618312E-2</v>
      </c>
      <c r="K45" s="11">
        <v>2.6287455334280025E-2</v>
      </c>
      <c r="L45" s="11">
        <v>3.2534228373377327E-2</v>
      </c>
      <c r="M45" s="11">
        <v>0.44131148708068024</v>
      </c>
      <c r="N45" s="11">
        <v>0.48479440993061873</v>
      </c>
      <c r="O45" s="11">
        <v>0.41826516588572726</v>
      </c>
      <c r="P45" s="11">
        <v>0.44180010008358339</v>
      </c>
      <c r="Q45" s="11">
        <v>0.3823206441731446</v>
      </c>
      <c r="R45" s="10">
        <v>6432.436298868809</v>
      </c>
      <c r="S45" s="10">
        <v>7631.2848205537093</v>
      </c>
      <c r="T45" s="10">
        <v>5577.1701554504743</v>
      </c>
      <c r="U45" s="10">
        <v>6439.8610228507505</v>
      </c>
      <c r="V45" s="10">
        <v>7467.5340395001303</v>
      </c>
      <c r="W45" s="8">
        <v>124.24728853586308</v>
      </c>
      <c r="X45" s="8">
        <v>133.82445212363822</v>
      </c>
      <c r="Y45" s="8">
        <v>119.44096703662538</v>
      </c>
      <c r="Z45" s="8">
        <v>121.64461756254852</v>
      </c>
      <c r="AA45" s="8">
        <v>120.49616945428792</v>
      </c>
      <c r="AB45" s="11">
        <v>3.0055818226494457E-2</v>
      </c>
      <c r="AC45" s="11">
        <v>3.8659501687783322E-2</v>
      </c>
      <c r="AD45" s="11">
        <v>2.6192658182449848E-2</v>
      </c>
      <c r="AE45" s="11">
        <v>1.9871051688744534E-2</v>
      </c>
      <c r="AF45" s="11">
        <v>4.0600752815612783E-2</v>
      </c>
      <c r="AG45" s="11">
        <v>0.256005854458494</v>
      </c>
      <c r="AH45" s="11">
        <v>0.30881491923613003</v>
      </c>
      <c r="AI45" s="11">
        <v>0.20963328876031939</v>
      </c>
      <c r="AJ45" s="11">
        <v>0.27561147281076082</v>
      </c>
      <c r="AK45" s="11">
        <v>0.21173385583681315</v>
      </c>
      <c r="AL45" s="8">
        <v>28.890928737591743</v>
      </c>
      <c r="AM45" s="8">
        <v>34.543181778156608</v>
      </c>
      <c r="AN45" s="8">
        <v>24.710148459360497</v>
      </c>
      <c r="AO45" s="8">
        <v>28.5892919045829</v>
      </c>
      <c r="AP45" s="8">
        <v>35.450877729277842</v>
      </c>
      <c r="AQ45" s="34">
        <v>4.2599854436943165E-3</v>
      </c>
      <c r="AR45" s="34">
        <v>4.3930031428770907E-3</v>
      </c>
      <c r="AS45" s="34">
        <v>4.1598939685072141E-3</v>
      </c>
      <c r="AT45" s="34">
        <v>4.1476590049298505E-3</v>
      </c>
      <c r="AU45" s="34">
        <v>4.482098068588865E-3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>
        <v>135.20805612176468</v>
      </c>
      <c r="D46" s="2">
        <v>135.24972246786862</v>
      </c>
      <c r="E46" s="2">
        <v>135.10087137434883</v>
      </c>
      <c r="F46" s="2">
        <v>136.0740339928868</v>
      </c>
      <c r="G46" s="2">
        <v>133.06181722694112</v>
      </c>
      <c r="H46" s="4">
        <v>3.003625160685652E-2</v>
      </c>
      <c r="I46" s="4">
        <v>3.4041278794296442E-2</v>
      </c>
      <c r="J46" s="4">
        <v>2.7034828706248633E-2</v>
      </c>
      <c r="K46" s="4">
        <v>2.8952575825037456E-2</v>
      </c>
      <c r="L46" s="4">
        <v>3.1093695984511775E-2</v>
      </c>
      <c r="M46" s="4">
        <v>0.44047233591426549</v>
      </c>
      <c r="N46" s="4">
        <v>0.47372775687038082</v>
      </c>
      <c r="O46" s="4">
        <v>0.42248805025098135</v>
      </c>
      <c r="P46" s="4">
        <v>0.44025176611106565</v>
      </c>
      <c r="Q46" s="4">
        <v>0.39666609770542438</v>
      </c>
      <c r="R46" s="3">
        <v>6625.6425739867091</v>
      </c>
      <c r="S46" s="3">
        <v>7891.0635146888608</v>
      </c>
      <c r="T46" s="3">
        <v>5727.9479952686806</v>
      </c>
      <c r="U46" s="3">
        <v>6626.311587417541</v>
      </c>
      <c r="V46" s="3">
        <v>7699.7272726783422</v>
      </c>
      <c r="W46" s="2">
        <v>127.16316012045914</v>
      </c>
      <c r="X46" s="2">
        <v>137.25692284630293</v>
      </c>
      <c r="Y46" s="2">
        <v>122.23873188011741</v>
      </c>
      <c r="Z46" s="2">
        <v>123.82077005014014</v>
      </c>
      <c r="AA46" s="2">
        <v>124.21442589442961</v>
      </c>
      <c r="AB46" s="4">
        <v>2.346829149317332E-2</v>
      </c>
      <c r="AC46" s="4">
        <v>2.5649054923785587E-2</v>
      </c>
      <c r="AD46" s="4">
        <v>2.3423829469114393E-2</v>
      </c>
      <c r="AE46" s="4">
        <v>1.7889426850083743E-2</v>
      </c>
      <c r="AF46" s="4">
        <v>3.0857880851990607E-2</v>
      </c>
      <c r="AG46" s="4">
        <v>0.29067559325377457</v>
      </c>
      <c r="AH46" s="4">
        <v>0.39337586934469759</v>
      </c>
      <c r="AI46" s="4">
        <v>0.22551316593503778</v>
      </c>
      <c r="AJ46" s="4">
        <v>0.28304540960162283</v>
      </c>
      <c r="AK46" s="4">
        <v>0.24619171575218046</v>
      </c>
      <c r="AL46" s="2">
        <v>29.568949474714046</v>
      </c>
      <c r="AM46" s="2">
        <v>35.429181744826856</v>
      </c>
      <c r="AN46" s="2">
        <v>25.288954763029057</v>
      </c>
      <c r="AO46" s="2">
        <v>29.100737950805627</v>
      </c>
      <c r="AP46" s="2">
        <v>36.54481669034638</v>
      </c>
      <c r="AQ46" s="5">
        <v>4.228859958021438E-3</v>
      </c>
      <c r="AR46" s="5">
        <v>4.3555630979733315E-3</v>
      </c>
      <c r="AS46" s="5">
        <v>4.1406077310098969E-3</v>
      </c>
      <c r="AT46" s="5">
        <v>4.0974244591013243E-3</v>
      </c>
      <c r="AU46" s="5">
        <v>4.4830581364298039E-3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>
        <v>138.77027482096548</v>
      </c>
      <c r="D47" s="8">
        <v>139.14987557396131</v>
      </c>
      <c r="E47" s="8">
        <v>138.48208889923467</v>
      </c>
      <c r="F47" s="8">
        <v>139.34227896359891</v>
      </c>
      <c r="G47" s="8">
        <v>136.9819022343481</v>
      </c>
      <c r="H47" s="11">
        <v>2.6346201560599046E-2</v>
      </c>
      <c r="I47" s="11">
        <v>2.8836681029192228E-2</v>
      </c>
      <c r="J47" s="11">
        <v>2.5027355415916431E-2</v>
      </c>
      <c r="K47" s="11">
        <v>2.4018138323752422E-2</v>
      </c>
      <c r="L47" s="11">
        <v>2.946063032283066E-2</v>
      </c>
      <c r="M47" s="11">
        <v>0.43306040977452431</v>
      </c>
      <c r="N47" s="11">
        <v>0.44972482845856021</v>
      </c>
      <c r="O47" s="11">
        <v>0.42278437217512033</v>
      </c>
      <c r="P47" s="11">
        <v>0.43635546859810748</v>
      </c>
      <c r="Q47" s="11">
        <v>0.40589907337815201</v>
      </c>
      <c r="R47" s="10">
        <v>6800.2030887094488</v>
      </c>
      <c r="S47" s="10">
        <v>8118.6155962430394</v>
      </c>
      <c r="T47" s="10">
        <v>5871.3033855501562</v>
      </c>
      <c r="U47" s="10">
        <v>6785.463255700417</v>
      </c>
      <c r="V47" s="10">
        <v>7926.5660914453356</v>
      </c>
      <c r="W47" s="8">
        <v>127.98676722953866</v>
      </c>
      <c r="X47" s="8">
        <v>137.07189753097407</v>
      </c>
      <c r="Y47" s="8">
        <v>123.16487919318133</v>
      </c>
      <c r="Z47" s="8">
        <v>125.69769750331481</v>
      </c>
      <c r="AA47" s="8">
        <v>125.27299381347835</v>
      </c>
      <c r="AB47" s="11">
        <v>6.4767744706825739E-3</v>
      </c>
      <c r="AC47" s="11">
        <v>-1.3480217353849947E-3</v>
      </c>
      <c r="AD47" s="11">
        <v>7.5765454927348265E-3</v>
      </c>
      <c r="AE47" s="11">
        <v>1.5158421744709105E-2</v>
      </c>
      <c r="AF47" s="11">
        <v>8.5221012891724523E-3</v>
      </c>
      <c r="AG47" s="11">
        <v>0.29508896743770618</v>
      </c>
      <c r="AH47" s="11">
        <v>0.40614643234718639</v>
      </c>
      <c r="AI47" s="11">
        <v>0.23223554063208329</v>
      </c>
      <c r="AJ47" s="11">
        <v>0.27933795169748854</v>
      </c>
      <c r="AK47" s="11">
        <v>0.2485087607869203</v>
      </c>
      <c r="AL47" s="8">
        <v>29.760460891796779</v>
      </c>
      <c r="AM47" s="8">
        <v>35.381422437767931</v>
      </c>
      <c r="AN47" s="8">
        <v>25.480557679254861</v>
      </c>
      <c r="AO47" s="8">
        <v>29.541859209746203</v>
      </c>
      <c r="AP47" s="8">
        <v>36.856255319775755</v>
      </c>
      <c r="AQ47" s="34">
        <v>4.1471303641452432E-3</v>
      </c>
      <c r="AR47" s="34">
        <v>4.2287256356380856E-3</v>
      </c>
      <c r="AS47" s="34">
        <v>4.0751047470609543E-3</v>
      </c>
      <c r="AT47" s="34">
        <v>4.0553119495817186E-3</v>
      </c>
      <c r="AU47" s="34">
        <v>4.3922555161954972E-3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>
        <v>142.2073541789342</v>
      </c>
      <c r="D48" s="2">
        <v>142.45891404974105</v>
      </c>
      <c r="E48" s="2">
        <v>141.99148675235409</v>
      </c>
      <c r="F48" s="2">
        <v>142.33845562334929</v>
      </c>
      <c r="G48" s="2">
        <v>141.88698710004562</v>
      </c>
      <c r="H48" s="4">
        <v>2.4768123882460111E-2</v>
      </c>
      <c r="I48" s="4">
        <v>2.3780391194248001E-2</v>
      </c>
      <c r="J48" s="4">
        <v>2.5341889922479537E-2</v>
      </c>
      <c r="K48" s="4">
        <v>2.1502279724684974E-2</v>
      </c>
      <c r="L48" s="4">
        <v>3.580826945522992E-2</v>
      </c>
      <c r="M48" s="4">
        <v>0.42207354178934198</v>
      </c>
      <c r="N48" s="4">
        <v>0.42458914049741048</v>
      </c>
      <c r="O48" s="4">
        <v>0.41991486752354068</v>
      </c>
      <c r="P48" s="4">
        <v>0.4233845562334928</v>
      </c>
      <c r="Q48" s="4">
        <v>0.41886987100045592</v>
      </c>
      <c r="R48" s="3">
        <v>6968.631361236492</v>
      </c>
      <c r="S48" s="3">
        <v>8311.6794510774216</v>
      </c>
      <c r="T48" s="3">
        <v>6020.0933096482495</v>
      </c>
      <c r="U48" s="3">
        <v>6931.3661846860587</v>
      </c>
      <c r="V48" s="3">
        <v>8210.4027059024993</v>
      </c>
      <c r="W48" s="2">
        <v>128.5325089659737</v>
      </c>
      <c r="X48" s="2">
        <v>137.03111064032024</v>
      </c>
      <c r="Y48" s="2">
        <v>124.28395695190066</v>
      </c>
      <c r="Z48" s="2">
        <v>125.34704567920861</v>
      </c>
      <c r="AA48" s="2">
        <v>128.20379787730579</v>
      </c>
      <c r="AB48" s="4">
        <v>4.2640481375413554E-3</v>
      </c>
      <c r="AC48" s="4">
        <v>-2.9755837183632628E-4</v>
      </c>
      <c r="AD48" s="4">
        <v>9.0860135295879989E-3</v>
      </c>
      <c r="AE48" s="4">
        <v>-2.7896439717757177E-3</v>
      </c>
      <c r="AF48" s="4">
        <v>2.3395338249768232E-2</v>
      </c>
      <c r="AG48" s="4">
        <v>0.28532508965973702</v>
      </c>
      <c r="AH48" s="4">
        <v>0.37031110640320208</v>
      </c>
      <c r="AI48" s="4">
        <v>0.24283956951900709</v>
      </c>
      <c r="AJ48" s="4">
        <v>0.2534704567920858</v>
      </c>
      <c r="AK48" s="4">
        <v>0.28203797877305781</v>
      </c>
      <c r="AL48" s="2">
        <v>29.887360929634816</v>
      </c>
      <c r="AM48" s="2">
        <v>35.370894399314096</v>
      </c>
      <c r="AN48" s="2">
        <v>25.71207437107002</v>
      </c>
      <c r="AO48" s="2">
        <v>29.459447940286687</v>
      </c>
      <c r="AP48" s="2">
        <v>37.718519879601729</v>
      </c>
      <c r="AQ48" s="5">
        <v>4.0656017254665647E-3</v>
      </c>
      <c r="AR48" s="5">
        <v>4.1270355707175221E-3</v>
      </c>
      <c r="AS48" s="5">
        <v>4.016722541557498E-3</v>
      </c>
      <c r="AT48" s="5">
        <v>3.9620370992072369E-3</v>
      </c>
      <c r="AU48" s="5">
        <v>4.3280373660611968E-3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>
        <v>145.7012363838771</v>
      </c>
      <c r="D49" s="8">
        <v>146.10392351486755</v>
      </c>
      <c r="E49" s="8">
        <v>145.107042265708</v>
      </c>
      <c r="F49" s="8">
        <v>145.26381819098529</v>
      </c>
      <c r="G49" s="8">
        <v>148.12243937523678</v>
      </c>
      <c r="H49" s="11">
        <v>2.4568927712041246E-2</v>
      </c>
      <c r="I49" s="11">
        <v>2.5586390921482235E-2</v>
      </c>
      <c r="J49" s="11">
        <v>2.194184725164345E-2</v>
      </c>
      <c r="K49" s="11">
        <v>2.0552158970847539E-2</v>
      </c>
      <c r="L49" s="11">
        <v>4.394661133226032E-2</v>
      </c>
      <c r="M49" s="11">
        <v>0.41345552220995829</v>
      </c>
      <c r="N49" s="11">
        <v>0.41894256795475138</v>
      </c>
      <c r="O49" s="11">
        <v>0.40742375855726598</v>
      </c>
      <c r="P49" s="11">
        <v>0.40695668697067289</v>
      </c>
      <c r="Q49" s="11">
        <v>0.43869302242682107</v>
      </c>
      <c r="R49" s="10">
        <v>7139.8431614025758</v>
      </c>
      <c r="S49" s="10">
        <v>8524.3453307267391</v>
      </c>
      <c r="T49" s="10">
        <v>6152.1852774891922</v>
      </c>
      <c r="U49" s="10">
        <v>7073.8207243988836</v>
      </c>
      <c r="V49" s="10">
        <v>8571.2220825001368</v>
      </c>
      <c r="W49" s="8">
        <v>129.72579932506164</v>
      </c>
      <c r="X49" s="8">
        <v>138.43447867543159</v>
      </c>
      <c r="Y49" s="8">
        <v>125.72949761320366</v>
      </c>
      <c r="Z49" s="8">
        <v>125.50446362717479</v>
      </c>
      <c r="AA49" s="8">
        <v>130.62644873775466</v>
      </c>
      <c r="AB49" s="11">
        <v>9.2839575659714197E-3</v>
      </c>
      <c r="AC49" s="11">
        <v>1.0241236669203733E-2</v>
      </c>
      <c r="AD49" s="11">
        <v>1.1630951385482913E-2</v>
      </c>
      <c r="AE49" s="11">
        <v>1.255856866136716E-3</v>
      </c>
      <c r="AF49" s="11">
        <v>1.8896872795979135E-2</v>
      </c>
      <c r="AG49" s="11">
        <v>0.25534675501144011</v>
      </c>
      <c r="AH49" s="11">
        <v>0.3000928689577147</v>
      </c>
      <c r="AI49" s="11">
        <v>0.24269675061256835</v>
      </c>
      <c r="AJ49" s="11">
        <v>0.22165259501713663</v>
      </c>
      <c r="AK49" s="11">
        <v>0.2607458251552075</v>
      </c>
      <c r="AL49" s="8">
        <v>30.164833920264417</v>
      </c>
      <c r="AM49" s="8">
        <v>35.733136100058879</v>
      </c>
      <c r="AN49" s="8">
        <v>26.011130258099854</v>
      </c>
      <c r="AO49" s="8">
        <v>29.496444790255094</v>
      </c>
      <c r="AP49" s="8">
        <v>38.431281951819173</v>
      </c>
      <c r="AQ49" s="34">
        <v>4.0123722204874592E-3</v>
      </c>
      <c r="AR49" s="34">
        <v>4.074406304804155E-3</v>
      </c>
      <c r="AS49" s="34">
        <v>3.9879849247164189E-3</v>
      </c>
      <c r="AT49" s="34">
        <v>3.8928169919666927E-3</v>
      </c>
      <c r="AU49" s="34">
        <v>4.2158253671296404E-3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>
        <v>148.50343133232874</v>
      </c>
      <c r="D50" s="2">
        <v>148.69168644064814</v>
      </c>
      <c r="E50" s="2">
        <v>147.84503009961472</v>
      </c>
      <c r="F50" s="2">
        <v>147.67899979159387</v>
      </c>
      <c r="G50" s="2">
        <v>153.16310872622859</v>
      </c>
      <c r="H50" s="4">
        <v>1.9232471995424522E-2</v>
      </c>
      <c r="I50" s="4">
        <v>1.7711796257937409E-2</v>
      </c>
      <c r="J50" s="4">
        <v>1.886874538379146E-2</v>
      </c>
      <c r="K50" s="4">
        <v>1.6626174574547025E-2</v>
      </c>
      <c r="L50" s="4">
        <v>3.40304235621069E-2</v>
      </c>
      <c r="M50" s="4">
        <v>0.39788506517226629</v>
      </c>
      <c r="N50" s="4">
        <v>0.41151075603228859</v>
      </c>
      <c r="O50" s="4">
        <v>0.38433337320555605</v>
      </c>
      <c r="P50" s="4">
        <v>0.38340966387852893</v>
      </c>
      <c r="Q50" s="4">
        <v>0.44896218192663584</v>
      </c>
      <c r="R50" s="3">
        <v>7277.1599950559748</v>
      </c>
      <c r="S50" s="3">
        <v>8675.3267984568702</v>
      </c>
      <c r="T50" s="3">
        <v>6268.269295044046</v>
      </c>
      <c r="U50" s="3">
        <v>7191.4313026717882</v>
      </c>
      <c r="V50" s="3">
        <v>8862.9044004125008</v>
      </c>
      <c r="W50" s="2">
        <v>131.98830030957052</v>
      </c>
      <c r="X50" s="2">
        <v>141.62108790155284</v>
      </c>
      <c r="Y50" s="2">
        <v>128.32865181640665</v>
      </c>
      <c r="Z50" s="2">
        <v>125.84992238056837</v>
      </c>
      <c r="AA50" s="2">
        <v>133.78541984350062</v>
      </c>
      <c r="AB50" s="4">
        <v>1.7440640152384754E-2</v>
      </c>
      <c r="AC50" s="4">
        <v>2.3018898590953477E-2</v>
      </c>
      <c r="AD50" s="4">
        <v>2.0672588792162782E-2</v>
      </c>
      <c r="AE50" s="4">
        <v>2.752561489922976E-3</v>
      </c>
      <c r="AF50" s="4">
        <v>2.4183242645506735E-2</v>
      </c>
      <c r="AG50" s="4">
        <v>0.24012254631611807</v>
      </c>
      <c r="AH50" s="4">
        <v>0.27580800698236141</v>
      </c>
      <c r="AI50" s="4">
        <v>0.23053124981586959</v>
      </c>
      <c r="AJ50" s="4">
        <v>0.20502387005652789</v>
      </c>
      <c r="AK50" s="4">
        <v>0.26062835396033268</v>
      </c>
      <c r="AL50" s="2">
        <v>30.690927933924197</v>
      </c>
      <c r="AM50" s="2">
        <v>36.555673536282868</v>
      </c>
      <c r="AN50" s="2">
        <v>26.54884765794494</v>
      </c>
      <c r="AO50" s="2">
        <v>29.577635568274385</v>
      </c>
      <c r="AP50" s="2">
        <v>39.360674968437898</v>
      </c>
      <c r="AQ50" s="5">
        <v>4.0112077984617656E-3</v>
      </c>
      <c r="AR50" s="5">
        <v>4.0994182425969101E-3</v>
      </c>
      <c r="AS50" s="5">
        <v>4.0014383710387852E-3</v>
      </c>
      <c r="AT50" s="5">
        <v>3.8505248427669384E-3</v>
      </c>
      <c r="AU50" s="5">
        <v>4.172241073644771E-3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>
        <v>151.01853329724656</v>
      </c>
      <c r="D51" s="8">
        <v>152.44698632637818</v>
      </c>
      <c r="E51" s="8">
        <v>149.92553935615484</v>
      </c>
      <c r="F51" s="8">
        <v>149.67436994546756</v>
      </c>
      <c r="G51" s="8">
        <v>154.34358361131896</v>
      </c>
      <c r="H51" s="11">
        <v>1.6936322227392751E-2</v>
      </c>
      <c r="I51" s="11">
        <v>2.525561432265401E-2</v>
      </c>
      <c r="J51" s="11">
        <v>1.4072229923037107E-2</v>
      </c>
      <c r="K51" s="11">
        <v>1.3511536214963385E-2</v>
      </c>
      <c r="L51" s="11">
        <v>7.7073055966786512E-3</v>
      </c>
      <c r="M51" s="11">
        <v>0.37422708985287279</v>
      </c>
      <c r="N51" s="11">
        <v>0.40694589079246102</v>
      </c>
      <c r="O51" s="11">
        <v>0.34968235322308105</v>
      </c>
      <c r="P51" s="11">
        <v>0.35330030889757347</v>
      </c>
      <c r="Q51" s="11">
        <v>0.4214289149126631</v>
      </c>
      <c r="R51" s="10">
        <v>7400.4083216325353</v>
      </c>
      <c r="S51" s="10">
        <v>8894.4275062016841</v>
      </c>
      <c r="T51" s="10">
        <v>6356.4778217834191</v>
      </c>
      <c r="U51" s="10">
        <v>7288.5985871552593</v>
      </c>
      <c r="V51" s="10">
        <v>8931.2135131006271</v>
      </c>
      <c r="W51" s="8">
        <v>133.87752690139163</v>
      </c>
      <c r="X51" s="8">
        <v>144.80006086087741</v>
      </c>
      <c r="Y51" s="8">
        <v>129.79134020222085</v>
      </c>
      <c r="Z51" s="8">
        <v>127.16813732913322</v>
      </c>
      <c r="AA51" s="8">
        <v>134.43839969861702</v>
      </c>
      <c r="AB51" s="11">
        <v>1.4313591336429446E-2</v>
      </c>
      <c r="AC51" s="11">
        <v>2.244703106315922E-2</v>
      </c>
      <c r="AD51" s="11">
        <v>1.1397987628723716E-2</v>
      </c>
      <c r="AE51" s="11">
        <v>1.0474499496142506E-2</v>
      </c>
      <c r="AF51" s="11">
        <v>4.8807998351408305E-3</v>
      </c>
      <c r="AG51" s="11">
        <v>0.21426591348232416</v>
      </c>
      <c r="AH51" s="11">
        <v>0.2286503814116394</v>
      </c>
      <c r="AI51" s="11">
        <v>0.21670843962796438</v>
      </c>
      <c r="AJ51" s="11">
        <v>0.18458698107367355</v>
      </c>
      <c r="AK51" s="11">
        <v>0.23778502726661999</v>
      </c>
      <c r="AL51" s="8">
        <v>31.130225334106196</v>
      </c>
      <c r="AM51" s="8">
        <v>37.376239875686522</v>
      </c>
      <c r="AN51" s="8">
        <v>26.851451095107066</v>
      </c>
      <c r="AO51" s="8">
        <v>29.887446497131364</v>
      </c>
      <c r="AP51" s="8">
        <v>39.552786544334879</v>
      </c>
      <c r="AQ51" s="34">
        <v>4.0032097759310518E-3</v>
      </c>
      <c r="AR51" s="34">
        <v>4.0826125533901499E-3</v>
      </c>
      <c r="AS51" s="34">
        <v>4.0003394294064396E-3</v>
      </c>
      <c r="AT51" s="34">
        <v>3.8474654534897384E-3</v>
      </c>
      <c r="AU51" s="34">
        <v>4.1527802407972363E-3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152.67439560464013</v>
      </c>
      <c r="D52" s="2">
        <v>154.66761751979459</v>
      </c>
      <c r="E52" s="2">
        <v>151.75284550813018</v>
      </c>
      <c r="F52" s="2">
        <v>150.82094071979438</v>
      </c>
      <c r="G52" s="2">
        <v>154.57470009879668</v>
      </c>
      <c r="H52" s="4">
        <v>1.0964629779143403E-2</v>
      </c>
      <c r="I52" s="4">
        <v>1.456657981196301E-2</v>
      </c>
      <c r="J52" s="4">
        <v>1.2188091233972527E-2</v>
      </c>
      <c r="K52" s="4">
        <v>7.6604349478440921E-3</v>
      </c>
      <c r="L52" s="4">
        <v>1.497415584568462E-3</v>
      </c>
      <c r="M52" s="4">
        <v>0.34896536561153502</v>
      </c>
      <c r="N52" s="4">
        <v>0.39434106497089583</v>
      </c>
      <c r="O52" s="4">
        <v>0.32428260127494313</v>
      </c>
      <c r="P52" s="4">
        <v>0.31548919803947184</v>
      </c>
      <c r="Q52" s="4">
        <v>0.38752682045218023</v>
      </c>
      <c r="R52" s="3">
        <v>7481.5510590937283</v>
      </c>
      <c r="S52" s="3">
        <v>9023.9888943524893</v>
      </c>
      <c r="T52" s="3">
        <v>6433.9511534020376</v>
      </c>
      <c r="U52" s="3">
        <v>7344.4324224931106</v>
      </c>
      <c r="V52" s="3">
        <v>8944.5872514042512</v>
      </c>
      <c r="W52" s="2">
        <v>136.93239273395494</v>
      </c>
      <c r="X52" s="2">
        <v>148.84318291283302</v>
      </c>
      <c r="Y52" s="2">
        <v>133.16000413057407</v>
      </c>
      <c r="Z52" s="2">
        <v>129.35245827826722</v>
      </c>
      <c r="AA52" s="2">
        <v>135.35791412259047</v>
      </c>
      <c r="AB52" s="4">
        <v>2.2818361701687259E-2</v>
      </c>
      <c r="AC52" s="4">
        <v>2.7922101882541326E-2</v>
      </c>
      <c r="AD52" s="4">
        <v>2.5954458310582948E-2</v>
      </c>
      <c r="AE52" s="4">
        <v>1.7176637127904012E-2</v>
      </c>
      <c r="AF52" s="4">
        <v>6.8396710019964042E-3</v>
      </c>
      <c r="AG52" s="4">
        <v>0.21453657290320471</v>
      </c>
      <c r="AH52" s="4">
        <v>0.22265425747372758</v>
      </c>
      <c r="AI52" s="4">
        <v>0.21629330928492707</v>
      </c>
      <c r="AJ52" s="4">
        <v>0.19095474151184022</v>
      </c>
      <c r="AK52" s="4">
        <v>0.24155201954212813</v>
      </c>
      <c r="AL52" s="2">
        <v>31.840566075634857</v>
      </c>
      <c r="AM52" s="2">
        <v>38.419863053481741</v>
      </c>
      <c r="AN52" s="2">
        <v>27.548365963133676</v>
      </c>
      <c r="AO52" s="2">
        <v>30.400812320292243</v>
      </c>
      <c r="AP52" s="2">
        <v>39.823314591510325</v>
      </c>
      <c r="AQ52" s="5">
        <v>4.0484350574135648E-3</v>
      </c>
      <c r="AR52" s="5">
        <v>4.1251519723266425E-3</v>
      </c>
      <c r="AS52" s="5">
        <v>4.058093838938623E-3</v>
      </c>
      <c r="AT52" s="5">
        <v>3.8853762285727708E-3</v>
      </c>
      <c r="AU52" s="5">
        <v>4.1789014887581473E-3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154.63697017330395</v>
      </c>
      <c r="D53" s="8">
        <v>157.07549343642222</v>
      </c>
      <c r="E53" s="8">
        <v>153.62297164757558</v>
      </c>
      <c r="F53" s="8">
        <v>152.65522096859431</v>
      </c>
      <c r="G53" s="8">
        <v>155.5063371665602</v>
      </c>
      <c r="H53" s="11">
        <v>1.2854641152443278E-2</v>
      </c>
      <c r="I53" s="11">
        <v>1.5568067545357037E-2</v>
      </c>
      <c r="J53" s="11">
        <v>1.2323499656190701E-2</v>
      </c>
      <c r="K53" s="11">
        <v>1.2161973264758916E-2</v>
      </c>
      <c r="L53" s="11">
        <v>6.0270993064717639E-3</v>
      </c>
      <c r="M53" s="11">
        <v>0.32913565521602561</v>
      </c>
      <c r="N53" s="11">
        <v>0.37687097167062311</v>
      </c>
      <c r="O53" s="11">
        <v>0.30580348536440405</v>
      </c>
      <c r="P53" s="11">
        <v>0.29269777790335549</v>
      </c>
      <c r="Q53" s="11">
        <v>0.3606881530170869</v>
      </c>
      <c r="R53" s="10">
        <v>7577.7237132220607</v>
      </c>
      <c r="S53" s="10">
        <v>9164.4749629883208</v>
      </c>
      <c r="T53" s="10">
        <v>6513.2399482289356</v>
      </c>
      <c r="U53" s="10">
        <v>7433.7552132602996</v>
      </c>
      <c r="V53" s="10">
        <v>8998.4971670238647</v>
      </c>
      <c r="W53" s="8">
        <v>138.69913648486323</v>
      </c>
      <c r="X53" s="8">
        <v>149.69877188620941</v>
      </c>
      <c r="Y53" s="8">
        <v>135.84531780074289</v>
      </c>
      <c r="Z53" s="8">
        <v>131.54542052333582</v>
      </c>
      <c r="AA53" s="8">
        <v>135.75275822909668</v>
      </c>
      <c r="AB53" s="11">
        <v>1.290230686570203E-2</v>
      </c>
      <c r="AC53" s="11">
        <v>5.7482577074252673E-3</v>
      </c>
      <c r="AD53" s="11">
        <v>2.0166067789661964E-2</v>
      </c>
      <c r="AE53" s="11">
        <v>1.6953386694445481E-2</v>
      </c>
      <c r="AF53" s="11">
        <v>2.9170374637171987E-3</v>
      </c>
      <c r="AG53" s="11">
        <v>0.19858366472607902</v>
      </c>
      <c r="AH53" s="11">
        <v>0.17369676601407158</v>
      </c>
      <c r="AI53" s="11">
        <v>0.22997389921050648</v>
      </c>
      <c r="AJ53" s="11">
        <v>0.18292882841621672</v>
      </c>
      <c r="AK53" s="11">
        <v>0.22390244029881168</v>
      </c>
      <c r="AL53" s="8">
        <v>32.251382829920352</v>
      </c>
      <c r="AM53" s="8">
        <v>38.640710327397144</v>
      </c>
      <c r="AN53" s="8">
        <v>28.103908178640648</v>
      </c>
      <c r="AO53" s="8">
        <v>30.916209047383422</v>
      </c>
      <c r="AP53" s="8">
        <v>39.939480692103153</v>
      </c>
      <c r="AQ53" s="34">
        <v>4.0231093728085449E-3</v>
      </c>
      <c r="AR53" s="34">
        <v>4.0159412168342592E-3</v>
      </c>
      <c r="AS53" s="34">
        <v>4.0978463054276932E-3</v>
      </c>
      <c r="AT53" s="34">
        <v>3.8853949485198255E-3</v>
      </c>
      <c r="AU53" s="34">
        <v>4.1491242877143633E-3</v>
      </c>
      <c r="AV53" s="28">
        <v>73.537772672236059</v>
      </c>
      <c r="AW53" s="11" t="s">
        <v>100</v>
      </c>
      <c r="AX53" s="11" t="s">
        <v>100</v>
      </c>
      <c r="AY53" s="10">
        <v>9005.6796623199771</v>
      </c>
      <c r="AZ53" s="28">
        <v>92.218288836193366</v>
      </c>
      <c r="BA53" s="11" t="s">
        <v>100</v>
      </c>
      <c r="BB53" s="11" t="s">
        <v>100</v>
      </c>
      <c r="BC53" s="25">
        <v>47.787555331537192</v>
      </c>
      <c r="BD53" s="11">
        <v>5.7157567684980575E-3</v>
      </c>
    </row>
    <row r="54" spans="1:56" x14ac:dyDescent="0.25">
      <c r="A54" s="35"/>
      <c r="B54" s="6">
        <v>40940</v>
      </c>
      <c r="C54" s="2">
        <v>156.63445993587183</v>
      </c>
      <c r="D54" s="2">
        <v>157.81836490932554</v>
      </c>
      <c r="E54" s="2">
        <v>155.88941142142221</v>
      </c>
      <c r="F54" s="2">
        <v>155.39935314057126</v>
      </c>
      <c r="G54" s="2">
        <v>159.2693494283937</v>
      </c>
      <c r="H54" s="4">
        <v>1.2917284659220075E-2</v>
      </c>
      <c r="I54" s="4">
        <v>4.7293913051050804E-3</v>
      </c>
      <c r="J54" s="4">
        <v>1.4753260853761078E-2</v>
      </c>
      <c r="K54" s="4">
        <v>1.7976012576350276E-2</v>
      </c>
      <c r="L54" s="4">
        <v>2.4198449596320944E-2</v>
      </c>
      <c r="M54" s="4">
        <v>0.31011342585683033</v>
      </c>
      <c r="N54" s="4">
        <v>0.34454530081338675</v>
      </c>
      <c r="O54" s="4">
        <v>0.29257179047762794</v>
      </c>
      <c r="P54" s="4">
        <v>0.27792693360974274</v>
      </c>
      <c r="Q54" s="4">
        <v>0.35622511070973939</v>
      </c>
      <c r="R54" s="3">
        <v>7675.6073274946721</v>
      </c>
      <c r="S54" s="3">
        <v>9207.8173511941313</v>
      </c>
      <c r="T54" s="3">
        <v>6609.3314761882939</v>
      </c>
      <c r="U54" s="3">
        <v>7567.3844904633743</v>
      </c>
      <c r="V54" s="3">
        <v>9216.2468471627271</v>
      </c>
      <c r="W54" s="2">
        <v>140.60300216435223</v>
      </c>
      <c r="X54" s="2">
        <v>151.6817597737045</v>
      </c>
      <c r="Y54" s="2">
        <v>138.08703880743272</v>
      </c>
      <c r="Z54" s="2">
        <v>133.29140736180204</v>
      </c>
      <c r="AA54" s="2">
        <v>136.42880808719445</v>
      </c>
      <c r="AB54" s="4">
        <v>1.3726586392243214E-2</v>
      </c>
      <c r="AC54" s="4">
        <v>1.3246520746358471E-2</v>
      </c>
      <c r="AD54" s="4">
        <v>1.6502011574502411E-2</v>
      </c>
      <c r="AE54" s="4">
        <v>1.3272881956057933E-2</v>
      </c>
      <c r="AF54" s="4">
        <v>4.9800082658864025E-3</v>
      </c>
      <c r="AG54" s="4">
        <v>0.20188657109061658</v>
      </c>
      <c r="AH54" s="4">
        <v>0.1985771900461657</v>
      </c>
      <c r="AI54" s="4">
        <v>0.22346941827149625</v>
      </c>
      <c r="AJ54" s="4">
        <v>0.16979014073027576</v>
      </c>
      <c r="AK54" s="4">
        <v>0.22222361423260528</v>
      </c>
      <c r="AL54" s="2">
        <v>32.694084222604559</v>
      </c>
      <c r="AM54" s="2">
        <v>39.152565298403047</v>
      </c>
      <c r="AN54" s="2">
        <v>28.56767919669333</v>
      </c>
      <c r="AO54" s="2">
        <v>31.326556240598148</v>
      </c>
      <c r="AP54" s="2">
        <v>40.138379636085034</v>
      </c>
      <c r="AQ54" s="5">
        <v>4.0281507475660805E-3</v>
      </c>
      <c r="AR54" s="5">
        <v>4.0494530400617349E-3</v>
      </c>
      <c r="AS54" s="5">
        <v>4.105670146230477E-3</v>
      </c>
      <c r="AT54" s="5">
        <v>3.8699081115536813E-3</v>
      </c>
      <c r="AU54" s="5">
        <v>4.0726351131859196E-3</v>
      </c>
      <c r="AV54" s="27">
        <v>74.388968537747786</v>
      </c>
      <c r="AW54" s="4">
        <v>1.1574947602854076E-2</v>
      </c>
      <c r="AX54" s="4" t="s">
        <v>100</v>
      </c>
      <c r="AY54" s="3">
        <v>9109.9199325394202</v>
      </c>
      <c r="AZ54" s="27">
        <v>92.318062705021788</v>
      </c>
      <c r="BA54" s="4">
        <v>1.0819314702927049E-3</v>
      </c>
      <c r="BB54" s="4" t="s">
        <v>100</v>
      </c>
      <c r="BC54" s="26">
        <v>47.839258191538732</v>
      </c>
      <c r="BD54" s="4">
        <v>5.6678693692709262E-3</v>
      </c>
    </row>
    <row r="55" spans="1:56" x14ac:dyDescent="0.25">
      <c r="A55" s="35"/>
      <c r="B55" s="7">
        <v>40969</v>
      </c>
      <c r="C55" s="8">
        <v>158.86243553799619</v>
      </c>
      <c r="D55" s="8">
        <v>158.70817137575159</v>
      </c>
      <c r="E55" s="8">
        <v>158.56355706203476</v>
      </c>
      <c r="F55" s="8">
        <v>158.4181311771726</v>
      </c>
      <c r="G55" s="8">
        <v>162.68611585282613</v>
      </c>
      <c r="H55" s="11">
        <v>1.4224044970924821E-2</v>
      </c>
      <c r="I55" s="11">
        <v>5.6381680733879631E-3</v>
      </c>
      <c r="J55" s="11">
        <v>1.7154119809865989E-2</v>
      </c>
      <c r="K55" s="11">
        <v>1.9425936952714339E-2</v>
      </c>
      <c r="L55" s="11">
        <v>2.1452755578489923E-2</v>
      </c>
      <c r="M55" s="11">
        <v>0.28803638197219339</v>
      </c>
      <c r="N55" s="11">
        <v>0.30463977514325569</v>
      </c>
      <c r="O55" s="11">
        <v>0.27647325227129849</v>
      </c>
      <c r="P55" s="11">
        <v>0.26740638405188322</v>
      </c>
      <c r="Q55" s="11">
        <v>0.34260094551046905</v>
      </c>
      <c r="R55" s="10">
        <v>7784.785511300116</v>
      </c>
      <c r="S55" s="10">
        <v>9259.7325730092216</v>
      </c>
      <c r="T55" s="10">
        <v>6722.7087401939452</v>
      </c>
      <c r="U55" s="10">
        <v>7714.388024472064</v>
      </c>
      <c r="V55" s="10">
        <v>9413.9607381259375</v>
      </c>
      <c r="W55" s="8">
        <v>142.30529057806103</v>
      </c>
      <c r="X55" s="8">
        <v>153.6239912440742</v>
      </c>
      <c r="Y55" s="8">
        <v>140.12865285902728</v>
      </c>
      <c r="Z55" s="8">
        <v>134.35871471945813</v>
      </c>
      <c r="AA55" s="8">
        <v>137.63408263147801</v>
      </c>
      <c r="AB55" s="11">
        <v>1.2107055948342887E-2</v>
      </c>
      <c r="AC55" s="11">
        <v>1.2804647528267892E-2</v>
      </c>
      <c r="AD55" s="11">
        <v>1.4784979598567881E-2</v>
      </c>
      <c r="AE55" s="11">
        <v>8.0073230434055641E-3</v>
      </c>
      <c r="AF55" s="11">
        <v>8.8344577745869176E-3</v>
      </c>
      <c r="AG55" s="11">
        <v>0.20660270809284764</v>
      </c>
      <c r="AH55" s="11">
        <v>0.21539077802077533</v>
      </c>
      <c r="AI55" s="11">
        <v>0.23814331660891863</v>
      </c>
      <c r="AJ55" s="11">
        <v>0.14649558767913806</v>
      </c>
      <c r="AK55" s="11">
        <v>0.22287403401046113</v>
      </c>
      <c r="AL55" s="8">
        <v>33.089913329467471</v>
      </c>
      <c r="AM55" s="8">
        <v>39.65390009687659</v>
      </c>
      <c r="AN55" s="8">
        <v>28.990051750794876</v>
      </c>
      <c r="AO55" s="8">
        <v>31.577398096254026</v>
      </c>
      <c r="AP55" s="8">
        <v>40.492980456120371</v>
      </c>
      <c r="AQ55" s="34">
        <v>4.0253752225762269E-3</v>
      </c>
      <c r="AR55" s="34">
        <v>4.0842801973438002E-3</v>
      </c>
      <c r="AS55" s="34">
        <v>4.0966947212799018E-3</v>
      </c>
      <c r="AT55" s="34">
        <v>3.8349416211976069E-3</v>
      </c>
      <c r="AU55" s="34">
        <v>4.0257817441862569E-3</v>
      </c>
      <c r="AV55" s="28">
        <v>74.84947241449656</v>
      </c>
      <c r="AW55" s="11">
        <v>6.190486113745312E-3</v>
      </c>
      <c r="AX55" s="11" t="s">
        <v>100</v>
      </c>
      <c r="AY55" s="10">
        <v>9166.3147653791384</v>
      </c>
      <c r="AZ55" s="28">
        <v>91.144341338440583</v>
      </c>
      <c r="BA55" s="11">
        <v>-1.2713886450710353E-2</v>
      </c>
      <c r="BB55" s="11" t="s">
        <v>100</v>
      </c>
      <c r="BC55" s="25">
        <v>47.231035295005292</v>
      </c>
      <c r="BD55" s="11">
        <v>5.6461285060867344E-3</v>
      </c>
    </row>
    <row r="56" spans="1:56" x14ac:dyDescent="0.25">
      <c r="A56" s="35"/>
      <c r="B56" s="6">
        <v>41000</v>
      </c>
      <c r="C56" s="2">
        <v>161.13294827489992</v>
      </c>
      <c r="D56" s="2">
        <v>159.41090551699457</v>
      </c>
      <c r="E56" s="2">
        <v>161.28594624130608</v>
      </c>
      <c r="F56" s="2">
        <v>161.49859611272979</v>
      </c>
      <c r="G56" s="2">
        <v>167.00555641598709</v>
      </c>
      <c r="H56" s="4">
        <v>1.4292319825102085E-2</v>
      </c>
      <c r="I56" s="4">
        <v>4.427838435484356E-3</v>
      </c>
      <c r="J56" s="4">
        <v>1.7169072324772831E-2</v>
      </c>
      <c r="K56" s="4">
        <v>1.9445153863808975E-2</v>
      </c>
      <c r="L56" s="4">
        <v>2.6550763355051864E-2</v>
      </c>
      <c r="M56" s="4">
        <v>0.2646630050360097</v>
      </c>
      <c r="N56" s="4">
        <v>0.26295267339852835</v>
      </c>
      <c r="O56" s="4">
        <v>0.25944491352808097</v>
      </c>
      <c r="P56" s="4">
        <v>0.25330816969782743</v>
      </c>
      <c r="Q56" s="4">
        <v>0.33622643538283281</v>
      </c>
      <c r="R56" s="3">
        <v>7896.0481555974393</v>
      </c>
      <c r="S56" s="3">
        <v>9300.7331727982983</v>
      </c>
      <c r="T56" s="3">
        <v>6838.1314127727173</v>
      </c>
      <c r="U56" s="3">
        <v>7864.3954865730484</v>
      </c>
      <c r="V56" s="3">
        <v>9663.9085819176689</v>
      </c>
      <c r="W56" s="2">
        <v>144.52534663115065</v>
      </c>
      <c r="X56" s="2">
        <v>156.95924058152451</v>
      </c>
      <c r="Y56" s="2">
        <v>141.61562236664292</v>
      </c>
      <c r="Z56" s="2">
        <v>136.61323162674381</v>
      </c>
      <c r="AA56" s="2">
        <v>138.43097342851092</v>
      </c>
      <c r="AB56" s="4">
        <v>1.5600657179163886E-2</v>
      </c>
      <c r="AC56" s="4">
        <v>2.1710471850398247E-2</v>
      </c>
      <c r="AD56" s="4">
        <v>1.0611459378772392E-2</v>
      </c>
      <c r="AE56" s="4">
        <v>1.6779833835067075E-2</v>
      </c>
      <c r="AF56" s="4">
        <v>5.7899234099349174E-3</v>
      </c>
      <c r="AG56" s="4">
        <v>0.19816839411869847</v>
      </c>
      <c r="AH56" s="4">
        <v>0.21821688055244914</v>
      </c>
      <c r="AI56" s="4">
        <v>0.21670910377027397</v>
      </c>
      <c r="AJ56" s="4">
        <v>0.14536822923648218</v>
      </c>
      <c r="AK56" s="4">
        <v>0.19548509977617701</v>
      </c>
      <c r="AL56" s="2">
        <v>33.606137723408736</v>
      </c>
      <c r="AM56" s="2">
        <v>40.514804978688339</v>
      </c>
      <c r="AN56" s="2">
        <v>29.297678507336943</v>
      </c>
      <c r="AO56" s="2">
        <v>32.107261589252929</v>
      </c>
      <c r="AP56" s="2">
        <v>40.727431711601305</v>
      </c>
      <c r="AQ56" s="5">
        <v>4.0377582686250456E-3</v>
      </c>
      <c r="AR56" s="5">
        <v>4.1551613845909651E-3</v>
      </c>
      <c r="AS56" s="5">
        <v>4.0786793658470115E-3</v>
      </c>
      <c r="AT56" s="5">
        <v>3.8336726031485617E-3</v>
      </c>
      <c r="AU56" s="5">
        <v>3.9556659736574669E-3</v>
      </c>
      <c r="AV56" s="27">
        <v>75.403844090025572</v>
      </c>
      <c r="AW56" s="4">
        <v>7.4064874159573239E-3</v>
      </c>
      <c r="AX56" s="4" t="s">
        <v>100</v>
      </c>
      <c r="AY56" s="3">
        <v>9234.2049603396226</v>
      </c>
      <c r="AZ56" s="27">
        <v>92.473055018940258</v>
      </c>
      <c r="BA56" s="4">
        <v>1.4578125871422341E-2</v>
      </c>
      <c r="BB56" s="4" t="s">
        <v>100</v>
      </c>
      <c r="BC56" s="26">
        <v>47.919575272573475</v>
      </c>
      <c r="BD56" s="4">
        <v>5.6646419645267143E-3</v>
      </c>
    </row>
    <row r="57" spans="1:56" x14ac:dyDescent="0.25">
      <c r="A57" s="35"/>
      <c r="B57" s="7">
        <v>41030</v>
      </c>
      <c r="C57" s="8">
        <v>162.84525677602267</v>
      </c>
      <c r="D57" s="8">
        <v>159.85442243708249</v>
      </c>
      <c r="E57" s="8">
        <v>163.72603154814144</v>
      </c>
      <c r="F57" s="8">
        <v>163.67777518475538</v>
      </c>
      <c r="G57" s="8">
        <v>169.31199975475215</v>
      </c>
      <c r="H57" s="11">
        <v>1.0626681379909218E-2</v>
      </c>
      <c r="I57" s="11">
        <v>2.7822244572886755E-3</v>
      </c>
      <c r="J57" s="11">
        <v>1.5128939400489611E-2</v>
      </c>
      <c r="K57" s="11">
        <v>1.3493486163213881E-2</v>
      </c>
      <c r="L57" s="11">
        <v>1.3810578451773487E-2</v>
      </c>
      <c r="M57" s="11">
        <v>0.24058079594363435</v>
      </c>
      <c r="N57" s="11">
        <v>0.22215460691266098</v>
      </c>
      <c r="O57" s="11">
        <v>0.24464287354497305</v>
      </c>
      <c r="P57" s="11">
        <v>0.23768410063061207</v>
      </c>
      <c r="Q57" s="11">
        <v>0.31199572679749599</v>
      </c>
      <c r="R57" s="10">
        <v>7979.9569435073936</v>
      </c>
      <c r="S57" s="10">
        <v>9326.609900102374</v>
      </c>
      <c r="T57" s="10">
        <v>6941.5850885291411</v>
      </c>
      <c r="U57" s="10">
        <v>7970.5135982531638</v>
      </c>
      <c r="V57" s="10">
        <v>9797.3727495390103</v>
      </c>
      <c r="W57" s="8">
        <v>146.29470597678775</v>
      </c>
      <c r="X57" s="8">
        <v>158.66773583993938</v>
      </c>
      <c r="Y57" s="8">
        <v>143.61686586986764</v>
      </c>
      <c r="Z57" s="8">
        <v>138.78593246178184</v>
      </c>
      <c r="AA57" s="8">
        <v>138.34113438553516</v>
      </c>
      <c r="AB57" s="11">
        <v>1.2242553897156666E-2</v>
      </c>
      <c r="AC57" s="11">
        <v>1.0884961293677272E-2</v>
      </c>
      <c r="AD57" s="11">
        <v>1.4131516493593236E-2</v>
      </c>
      <c r="AE57" s="11">
        <v>1.5904029274223561E-2</v>
      </c>
      <c r="AF57" s="11">
        <v>-6.4898079346497575E-4</v>
      </c>
      <c r="AG57" s="11">
        <v>0.17744787593139999</v>
      </c>
      <c r="AH57" s="11">
        <v>0.18564084008615156</v>
      </c>
      <c r="AI57" s="11">
        <v>0.20240876671593733</v>
      </c>
      <c r="AJ57" s="11">
        <v>0.14091305676076815</v>
      </c>
      <c r="AK57" s="11">
        <v>0.14809570305898401</v>
      </c>
      <c r="AL57" s="8">
        <v>34.017562675762832</v>
      </c>
      <c r="AM57" s="8">
        <v>40.955807062702242</v>
      </c>
      <c r="AN57" s="8">
        <v>29.711699134387374</v>
      </c>
      <c r="AO57" s="8">
        <v>32.617896417483564</v>
      </c>
      <c r="AP57" s="8">
        <v>40.701000390653313</v>
      </c>
      <c r="AQ57" s="34">
        <v>4.0464714638166581E-3</v>
      </c>
      <c r="AR57" s="34">
        <v>4.1907602172783168E-3</v>
      </c>
      <c r="AS57" s="34">
        <v>4.0792545665093976E-3</v>
      </c>
      <c r="AT57" s="34">
        <v>3.8460325993682331E-3</v>
      </c>
      <c r="AU57" s="34">
        <v>3.8765471002870544E-3</v>
      </c>
      <c r="AV57" s="28">
        <v>75.744375867113718</v>
      </c>
      <c r="AW57" s="11">
        <v>4.5161063231947077E-3</v>
      </c>
      <c r="AX57" s="11" t="s">
        <v>100</v>
      </c>
      <c r="AY57" s="10">
        <v>9275.9076117506866</v>
      </c>
      <c r="AZ57" s="28">
        <v>93.059056349449961</v>
      </c>
      <c r="BA57" s="11">
        <v>6.3369954673789244E-3</v>
      </c>
      <c r="BB57" s="11" t="s">
        <v>100</v>
      </c>
      <c r="BC57" s="25">
        <v>48.223241403874496</v>
      </c>
      <c r="BD57" s="11">
        <v>5.6525897637667057E-3</v>
      </c>
    </row>
    <row r="58" spans="1:56" x14ac:dyDescent="0.25">
      <c r="A58" s="35"/>
      <c r="B58" s="6">
        <v>41061</v>
      </c>
      <c r="C58" s="2">
        <v>164.49913023832258</v>
      </c>
      <c r="D58" s="2">
        <v>161.2077671533207</v>
      </c>
      <c r="E58" s="2">
        <v>165.51639416255259</v>
      </c>
      <c r="F58" s="2">
        <v>165.7262401433419</v>
      </c>
      <c r="G58" s="2">
        <v>170.43970634774504</v>
      </c>
      <c r="H58" s="4">
        <v>1.0156104605334898E-2</v>
      </c>
      <c r="I58" s="4">
        <v>8.4661074470484734E-3</v>
      </c>
      <c r="J58" s="4">
        <v>1.0935112745859881E-2</v>
      </c>
      <c r="K58" s="4">
        <v>1.2515229732773657E-2</v>
      </c>
      <c r="L58" s="4">
        <v>6.6605237350356025E-3</v>
      </c>
      <c r="M58" s="4">
        <v>0.21663704779676118</v>
      </c>
      <c r="N58" s="4">
        <v>0.19192678707062738</v>
      </c>
      <c r="O58" s="4">
        <v>0.22513195125089824</v>
      </c>
      <c r="P58" s="4">
        <v>0.21791230318052568</v>
      </c>
      <c r="Q58" s="4">
        <v>0.28090619758374991</v>
      </c>
      <c r="R58" s="3">
        <v>8061.0022209717235</v>
      </c>
      <c r="S58" s="3">
        <v>9405.5699816333472</v>
      </c>
      <c r="T58" s="3">
        <v>7017.4921041071884</v>
      </c>
      <c r="U58" s="3">
        <v>8070.2664070235005</v>
      </c>
      <c r="V58" s="3">
        <v>9862.6283832783065</v>
      </c>
      <c r="W58" s="2">
        <v>146.90135160511664</v>
      </c>
      <c r="X58" s="2">
        <v>158.95220874747443</v>
      </c>
      <c r="Y58" s="2">
        <v>144.12438484456672</v>
      </c>
      <c r="Z58" s="2">
        <v>140.08610356664587</v>
      </c>
      <c r="AA58" s="2">
        <v>138.7108762394538</v>
      </c>
      <c r="AB58" s="4">
        <v>4.1467367139392175E-3</v>
      </c>
      <c r="AC58" s="4">
        <v>1.7928843947330134E-3</v>
      </c>
      <c r="AD58" s="4">
        <v>3.5338396477676733E-3</v>
      </c>
      <c r="AE58" s="4">
        <v>9.3681764556510141E-3</v>
      </c>
      <c r="AF58" s="4">
        <v>2.6726819579794571E-3</v>
      </c>
      <c r="AG58" s="4">
        <v>0.15521941626772962</v>
      </c>
      <c r="AH58" s="4">
        <v>0.15806332716248761</v>
      </c>
      <c r="AI58" s="4">
        <v>0.17904024876430413</v>
      </c>
      <c r="AJ58" s="4">
        <v>0.1313619153710579</v>
      </c>
      <c r="AK58" s="4">
        <v>0.11670504646010116</v>
      </c>
      <c r="AL58" s="2">
        <v>34.158624551829149</v>
      </c>
      <c r="AM58" s="2">
        <v>41.02923609005866</v>
      </c>
      <c r="AN58" s="2">
        <v>29.816695514791018</v>
      </c>
      <c r="AO58" s="2">
        <v>32.923466626734694</v>
      </c>
      <c r="AP58" s="2">
        <v>40.809781220069134</v>
      </c>
      <c r="AQ58" s="5">
        <v>4.0184813276348619E-3</v>
      </c>
      <c r="AR58" s="5">
        <v>4.1548554632524536E-3</v>
      </c>
      <c r="AS58" s="5">
        <v>4.0535774764937412E-3</v>
      </c>
      <c r="AT58" s="5">
        <v>3.8342221812157004E-3</v>
      </c>
      <c r="AU58" s="5">
        <v>3.8267824220229734E-3</v>
      </c>
      <c r="AV58" s="27">
        <v>76.670659087584426</v>
      </c>
      <c r="AW58" s="4">
        <v>1.2229069285563511E-2</v>
      </c>
      <c r="AX58" s="4" t="s">
        <v>100</v>
      </c>
      <c r="AY58" s="3">
        <v>9389.343328621273</v>
      </c>
      <c r="AZ58" s="27">
        <v>94.88906047810724</v>
      </c>
      <c r="BA58" s="4">
        <v>1.966497620377055E-2</v>
      </c>
      <c r="BB58" s="4" t="s">
        <v>100</v>
      </c>
      <c r="BC58" s="26">
        <v>49.171550298550372</v>
      </c>
      <c r="BD58" s="4">
        <v>5.6549727967590982E-3</v>
      </c>
    </row>
    <row r="59" spans="1:56" x14ac:dyDescent="0.25">
      <c r="A59" s="35"/>
      <c r="B59" s="7">
        <v>41091</v>
      </c>
      <c r="C59" s="8">
        <v>166.25891408156991</v>
      </c>
      <c r="D59" s="8">
        <v>163.47175436007188</v>
      </c>
      <c r="E59" s="8">
        <v>167.11568433258392</v>
      </c>
      <c r="F59" s="8">
        <v>167.28529645502957</v>
      </c>
      <c r="G59" s="8">
        <v>171.44202373083675</v>
      </c>
      <c r="H59" s="11">
        <v>1.0697830685778108E-2</v>
      </c>
      <c r="I59" s="11">
        <v>1.4043908967475217E-2</v>
      </c>
      <c r="J59" s="11">
        <v>9.6624275687199144E-3</v>
      </c>
      <c r="K59" s="11">
        <v>9.4074197926603421E-3</v>
      </c>
      <c r="L59" s="11">
        <v>5.8807739380088743E-3</v>
      </c>
      <c r="M59" s="11">
        <v>0.1980873735104216</v>
      </c>
      <c r="N59" s="11">
        <v>0.17478908037674068</v>
      </c>
      <c r="O59" s="11">
        <v>0.20676750084398465</v>
      </c>
      <c r="P59" s="11">
        <v>0.20053509745402076</v>
      </c>
      <c r="Q59" s="11">
        <v>0.2515669656677304</v>
      </c>
      <c r="R59" s="10">
        <v>8147.2374578893605</v>
      </c>
      <c r="S59" s="10">
        <v>9537.6609502426236</v>
      </c>
      <c r="T59" s="10">
        <v>7085.2981132771865</v>
      </c>
      <c r="U59" s="10">
        <v>8146.1867909529765</v>
      </c>
      <c r="V59" s="10">
        <v>9920.6282712349566</v>
      </c>
      <c r="W59" s="8">
        <v>147.4399220360109</v>
      </c>
      <c r="X59" s="8">
        <v>159.3061215664373</v>
      </c>
      <c r="Y59" s="8">
        <v>144.51835293921476</v>
      </c>
      <c r="Z59" s="8">
        <v>140.83680775777395</v>
      </c>
      <c r="AA59" s="8">
        <v>140.0720246138693</v>
      </c>
      <c r="AB59" s="11">
        <v>3.666204735419796E-3</v>
      </c>
      <c r="AC59" s="11">
        <v>2.2265360245804057E-3</v>
      </c>
      <c r="AD59" s="11">
        <v>2.7335283690746344E-3</v>
      </c>
      <c r="AE59" s="11">
        <v>5.3588769479260279E-3</v>
      </c>
      <c r="AF59" s="11">
        <v>9.8128453320834638E-3</v>
      </c>
      <c r="AG59" s="11">
        <v>0.15199348516697708</v>
      </c>
      <c r="AH59" s="11">
        <v>0.16220847917013015</v>
      </c>
      <c r="AI59" s="11">
        <v>0.17337307425553505</v>
      </c>
      <c r="AJ59" s="11">
        <v>0.12044063300411612</v>
      </c>
      <c r="AK59" s="11">
        <v>0.11813424705428166</v>
      </c>
      <c r="AL59" s="8">
        <v>34.283857062916496</v>
      </c>
      <c r="AM59" s="8">
        <v>41.120589162274186</v>
      </c>
      <c r="AN59" s="8">
        <v>29.898200297852757</v>
      </c>
      <c r="AO59" s="8">
        <v>33.099899433086513</v>
      </c>
      <c r="AP59" s="8">
        <v>41.210241291217827</v>
      </c>
      <c r="AQ59" s="34">
        <v>3.9887818402612298E-3</v>
      </c>
      <c r="AR59" s="34">
        <v>4.1038378686308712E-3</v>
      </c>
      <c r="AS59" s="34">
        <v>4.0273797108073967E-3</v>
      </c>
      <c r="AT59" s="34">
        <v>3.8200949070940236E-3</v>
      </c>
      <c r="AU59" s="34">
        <v>3.8257053531676982E-3</v>
      </c>
      <c r="AV59" s="28">
        <v>78.339422739115591</v>
      </c>
      <c r="AW59" s="11">
        <v>2.1765348979521013E-2</v>
      </c>
      <c r="AX59" s="11" t="s">
        <v>100</v>
      </c>
      <c r="AY59" s="10">
        <v>9593.7056628572536</v>
      </c>
      <c r="AZ59" s="28">
        <v>95.87970024520888</v>
      </c>
      <c r="BA59" s="11">
        <v>1.043997866677372E-2</v>
      </c>
      <c r="BB59" s="11" t="s">
        <v>100</v>
      </c>
      <c r="BC59" s="25">
        <v>49.684900234679432</v>
      </c>
      <c r="BD59" s="11">
        <v>5.6224128077961358E-3</v>
      </c>
    </row>
    <row r="60" spans="1:56" x14ac:dyDescent="0.25">
      <c r="A60" s="35"/>
      <c r="B60" s="6">
        <v>41122</v>
      </c>
      <c r="C60" s="2">
        <v>168.32050772571966</v>
      </c>
      <c r="D60" s="2">
        <v>166.12612617173369</v>
      </c>
      <c r="E60" s="2">
        <v>168.94907815082661</v>
      </c>
      <c r="F60" s="2">
        <v>169.0216579533525</v>
      </c>
      <c r="G60" s="2">
        <v>173.05064508906395</v>
      </c>
      <c r="H60" s="4">
        <v>1.2399898408685011E-2</v>
      </c>
      <c r="I60" s="4">
        <v>1.6237495107657061E-2</v>
      </c>
      <c r="J60" s="4">
        <v>1.0970806394174127E-2</v>
      </c>
      <c r="K60" s="4">
        <v>1.0379642055329704E-2</v>
      </c>
      <c r="L60" s="4">
        <v>9.3828882978698302E-3</v>
      </c>
      <c r="M60" s="4">
        <v>0.18362730744521327</v>
      </c>
      <c r="N60" s="4">
        <v>0.16613359914935866</v>
      </c>
      <c r="O60" s="4">
        <v>0.18985357513362033</v>
      </c>
      <c r="P60" s="4">
        <v>0.18746305917925166</v>
      </c>
      <c r="Q60" s="4">
        <v>0.21963718185829539</v>
      </c>
      <c r="R60" s="3">
        <v>8248.2623746786212</v>
      </c>
      <c r="S60" s="3">
        <v>9692.5286732606819</v>
      </c>
      <c r="T60" s="3">
        <v>7163.0295471229574</v>
      </c>
      <c r="U60" s="3">
        <v>8230.7412939589249</v>
      </c>
      <c r="V60" s="3">
        <v>10013.712418148645</v>
      </c>
      <c r="W60" s="2">
        <v>147.89031226220959</v>
      </c>
      <c r="X60" s="2">
        <v>160.01807264270658</v>
      </c>
      <c r="Y60" s="2">
        <v>144.03347398641168</v>
      </c>
      <c r="Z60" s="2">
        <v>141.80125207433221</v>
      </c>
      <c r="AA60" s="2">
        <v>142.04776448498129</v>
      </c>
      <c r="AB60" s="4">
        <v>3.0547372786095101E-3</v>
      </c>
      <c r="AC60" s="4">
        <v>4.4690754458695057E-3</v>
      </c>
      <c r="AD60" s="4">
        <v>-3.3551375513324465E-3</v>
      </c>
      <c r="AE60" s="4">
        <v>6.8479563823755467E-3</v>
      </c>
      <c r="AF60" s="4">
        <v>1.4105171082937035E-2</v>
      </c>
      <c r="AG60" s="4">
        <v>0.15060628203686943</v>
      </c>
      <c r="AH60" s="4">
        <v>0.16774995032130047</v>
      </c>
      <c r="AI60" s="4">
        <v>0.15890640689976032</v>
      </c>
      <c r="AJ60" s="4">
        <v>0.13126919989190355</v>
      </c>
      <c r="AK60" s="4">
        <v>0.10798406004262451</v>
      </c>
      <c r="AL60" s="2">
        <v>34.388585239141108</v>
      </c>
      <c r="AM60" s="2">
        <v>41.304360177618996</v>
      </c>
      <c r="AN60" s="2">
        <v>29.797887723316169</v>
      </c>
      <c r="AO60" s="2">
        <v>33.32656610066531</v>
      </c>
      <c r="AP60" s="2">
        <v>41.791518794999568</v>
      </c>
      <c r="AQ60" s="5">
        <v>3.9522195137768404E-3</v>
      </c>
      <c r="AR60" s="5">
        <v>4.0519528760394772E-3</v>
      </c>
      <c r="AS60" s="5">
        <v>3.9747919313728409E-3</v>
      </c>
      <c r="AT60" s="5">
        <v>3.8091305642791286E-3</v>
      </c>
      <c r="AU60" s="5">
        <v>3.8452220712664846E-3</v>
      </c>
      <c r="AV60" s="27">
        <v>79.925942678149681</v>
      </c>
      <c r="AW60" s="4">
        <v>2.0251871708545553E-2</v>
      </c>
      <c r="AX60" s="4" t="s">
        <v>100</v>
      </c>
      <c r="AY60" s="3">
        <v>9787.9961591509873</v>
      </c>
      <c r="AZ60" s="27">
        <v>97.041807613581781</v>
      </c>
      <c r="BA60" s="4">
        <v>1.2120473524644473E-2</v>
      </c>
      <c r="BB60" s="4" t="s">
        <v>100</v>
      </c>
      <c r="BC60" s="26">
        <v>50.287104752548466</v>
      </c>
      <c r="BD60" s="4">
        <v>5.5844435005323514E-3</v>
      </c>
    </row>
    <row r="61" spans="1:56" x14ac:dyDescent="0.25">
      <c r="A61" s="35"/>
      <c r="B61" s="7">
        <v>41153</v>
      </c>
      <c r="C61" s="8">
        <v>170.31272622184744</v>
      </c>
      <c r="D61" s="8">
        <v>168.55245943170647</v>
      </c>
      <c r="E61" s="8">
        <v>170.92462453387984</v>
      </c>
      <c r="F61" s="8">
        <v>170.52798819001674</v>
      </c>
      <c r="G61" s="8">
        <v>174.76661780055451</v>
      </c>
      <c r="H61" s="11">
        <v>1.1835863158006388E-2</v>
      </c>
      <c r="I61" s="11">
        <v>1.4605368317952266E-2</v>
      </c>
      <c r="J61" s="11">
        <v>1.1693146862213653E-2</v>
      </c>
      <c r="K61" s="11">
        <v>8.9120545550438173E-3</v>
      </c>
      <c r="L61" s="11">
        <v>9.9160145320891235E-3</v>
      </c>
      <c r="M61" s="11">
        <v>0.16891750851809362</v>
      </c>
      <c r="N61" s="11">
        <v>0.15364772811562832</v>
      </c>
      <c r="O61" s="11">
        <v>0.17792094625495025</v>
      </c>
      <c r="P61" s="11">
        <v>0.17391922031001172</v>
      </c>
      <c r="Q61" s="11">
        <v>0.17987941960515763</v>
      </c>
      <c r="R61" s="10">
        <v>8345.8876794366497</v>
      </c>
      <c r="S61" s="10">
        <v>9834.0916244659675</v>
      </c>
      <c r="T61" s="10">
        <v>7246.7879035958422</v>
      </c>
      <c r="U61" s="10">
        <v>8304.0941093991387</v>
      </c>
      <c r="V61" s="10">
        <v>10113.008536007168</v>
      </c>
      <c r="W61" s="8">
        <v>148.81494584030128</v>
      </c>
      <c r="X61" s="8">
        <v>161.57839684329724</v>
      </c>
      <c r="Y61" s="8">
        <v>144.03993653149348</v>
      </c>
      <c r="Z61" s="8">
        <v>143.06825490306466</v>
      </c>
      <c r="AA61" s="8">
        <v>143.3861552715542</v>
      </c>
      <c r="AB61" s="11">
        <v>6.2521578590782056E-3</v>
      </c>
      <c r="AC61" s="11">
        <v>9.7509248475614509E-3</v>
      </c>
      <c r="AD61" s="11">
        <v>4.4868355271298482E-5</v>
      </c>
      <c r="AE61" s="11">
        <v>8.9350609405640449E-3</v>
      </c>
      <c r="AF61" s="11">
        <v>9.4221179152342537E-3</v>
      </c>
      <c r="AG61" s="11">
        <v>0.14714996257149138</v>
      </c>
      <c r="AH61" s="11">
        <v>0.16718319301167761</v>
      </c>
      <c r="AI61" s="11">
        <v>0.14563359645817053</v>
      </c>
      <c r="AJ61" s="11">
        <v>0.13994555068626968</v>
      </c>
      <c r="AK61" s="11">
        <v>9.7680880534507297E-2</v>
      </c>
      <c r="AL61" s="8">
        <v>34.603588102606579</v>
      </c>
      <c r="AM61" s="8">
        <v>41.70711588958757</v>
      </c>
      <c r="AN61" s="8">
        <v>29.799224705528879</v>
      </c>
      <c r="AO61" s="8">
        <v>33.624340999714491</v>
      </c>
      <c r="AP61" s="8">
        <v>42.185283412942781</v>
      </c>
      <c r="AQ61" s="34">
        <v>3.9325446470474378E-3</v>
      </c>
      <c r="AR61" s="34">
        <v>4.0344427385160453E-3</v>
      </c>
      <c r="AS61" s="34">
        <v>3.9329620132885238E-3</v>
      </c>
      <c r="AT61" s="34">
        <v>3.8117238965710639E-3</v>
      </c>
      <c r="AU61" s="34">
        <v>3.8426867289107843E-3</v>
      </c>
      <c r="AV61" s="28">
        <v>81.714247577283302</v>
      </c>
      <c r="AW61" s="11">
        <v>2.2374523705461651E-2</v>
      </c>
      <c r="AX61" s="11" t="s">
        <v>100</v>
      </c>
      <c r="AY61" s="10">
        <v>10006.997911242879</v>
      </c>
      <c r="AZ61" s="28">
        <v>99.190515022371912</v>
      </c>
      <c r="BA61" s="11">
        <v>2.214207939475165E-2</v>
      </c>
      <c r="BB61" s="11" t="s">
        <v>100</v>
      </c>
      <c r="BC61" s="25">
        <v>51.400565818511581</v>
      </c>
      <c r="BD61" s="11">
        <v>5.5223165221994141E-3</v>
      </c>
    </row>
    <row r="62" spans="1:56" x14ac:dyDescent="0.25">
      <c r="A62" s="35"/>
      <c r="B62" s="6">
        <v>41183</v>
      </c>
      <c r="C62" s="2">
        <v>172.23180931888714</v>
      </c>
      <c r="D62" s="2">
        <v>170.94272130899111</v>
      </c>
      <c r="E62" s="2">
        <v>172.79776525724222</v>
      </c>
      <c r="F62" s="2">
        <v>172.05583055128412</v>
      </c>
      <c r="G62" s="2">
        <v>176.11075291312221</v>
      </c>
      <c r="H62" s="4">
        <v>1.1267995878005766E-2</v>
      </c>
      <c r="I62" s="4">
        <v>1.4181115394837168E-2</v>
      </c>
      <c r="J62" s="4">
        <v>1.0958869902277305E-2</v>
      </c>
      <c r="K62" s="4">
        <v>8.9594815342859922E-3</v>
      </c>
      <c r="L62" s="4">
        <v>7.6910289246522115E-3</v>
      </c>
      <c r="M62" s="4">
        <v>0.15978336509583935</v>
      </c>
      <c r="N62" s="4">
        <v>0.14964545362947845</v>
      </c>
      <c r="O62" s="4">
        <v>0.16877628649955234</v>
      </c>
      <c r="P62" s="4">
        <v>0.16506633166591778</v>
      </c>
      <c r="Q62" s="4">
        <v>0.14982487870438432</v>
      </c>
      <c r="R62" s="3">
        <v>8439.9291074068406</v>
      </c>
      <c r="S62" s="3">
        <v>9973.5500125959225</v>
      </c>
      <c r="T62" s="3">
        <v>7326.2045094407458</v>
      </c>
      <c r="U62" s="3">
        <v>8378.4944872312735</v>
      </c>
      <c r="V62" s="3">
        <v>10190.787977172855</v>
      </c>
      <c r="W62" s="2">
        <v>149.47374585352267</v>
      </c>
      <c r="X62" s="2">
        <v>161.071286948259</v>
      </c>
      <c r="Y62" s="2">
        <v>145.20718677950333</v>
      </c>
      <c r="Z62" s="2">
        <v>144.30986194621335</v>
      </c>
      <c r="AA62" s="2">
        <v>145.02282832410688</v>
      </c>
      <c r="AB62" s="4">
        <v>4.4269747873870611E-3</v>
      </c>
      <c r="AC62" s="4">
        <v>-3.1384758417305485E-3</v>
      </c>
      <c r="AD62" s="4">
        <v>8.1036570559349617E-3</v>
      </c>
      <c r="AE62" s="4">
        <v>8.6784244624353649E-3</v>
      </c>
      <c r="AF62" s="4">
        <v>1.1414442694645454E-2</v>
      </c>
      <c r="AG62" s="4">
        <v>0.13247723853509075</v>
      </c>
      <c r="AH62" s="4">
        <v>0.13733970932511741</v>
      </c>
      <c r="AI62" s="4">
        <v>0.13152584963834846</v>
      </c>
      <c r="AJ62" s="4">
        <v>0.1466821688600044</v>
      </c>
      <c r="AK62" s="4">
        <v>8.399576346773463E-2</v>
      </c>
      <c r="AL62" s="2">
        <v>34.756777314689948</v>
      </c>
      <c r="AM62" s="2">
        <v>41.576219113939842</v>
      </c>
      <c r="AN62" s="2">
        <v>30.040707403075228</v>
      </c>
      <c r="AO62" s="2">
        <v>33.916147303179677</v>
      </c>
      <c r="AP62" s="2">
        <v>42.666804913017195</v>
      </c>
      <c r="AQ62" s="5">
        <v>3.9042075970429878E-3</v>
      </c>
      <c r="AR62" s="5">
        <v>3.9639338101733496E-3</v>
      </c>
      <c r="AS62" s="5">
        <v>3.9227005733172343E-3</v>
      </c>
      <c r="AT62" s="5">
        <v>3.8089841621918139E-3</v>
      </c>
      <c r="AU62" s="5">
        <v>3.8448684967539483E-3</v>
      </c>
      <c r="AV62" s="27">
        <v>83.076321864572833</v>
      </c>
      <c r="AW62" s="4">
        <v>1.6668749057516904E-2</v>
      </c>
      <c r="AX62" s="4" t="s">
        <v>100</v>
      </c>
      <c r="AY62" s="3">
        <v>10173.802048244481</v>
      </c>
      <c r="AZ62" s="27">
        <v>100.55371084200564</v>
      </c>
      <c r="BA62" s="4">
        <v>1.3743207395649415E-2</v>
      </c>
      <c r="BB62" s="4" t="s">
        <v>100</v>
      </c>
      <c r="BC62" s="26">
        <v>52.106974454809112</v>
      </c>
      <c r="BD62" s="4">
        <v>5.4769464265480182E-3</v>
      </c>
    </row>
    <row r="63" spans="1:56" x14ac:dyDescent="0.25">
      <c r="A63" s="35"/>
      <c r="B63" s="7">
        <v>41214</v>
      </c>
      <c r="C63" s="8">
        <v>173.76291273303787</v>
      </c>
      <c r="D63" s="8">
        <v>172.66579700986594</v>
      </c>
      <c r="E63" s="8">
        <v>174.03018839291695</v>
      </c>
      <c r="F63" s="8">
        <v>173.55881864390412</v>
      </c>
      <c r="G63" s="8">
        <v>178.27523224086553</v>
      </c>
      <c r="H63" s="11">
        <v>8.8897830209510118E-3</v>
      </c>
      <c r="I63" s="11">
        <v>1.0079842462319527E-2</v>
      </c>
      <c r="J63" s="11">
        <v>7.132170568525855E-3</v>
      </c>
      <c r="K63" s="11">
        <v>8.7354673643101344E-3</v>
      </c>
      <c r="L63" s="11">
        <v>1.2290443893627923E-2</v>
      </c>
      <c r="M63" s="11">
        <v>0.15060654437044518</v>
      </c>
      <c r="N63" s="11">
        <v>0.1326284708587202</v>
      </c>
      <c r="O63" s="11">
        <v>0.16077747087172667</v>
      </c>
      <c r="P63" s="11">
        <v>0.1595760764327161</v>
      </c>
      <c r="Q63" s="11">
        <v>0.15505437977786807</v>
      </c>
      <c r="R63" s="10">
        <v>8514.9582458838977</v>
      </c>
      <c r="S63" s="10">
        <v>10074.081825512954</v>
      </c>
      <c r="T63" s="10">
        <v>7378.4562496219805</v>
      </c>
      <c r="U63" s="10">
        <v>8451.6845523865341</v>
      </c>
      <c r="V63" s="10">
        <v>10316.037285038157</v>
      </c>
      <c r="W63" s="8">
        <v>150.86895185511111</v>
      </c>
      <c r="X63" s="8">
        <v>161.67436773508493</v>
      </c>
      <c r="Y63" s="8">
        <v>147.27385873955046</v>
      </c>
      <c r="Z63" s="8">
        <v>145.5702058065545</v>
      </c>
      <c r="AA63" s="8">
        <v>147.29566933484935</v>
      </c>
      <c r="AB63" s="11">
        <v>9.3341208091197291E-3</v>
      </c>
      <c r="AC63" s="11">
        <v>3.7441855606435395E-3</v>
      </c>
      <c r="AD63" s="11">
        <v>1.4232573510189849E-2</v>
      </c>
      <c r="AE63" s="11">
        <v>8.7335948031805194E-3</v>
      </c>
      <c r="AF63" s="11">
        <v>1.5672298196136233E-2</v>
      </c>
      <c r="AG63" s="11">
        <v>0.12691767876945192</v>
      </c>
      <c r="AH63" s="11">
        <v>0.11653521948737433</v>
      </c>
      <c r="AI63" s="11">
        <v>0.13469711084029989</v>
      </c>
      <c r="AJ63" s="11">
        <v>0.14470659761095295</v>
      </c>
      <c r="AK63" s="11">
        <v>9.5636883993380328E-2</v>
      </c>
      <c r="AL63" s="8">
        <v>35.081201273080936</v>
      </c>
      <c r="AM63" s="8">
        <v>41.731888193212406</v>
      </c>
      <c r="AN63" s="8">
        <v>30.468263979487595</v>
      </c>
      <c r="AO63" s="8">
        <v>34.212357191010632</v>
      </c>
      <c r="AP63" s="8">
        <v>43.335491802690363</v>
      </c>
      <c r="AQ63" s="34">
        <v>3.9059967204118011E-3</v>
      </c>
      <c r="AR63" s="34">
        <v>3.94414493191659E-3</v>
      </c>
      <c r="AS63" s="34">
        <v>3.9467475242528577E-3</v>
      </c>
      <c r="AT63" s="34">
        <v>3.8046250244533632E-3</v>
      </c>
      <c r="AU63" s="34">
        <v>3.86503917529041E-3</v>
      </c>
      <c r="AV63" s="28">
        <v>84.956119633836778</v>
      </c>
      <c r="AW63" s="11">
        <v>2.2627359120789052E-2</v>
      </c>
      <c r="AX63" s="11" t="s">
        <v>100</v>
      </c>
      <c r="AY63" s="10">
        <v>10404.008320813928</v>
      </c>
      <c r="AZ63" s="28">
        <v>103.45480638598713</v>
      </c>
      <c r="BA63" s="11">
        <v>2.8851203199649376E-2</v>
      </c>
      <c r="BB63" s="11" t="s">
        <v>100</v>
      </c>
      <c r="BC63" s="25">
        <v>53.610323362923744</v>
      </c>
      <c r="BD63" s="11">
        <v>5.4921019518382628E-3</v>
      </c>
    </row>
    <row r="64" spans="1:56" x14ac:dyDescent="0.25">
      <c r="A64" s="35"/>
      <c r="B64" s="6">
        <v>41244</v>
      </c>
      <c r="C64" s="2">
        <v>175.5794873294515</v>
      </c>
      <c r="D64" s="2">
        <v>174.68447490671227</v>
      </c>
      <c r="E64" s="2">
        <v>175.41322746326688</v>
      </c>
      <c r="F64" s="2">
        <v>175.46938232952817</v>
      </c>
      <c r="G64" s="2">
        <v>180.92897638313536</v>
      </c>
      <c r="H64" s="4">
        <v>1.0454328647244587E-2</v>
      </c>
      <c r="I64" s="4">
        <v>1.1691243615149659E-2</v>
      </c>
      <c r="J64" s="4">
        <v>7.9471216064386247E-3</v>
      </c>
      <c r="K64" s="4">
        <v>1.100816253851105E-2</v>
      </c>
      <c r="L64" s="4">
        <v>1.4885658029514751E-2</v>
      </c>
      <c r="M64" s="4">
        <v>0.15002575667059159</v>
      </c>
      <c r="N64" s="4">
        <v>0.12941854091956828</v>
      </c>
      <c r="O64" s="4">
        <v>0.1559139261996183</v>
      </c>
      <c r="P64" s="4">
        <v>0.16342850994098601</v>
      </c>
      <c r="Q64" s="4">
        <v>0.17049540621779835</v>
      </c>
      <c r="R64" s="3">
        <v>8603.9764178039313</v>
      </c>
      <c r="S64" s="3">
        <v>10191.860370333978</v>
      </c>
      <c r="T64" s="3">
        <v>7437.0937387055128</v>
      </c>
      <c r="U64" s="3">
        <v>8544.7220696634267</v>
      </c>
      <c r="V64" s="3">
        <v>10469.598288282958</v>
      </c>
      <c r="W64" s="2">
        <v>152.54512379072267</v>
      </c>
      <c r="X64" s="2">
        <v>162.82486674838341</v>
      </c>
      <c r="Y64" s="2">
        <v>149.56136781330369</v>
      </c>
      <c r="Z64" s="2">
        <v>146.99914786369567</v>
      </c>
      <c r="AA64" s="2">
        <v>149.34459228637641</v>
      </c>
      <c r="AB64" s="4">
        <v>1.1110118516772852E-2</v>
      </c>
      <c r="AC64" s="4">
        <v>7.1161497608802499E-3</v>
      </c>
      <c r="AD64" s="4">
        <v>1.5532349687385018E-2</v>
      </c>
      <c r="AE64" s="4">
        <v>9.8161711678833655E-3</v>
      </c>
      <c r="AF64" s="4">
        <v>1.3910272859884287E-2</v>
      </c>
      <c r="AG64" s="4">
        <v>0.11401780648864879</v>
      </c>
      <c r="AH64" s="4">
        <v>9.393566814368981E-2</v>
      </c>
      <c r="AI64" s="4">
        <v>0.12317034525356996</v>
      </c>
      <c r="AJ64" s="4">
        <v>0.13642330281397763</v>
      </c>
      <c r="AK64" s="4">
        <v>0.10333107047674006</v>
      </c>
      <c r="AL64" s="2">
        <v>35.470957576935625</v>
      </c>
      <c r="AM64" s="2">
        <v>42.028858559399616</v>
      </c>
      <c r="AN64" s="2">
        <v>30.941507709984549</v>
      </c>
      <c r="AO64" s="2">
        <v>34.548191545254362</v>
      </c>
      <c r="AP64" s="2">
        <v>43.938300318183074</v>
      </c>
      <c r="AQ64" s="5">
        <v>3.9123960922096438E-3</v>
      </c>
      <c r="AR64" s="5">
        <v>3.9311376779778782E-3</v>
      </c>
      <c r="AS64" s="5">
        <v>3.9802961942650861E-3</v>
      </c>
      <c r="AT64" s="5">
        <v>3.8028788480896202E-3</v>
      </c>
      <c r="AU64" s="5">
        <v>3.8654509568341691E-3</v>
      </c>
      <c r="AV64" s="27">
        <v>87.197617624311022</v>
      </c>
      <c r="AW64" s="4">
        <v>2.6384185155056073E-2</v>
      </c>
      <c r="AX64" s="4" t="s">
        <v>100</v>
      </c>
      <c r="AY64" s="3">
        <v>10678.509602705026</v>
      </c>
      <c r="AZ64" s="27">
        <v>105.49168305920682</v>
      </c>
      <c r="BA64" s="4">
        <v>1.9688564933562948E-2</v>
      </c>
      <c r="BB64" s="4" t="s">
        <v>100</v>
      </c>
      <c r="BC64" s="26">
        <v>54.665833695563975</v>
      </c>
      <c r="BD64" s="4">
        <v>5.462921959438918E-3</v>
      </c>
    </row>
    <row r="65" spans="1:56" x14ac:dyDescent="0.25">
      <c r="A65" s="35"/>
      <c r="B65" s="7">
        <v>41275</v>
      </c>
      <c r="C65" s="8">
        <v>177.32552816518631</v>
      </c>
      <c r="D65" s="8">
        <v>176.40973807424143</v>
      </c>
      <c r="E65" s="8">
        <v>177.07476250504095</v>
      </c>
      <c r="F65" s="8">
        <v>177.3011571352003</v>
      </c>
      <c r="G65" s="8">
        <v>182.96608249637518</v>
      </c>
      <c r="H65" s="11">
        <v>9.9444465996110683E-3</v>
      </c>
      <c r="I65" s="11">
        <v>9.8764539232838854E-3</v>
      </c>
      <c r="J65" s="11">
        <v>9.4721194393508831E-3</v>
      </c>
      <c r="K65" s="11">
        <v>1.0439284514218421E-2</v>
      </c>
      <c r="L65" s="11">
        <v>1.1259147948342166E-2</v>
      </c>
      <c r="M65" s="11">
        <v>0.14672143386186987</v>
      </c>
      <c r="N65" s="11">
        <v>0.12308886774654582</v>
      </c>
      <c r="O65" s="11">
        <v>0.15265809928000751</v>
      </c>
      <c r="P65" s="11">
        <v>0.16144836717819433</v>
      </c>
      <c r="Q65" s="11">
        <v>0.17658280575667673</v>
      </c>
      <c r="R65" s="10">
        <v>8689.5382018350956</v>
      </c>
      <c r="S65" s="10">
        <v>10292.519809674122</v>
      </c>
      <c r="T65" s="10">
        <v>7507.5387788801791</v>
      </c>
      <c r="U65" s="10">
        <v>8633.9228544435646</v>
      </c>
      <c r="V65" s="10">
        <v>10587.477044370444</v>
      </c>
      <c r="W65" s="8">
        <v>155.02724464375507</v>
      </c>
      <c r="X65" s="8">
        <v>166.86007607986755</v>
      </c>
      <c r="Y65" s="8">
        <v>152.05660541875858</v>
      </c>
      <c r="Z65" s="8">
        <v>147.58980131238792</v>
      </c>
      <c r="AA65" s="8">
        <v>151.20194653390277</v>
      </c>
      <c r="AB65" s="11">
        <v>1.6271387713694723E-2</v>
      </c>
      <c r="AC65" s="11">
        <v>2.4782512720982953E-2</v>
      </c>
      <c r="AD65" s="11">
        <v>1.6683704100444462E-2</v>
      </c>
      <c r="AE65" s="11">
        <v>4.0180739635303653E-3</v>
      </c>
      <c r="AF65" s="11">
        <v>1.2436702388023479E-2</v>
      </c>
      <c r="AG65" s="11">
        <v>0.11772321423698107</v>
      </c>
      <c r="AH65" s="11">
        <v>0.11463891104399293</v>
      </c>
      <c r="AI65" s="11">
        <v>0.11933637375558503</v>
      </c>
      <c r="AJ65" s="11">
        <v>0.12196837202862465</v>
      </c>
      <c r="AK65" s="11">
        <v>0.11380386303999801</v>
      </c>
      <c r="AL65" s="8">
        <v>36.048119280245963</v>
      </c>
      <c r="AM65" s="8">
        <v>43.070439281296323</v>
      </c>
      <c r="AN65" s="8">
        <v>31.457726669039552</v>
      </c>
      <c r="AO65" s="8">
        <v>34.687008734189405</v>
      </c>
      <c r="AP65" s="8">
        <v>44.484747882675912</v>
      </c>
      <c r="AQ65" s="34">
        <v>3.9644990678977202E-3</v>
      </c>
      <c r="AR65" s="34">
        <v>4.0260207828144079E-3</v>
      </c>
      <c r="AS65" s="34">
        <v>4.018326144286986E-3</v>
      </c>
      <c r="AT65" s="34">
        <v>3.8020334468883044E-3</v>
      </c>
      <c r="AU65" s="34">
        <v>3.9142095327884532E-3</v>
      </c>
      <c r="AV65" s="28">
        <v>89.345276939496742</v>
      </c>
      <c r="AW65" s="11">
        <v>2.4629793493199079E-2</v>
      </c>
      <c r="AX65" s="11">
        <v>0.21495761556059145</v>
      </c>
      <c r="AY65" s="10">
        <v>10941.519089034795</v>
      </c>
      <c r="AZ65" s="28">
        <v>107.27624353904316</v>
      </c>
      <c r="BA65" s="11">
        <v>1.6916598807460183E-2</v>
      </c>
      <c r="BB65" s="11">
        <v>0.16328599123756371</v>
      </c>
      <c r="BC65" s="25">
        <v>55.590593672667168</v>
      </c>
      <c r="BD65" s="11">
        <v>5.3798333009008091E-3</v>
      </c>
    </row>
    <row r="66" spans="1:56" x14ac:dyDescent="0.25">
      <c r="A66" s="35"/>
      <c r="B66" s="6">
        <v>41306</v>
      </c>
      <c r="C66" s="2">
        <v>179.6259573233385</v>
      </c>
      <c r="D66" s="2">
        <v>179.32987555285513</v>
      </c>
      <c r="E66" s="2">
        <v>179.0210006977097</v>
      </c>
      <c r="F66" s="2">
        <v>179.41788469597009</v>
      </c>
      <c r="G66" s="2">
        <v>184.97670438221704</v>
      </c>
      <c r="H66" s="4">
        <v>1.297291586809342E-2</v>
      </c>
      <c r="I66" s="4">
        <v>1.6553153530474398E-2</v>
      </c>
      <c r="J66" s="4">
        <v>1.0991053525277817E-2</v>
      </c>
      <c r="K66" s="4">
        <v>1.1938599809338332E-2</v>
      </c>
      <c r="L66" s="4">
        <v>1.0989041566661384E-2</v>
      </c>
      <c r="M66" s="4">
        <v>0.14678441383128393</v>
      </c>
      <c r="N66" s="4">
        <v>0.13630549686590032</v>
      </c>
      <c r="O66" s="4">
        <v>0.14838460845653545</v>
      </c>
      <c r="P66" s="4">
        <v>0.15456004848148974</v>
      </c>
      <c r="Q66" s="4">
        <v>0.16140804898171046</v>
      </c>
      <c r="R66" s="3">
        <v>8802.2668498600869</v>
      </c>
      <c r="S66" s="3">
        <v>10462.893470299108</v>
      </c>
      <c r="T66" s="3">
        <v>7590.0545394419487</v>
      </c>
      <c r="U66" s="3">
        <v>8736.9998041874678</v>
      </c>
      <c r="V66" s="3">
        <v>10703.823269697103</v>
      </c>
      <c r="W66" s="2">
        <v>157.66571123641526</v>
      </c>
      <c r="X66" s="2">
        <v>170.6826254461408</v>
      </c>
      <c r="Y66" s="2">
        <v>154.61317060898861</v>
      </c>
      <c r="Z66" s="2">
        <v>149.21688896443442</v>
      </c>
      <c r="AA66" s="2">
        <v>152.40894995061092</v>
      </c>
      <c r="AB66" s="4">
        <v>1.7019373586386385E-2</v>
      </c>
      <c r="AC66" s="4">
        <v>2.2908711634792505E-2</v>
      </c>
      <c r="AD66" s="4">
        <v>1.6813246509017873E-2</v>
      </c>
      <c r="AE66" s="4">
        <v>1.1024390829029075E-2</v>
      </c>
      <c r="AF66" s="4">
        <v>7.9827240612773114E-3</v>
      </c>
      <c r="AG66" s="4">
        <v>0.12135380332859658</v>
      </c>
      <c r="AH66" s="4">
        <v>0.12526796696441211</v>
      </c>
      <c r="AI66" s="4">
        <v>0.11967909475270999</v>
      </c>
      <c r="AJ66" s="4">
        <v>0.11947868146822649</v>
      </c>
      <c r="AK66" s="4">
        <v>0.11713172670396133</v>
      </c>
      <c r="AL66" s="2">
        <v>36.661635689363088</v>
      </c>
      <c r="AM66" s="2">
        <v>44.057127554775384</v>
      </c>
      <c r="AN66" s="2">
        <v>31.986633182139414</v>
      </c>
      <c r="AO66" s="2">
        <v>35.069411875165052</v>
      </c>
      <c r="AP66" s="2">
        <v>44.839857349958798</v>
      </c>
      <c r="AQ66" s="5">
        <v>3.9817447072837131E-3</v>
      </c>
      <c r="AR66" s="5">
        <v>4.0532266915891341E-3</v>
      </c>
      <c r="AS66" s="5">
        <v>4.0446056298921364E-3</v>
      </c>
      <c r="AT66" s="5">
        <v>3.7977913607916739E-3</v>
      </c>
      <c r="AU66" s="5">
        <v>3.9031405059674214E-3</v>
      </c>
      <c r="AV66" s="27">
        <v>91.247333386699808</v>
      </c>
      <c r="AW66" s="4">
        <v>2.1288830393251863E-2</v>
      </c>
      <c r="AX66" s="4">
        <v>0.22662452753861539</v>
      </c>
      <c r="AY66" s="3">
        <v>11174.451233165784</v>
      </c>
      <c r="AZ66" s="27">
        <v>107.71609407637361</v>
      </c>
      <c r="BA66" s="4">
        <v>4.1001672208103258E-3</v>
      </c>
      <c r="BB66" s="4">
        <v>0.16679326797131999</v>
      </c>
      <c r="BC66" s="26">
        <v>55.818524402629222</v>
      </c>
      <c r="BD66" s="4">
        <v>5.2875228054936087E-3</v>
      </c>
    </row>
    <row r="67" spans="1:56" x14ac:dyDescent="0.25">
      <c r="A67" s="35"/>
      <c r="B67" s="7">
        <v>41334</v>
      </c>
      <c r="C67" s="8">
        <v>182.0164877993939</v>
      </c>
      <c r="D67" s="8">
        <v>182.00533278774586</v>
      </c>
      <c r="E67" s="8">
        <v>181.57617710917776</v>
      </c>
      <c r="F67" s="8">
        <v>181.25884773078496</v>
      </c>
      <c r="G67" s="8">
        <v>186.95233707037789</v>
      </c>
      <c r="H67" s="11">
        <v>1.3308379878261571E-2</v>
      </c>
      <c r="I67" s="11">
        <v>1.4919194175775655E-2</v>
      </c>
      <c r="J67" s="11">
        <v>1.4273054007684065E-2</v>
      </c>
      <c r="K67" s="11">
        <v>1.0260755431012104E-2</v>
      </c>
      <c r="L67" s="11">
        <v>1.0680440516869578E-2</v>
      </c>
      <c r="M67" s="11">
        <v>0.14574907014981409</v>
      </c>
      <c r="N67" s="11">
        <v>0.14679245063467317</v>
      </c>
      <c r="O67" s="11">
        <v>0.1451318352939055</v>
      </c>
      <c r="P67" s="11">
        <v>0.14417993940395402</v>
      </c>
      <c r="Q67" s="11">
        <v>0.14915975521540004</v>
      </c>
      <c r="R67" s="10">
        <v>8919.4107608878548</v>
      </c>
      <c r="S67" s="10">
        <v>10618.991409622957</v>
      </c>
      <c r="T67" s="10">
        <v>7698.3877978046721</v>
      </c>
      <c r="U67" s="10">
        <v>8826.648022379035</v>
      </c>
      <c r="V67" s="10">
        <v>10818.144817432189</v>
      </c>
      <c r="W67" s="8">
        <v>160.47391217996744</v>
      </c>
      <c r="X67" s="8">
        <v>174.54347864675785</v>
      </c>
      <c r="Y67" s="8">
        <v>157.57014099085393</v>
      </c>
      <c r="Z67" s="8">
        <v>150.77110309528544</v>
      </c>
      <c r="AA67" s="8">
        <v>153.90396715489538</v>
      </c>
      <c r="AB67" s="11">
        <v>1.7811107573931419E-2</v>
      </c>
      <c r="AC67" s="11">
        <v>2.2620071554004473E-2</v>
      </c>
      <c r="AD67" s="11">
        <v>1.9124957920586026E-2</v>
      </c>
      <c r="AE67" s="11">
        <v>1.0415805755214873E-2</v>
      </c>
      <c r="AF67" s="11">
        <v>9.8092481102254707E-3</v>
      </c>
      <c r="AG67" s="11">
        <v>0.12767354978935286</v>
      </c>
      <c r="AH67" s="11">
        <v>0.13617331012736966</v>
      </c>
      <c r="AI67" s="11">
        <v>0.12446767863652552</v>
      </c>
      <c r="AJ67" s="11">
        <v>0.12215350831612581</v>
      </c>
      <c r="AK67" s="11">
        <v>0.11821115970947971</v>
      </c>
      <c r="AL67" s="8">
        <v>37.314620026462613</v>
      </c>
      <c r="AM67" s="8">
        <v>45.053702932528303</v>
      </c>
      <c r="AN67" s="8">
        <v>32.598376195769056</v>
      </c>
      <c r="AO67" s="8">
        <v>35.434688057206401</v>
      </c>
      <c r="AP67" s="8">
        <v>45.279702635931663</v>
      </c>
      <c r="AQ67" s="34">
        <v>4.0001591875913822E-3</v>
      </c>
      <c r="AR67" s="34">
        <v>4.0851838467728255E-3</v>
      </c>
      <c r="AS67" s="34">
        <v>4.064631827814625E-3</v>
      </c>
      <c r="AT67" s="34">
        <v>3.796756983962102E-3</v>
      </c>
      <c r="AU67" s="34">
        <v>3.9087685883441902E-3</v>
      </c>
      <c r="AV67" s="28">
        <v>92.565044118680206</v>
      </c>
      <c r="AW67" s="11">
        <v>1.4441087570154281E-2</v>
      </c>
      <c r="AX67" s="11">
        <v>0.23668265296620272</v>
      </c>
      <c r="AY67" s="10">
        <v>11335.82246197235</v>
      </c>
      <c r="AZ67" s="28">
        <v>107.27336890346272</v>
      </c>
      <c r="BA67" s="11">
        <v>-4.1101116477261787E-3</v>
      </c>
      <c r="BB67" s="11">
        <v>0.17696137059273087</v>
      </c>
      <c r="BC67" s="25">
        <v>55.589104035323089</v>
      </c>
      <c r="BD67" s="11">
        <v>5.2389700804119643E-3</v>
      </c>
    </row>
    <row r="68" spans="1:56" x14ac:dyDescent="0.25">
      <c r="A68" s="35"/>
      <c r="B68" s="6">
        <v>41365</v>
      </c>
      <c r="C68" s="2">
        <v>184.27489399610272</v>
      </c>
      <c r="D68" s="2">
        <v>184.00520377092815</v>
      </c>
      <c r="E68" s="2">
        <v>184.11412649004271</v>
      </c>
      <c r="F68" s="2">
        <v>183.42768697518355</v>
      </c>
      <c r="G68" s="2">
        <v>189.1380933506197</v>
      </c>
      <c r="H68" s="4">
        <v>1.2407701214397148E-2</v>
      </c>
      <c r="I68" s="4">
        <v>1.0987980146244058E-2</v>
      </c>
      <c r="J68" s="4">
        <v>1.3977325777373033E-2</v>
      </c>
      <c r="K68" s="4">
        <v>1.1965425531226202E-2</v>
      </c>
      <c r="L68" s="4">
        <v>1.1691516214739725E-2</v>
      </c>
      <c r="M68" s="4">
        <v>0.14362019666965709</v>
      </c>
      <c r="N68" s="4">
        <v>0.15428240730563836</v>
      </c>
      <c r="O68" s="4">
        <v>0.14153855795087389</v>
      </c>
      <c r="P68" s="4">
        <v>0.13578502470168075</v>
      </c>
      <c r="Q68" s="4">
        <v>0.1325257518947669</v>
      </c>
      <c r="R68" s="3">
        <v>9030.0801446174301</v>
      </c>
      <c r="S68" s="3">
        <v>10735.672676405029</v>
      </c>
      <c r="T68" s="3">
        <v>7805.9906720151403</v>
      </c>
      <c r="U68" s="3">
        <v>8932.2626219811555</v>
      </c>
      <c r="V68" s="3">
        <v>10944.6253329786</v>
      </c>
      <c r="W68" s="2">
        <v>162.74120452521157</v>
      </c>
      <c r="X68" s="2">
        <v>177.6741759715687</v>
      </c>
      <c r="Y68" s="2">
        <v>159.92857815376226</v>
      </c>
      <c r="Z68" s="2">
        <v>152.21353513632289</v>
      </c>
      <c r="AA68" s="2">
        <v>154.54470375905774</v>
      </c>
      <c r="AB68" s="4">
        <v>1.4128728554342402E-2</v>
      </c>
      <c r="AC68" s="4">
        <v>1.793648980233032E-2</v>
      </c>
      <c r="AD68" s="4">
        <v>1.4967538570935347E-2</v>
      </c>
      <c r="AE68" s="4">
        <v>9.5670324845063305E-3</v>
      </c>
      <c r="AF68" s="4">
        <v>4.1632234438601194E-3</v>
      </c>
      <c r="AG68" s="4">
        <v>0.12603919186957846</v>
      </c>
      <c r="AH68" s="4">
        <v>0.13197652660204406</v>
      </c>
      <c r="AI68" s="4">
        <v>0.12931451686669915</v>
      </c>
      <c r="AJ68" s="4">
        <v>0.11419321045125708</v>
      </c>
      <c r="AK68" s="4">
        <v>0.11640263686268404</v>
      </c>
      <c r="AL68" s="2">
        <v>37.84182816392493</v>
      </c>
      <c r="AM68" s="2">
        <v>45.861808215734825</v>
      </c>
      <c r="AN68" s="2">
        <v>33.086293648829091</v>
      </c>
      <c r="AO68" s="2">
        <v>35.773692868928045</v>
      </c>
      <c r="AP68" s="2">
        <v>45.468212155476593</v>
      </c>
      <c r="AQ68" s="5">
        <v>4.0063383121226445E-3</v>
      </c>
      <c r="AR68" s="5">
        <v>4.1085644682703846E-3</v>
      </c>
      <c r="AS68" s="5">
        <v>4.0694966429495345E-3</v>
      </c>
      <c r="AT68" s="5">
        <v>3.7873089414819112E-3</v>
      </c>
      <c r="AU68" s="5">
        <v>3.8884997174491332E-3</v>
      </c>
      <c r="AV68" s="27">
        <v>93.888045080319614</v>
      </c>
      <c r="AW68" s="4">
        <v>1.4292662789023934E-2</v>
      </c>
      <c r="AX68" s="4">
        <v>0.24513605656795856</v>
      </c>
      <c r="AY68" s="3">
        <v>11497.841549857563</v>
      </c>
      <c r="AZ68" s="27">
        <v>108.09545060923632</v>
      </c>
      <c r="BA68" s="4">
        <v>7.6634276911113925E-3</v>
      </c>
      <c r="BB68" s="4">
        <v>0.16893997486182655</v>
      </c>
      <c r="BC68" s="26">
        <v>56.015107114511451</v>
      </c>
      <c r="BD68" s="4">
        <v>5.1306647635969357E-3</v>
      </c>
    </row>
    <row r="69" spans="1:56" x14ac:dyDescent="0.25">
      <c r="A69" s="35"/>
      <c r="B69" s="7">
        <v>41395</v>
      </c>
      <c r="C69" s="8">
        <v>186.47641131091274</v>
      </c>
      <c r="D69" s="8">
        <v>185.68965647823998</v>
      </c>
      <c r="E69" s="8">
        <v>186.95912587676327</v>
      </c>
      <c r="F69" s="8">
        <v>185.39478513664511</v>
      </c>
      <c r="G69" s="8">
        <v>190.89842880759801</v>
      </c>
      <c r="H69" s="11">
        <v>1.1946919447727846E-2</v>
      </c>
      <c r="I69" s="11">
        <v>9.1543753806487202E-3</v>
      </c>
      <c r="J69" s="11">
        <v>1.545236881578672E-2</v>
      </c>
      <c r="K69" s="11">
        <v>1.0724107106729627E-2</v>
      </c>
      <c r="L69" s="11">
        <v>9.3071439274533263E-3</v>
      </c>
      <c r="M69" s="11">
        <v>0.14511417159292739</v>
      </c>
      <c r="N69" s="11">
        <v>0.16161726180159985</v>
      </c>
      <c r="O69" s="11">
        <v>0.14190226263311367</v>
      </c>
      <c r="P69" s="11">
        <v>0.13268148303809801</v>
      </c>
      <c r="Q69" s="11">
        <v>0.12749497427302092</v>
      </c>
      <c r="R69" s="10">
        <v>9137.9617847117006</v>
      </c>
      <c r="S69" s="10">
        <v>10833.951054048615</v>
      </c>
      <c r="T69" s="10">
        <v>7926.6117188517101</v>
      </c>
      <c r="U69" s="10">
        <v>9028.0531630447203</v>
      </c>
      <c r="V69" s="10">
        <v>11046.488536184683</v>
      </c>
      <c r="W69" s="8">
        <v>163.67344165873425</v>
      </c>
      <c r="X69" s="8">
        <v>179.3830283619518</v>
      </c>
      <c r="Y69" s="8">
        <v>160.77846324324753</v>
      </c>
      <c r="Z69" s="8">
        <v>152.45881823285049</v>
      </c>
      <c r="AA69" s="8">
        <v>154.75369317259575</v>
      </c>
      <c r="AB69" s="11">
        <v>5.7283411182954391E-3</v>
      </c>
      <c r="AC69" s="11">
        <v>9.6178996246284038E-3</v>
      </c>
      <c r="AD69" s="11">
        <v>5.3141539760840299E-3</v>
      </c>
      <c r="AE69" s="11">
        <v>1.6114407717284888E-3</v>
      </c>
      <c r="AF69" s="11">
        <v>1.352291010009853E-3</v>
      </c>
      <c r="AG69" s="11">
        <v>0.11879264916601939</v>
      </c>
      <c r="AH69" s="11">
        <v>0.13055768655392908</v>
      </c>
      <c r="AI69" s="11">
        <v>0.1194956962013789</v>
      </c>
      <c r="AJ69" s="11">
        <v>9.8517807450217099E-2</v>
      </c>
      <c r="AK69" s="11">
        <v>0.11863831289196569</v>
      </c>
      <c r="AL69" s="8">
        <v>38.05859906418781</v>
      </c>
      <c r="AM69" s="8">
        <v>46.30290248375772</v>
      </c>
      <c r="AN69" s="8">
        <v>33.262119307776892</v>
      </c>
      <c r="AO69" s="8">
        <v>35.83134005617233</v>
      </c>
      <c r="AP69" s="8">
        <v>45.529698410015662</v>
      </c>
      <c r="AQ69" s="34">
        <v>3.9814469563837027E-3</v>
      </c>
      <c r="AR69" s="34">
        <v>4.1058791275326457E-3</v>
      </c>
      <c r="AS69" s="34">
        <v>4.0300718496252014E-3</v>
      </c>
      <c r="AT69" s="34">
        <v>3.7538960056806557E-3</v>
      </c>
      <c r="AU69" s="34">
        <v>3.8637581215322544E-3</v>
      </c>
      <c r="AV69" s="28">
        <v>94.810250136585111</v>
      </c>
      <c r="AW69" s="11">
        <v>9.8223906512969958E-3</v>
      </c>
      <c r="AX69" s="11">
        <v>0.25171339853563057</v>
      </c>
      <c r="AY69" s="10">
        <v>11610.77784120698</v>
      </c>
      <c r="AZ69" s="28">
        <v>110.83393361149251</v>
      </c>
      <c r="BA69" s="11">
        <v>2.5333933915089247E-2</v>
      </c>
      <c r="BB69" s="11">
        <v>0.19100642064642659</v>
      </c>
      <c r="BC69" s="25">
        <v>57.434190136397135</v>
      </c>
      <c r="BD69" s="11">
        <v>5.1473856137168742E-3</v>
      </c>
    </row>
    <row r="70" spans="1:56" x14ac:dyDescent="0.25">
      <c r="A70" s="35"/>
      <c r="B70" s="6">
        <v>41426</v>
      </c>
      <c r="C70" s="2">
        <v>189.01133258122312</v>
      </c>
      <c r="D70" s="2">
        <v>188.31849853287702</v>
      </c>
      <c r="E70" s="2">
        <v>189.50783683215661</v>
      </c>
      <c r="F70" s="2">
        <v>187.99910338958543</v>
      </c>
      <c r="G70" s="2">
        <v>192.64218364357185</v>
      </c>
      <c r="H70" s="4">
        <v>1.3593790509427422E-2</v>
      </c>
      <c r="I70" s="4">
        <v>1.4157180881774711E-2</v>
      </c>
      <c r="J70" s="4">
        <v>1.3632450106090887E-2</v>
      </c>
      <c r="K70" s="4">
        <v>1.4047419138681955E-2</v>
      </c>
      <c r="L70" s="4">
        <v>9.1344640543444301E-3</v>
      </c>
      <c r="M70" s="4">
        <v>0.14901113645639241</v>
      </c>
      <c r="N70" s="4">
        <v>0.16817261263703243</v>
      </c>
      <c r="O70" s="4">
        <v>0.14494904139853482</v>
      </c>
      <c r="P70" s="4">
        <v>0.1343955141139932</v>
      </c>
      <c r="Q70" s="4">
        <v>0.13026587390691402</v>
      </c>
      <c r="R70" s="3">
        <v>9262.1813228962255</v>
      </c>
      <c r="S70" s="3">
        <v>10987.329258785074</v>
      </c>
      <c r="T70" s="3">
        <v>8034.6708576193114</v>
      </c>
      <c r="U70" s="3">
        <v>9154.8740098323105</v>
      </c>
      <c r="V70" s="3">
        <v>11147.392288645191</v>
      </c>
      <c r="W70" s="2">
        <v>164.01210693635807</v>
      </c>
      <c r="X70" s="2">
        <v>179.64854815859047</v>
      </c>
      <c r="Y70" s="2">
        <v>161.27979318137332</v>
      </c>
      <c r="Z70" s="2">
        <v>152.87270279219226</v>
      </c>
      <c r="AA70" s="2">
        <v>154.20430395738546</v>
      </c>
      <c r="AB70" s="4">
        <v>2.0691522961309608E-3</v>
      </c>
      <c r="AC70" s="4">
        <v>1.4801834881666277E-3</v>
      </c>
      <c r="AD70" s="4">
        <v>3.1181411242082609E-3</v>
      </c>
      <c r="AE70" s="4">
        <v>2.7147302080594697E-3</v>
      </c>
      <c r="AF70" s="4">
        <v>-3.5500879103256529E-3</v>
      </c>
      <c r="AG70" s="4">
        <v>0.11647786180508812</v>
      </c>
      <c r="AH70" s="4">
        <v>0.13020479283805408</v>
      </c>
      <c r="AI70" s="4">
        <v>0.11903196225474355</v>
      </c>
      <c r="AJ70" s="4">
        <v>9.1276714106500734E-2</v>
      </c>
      <c r="AK70" s="4">
        <v>0.11169583912933878</v>
      </c>
      <c r="AL70" s="2">
        <v>38.137348101828998</v>
      </c>
      <c r="AM70" s="2">
        <v>46.371439275468362</v>
      </c>
      <c r="AN70" s="2">
        <v>33.365835289868798</v>
      </c>
      <c r="AO70" s="2">
        <v>35.928612477418071</v>
      </c>
      <c r="AP70" s="2">
        <v>45.368063978129491</v>
      </c>
      <c r="AQ70" s="5">
        <v>3.9354864706116176E-3</v>
      </c>
      <c r="AR70" s="5">
        <v>4.0502380524391748E-3</v>
      </c>
      <c r="AS70" s="5">
        <v>3.9898262802761262E-3</v>
      </c>
      <c r="AT70" s="5">
        <v>3.7130463651670496E-3</v>
      </c>
      <c r="AU70" s="5">
        <v>3.8142920645112535E-3</v>
      </c>
      <c r="AV70" s="27">
        <v>95.862717717842969</v>
      </c>
      <c r="AW70" s="4">
        <v>1.1100778446862624E-2</v>
      </c>
      <c r="AX70" s="4">
        <v>0.25031816419283115</v>
      </c>
      <c r="AY70" s="3">
        <v>11739.66651361796</v>
      </c>
      <c r="AZ70" s="27">
        <v>113.35579777435095</v>
      </c>
      <c r="BA70" s="4">
        <v>2.275353838562082E-2</v>
      </c>
      <c r="BB70" s="4">
        <v>0.19461397555416138</v>
      </c>
      <c r="BC70" s="26">
        <v>58.741021186312686</v>
      </c>
      <c r="BD70" s="4">
        <v>5.1898621096126453E-3</v>
      </c>
    </row>
    <row r="71" spans="1:56" x14ac:dyDescent="0.25">
      <c r="A71" s="35"/>
      <c r="B71" s="7">
        <v>41456</v>
      </c>
      <c r="C71" s="8">
        <v>191.84539954172533</v>
      </c>
      <c r="D71" s="8">
        <v>191.80274590403837</v>
      </c>
      <c r="E71" s="8">
        <v>192.12620199283836</v>
      </c>
      <c r="F71" s="8">
        <v>190.71418371756442</v>
      </c>
      <c r="G71" s="8">
        <v>193.99127383702893</v>
      </c>
      <c r="H71" s="11">
        <v>1.499416422178987E-2</v>
      </c>
      <c r="I71" s="11">
        <v>1.8501885891752029E-2</v>
      </c>
      <c r="J71" s="11">
        <v>1.3816659007093212E-2</v>
      </c>
      <c r="K71" s="11">
        <v>1.4441985514965965E-2</v>
      </c>
      <c r="L71" s="11">
        <v>7.0030881499617715E-3</v>
      </c>
      <c r="M71" s="11">
        <v>0.15389542029368841</v>
      </c>
      <c r="N71" s="11">
        <v>0.17330817580609725</v>
      </c>
      <c r="O71" s="11">
        <v>0.14965990631064852</v>
      </c>
      <c r="P71" s="11">
        <v>0.14005347606167606</v>
      </c>
      <c r="Q71" s="11">
        <v>0.131526971132786</v>
      </c>
      <c r="R71" s="10">
        <v>9401.0599907037267</v>
      </c>
      <c r="S71" s="10">
        <v>11190.615570986223</v>
      </c>
      <c r="T71" s="10">
        <v>8145.6831650932654</v>
      </c>
      <c r="U71" s="10">
        <v>9287.0885676736489</v>
      </c>
      <c r="V71" s="10">
        <v>11225.45845948478</v>
      </c>
      <c r="W71" s="8">
        <v>164.07007599916113</v>
      </c>
      <c r="X71" s="8">
        <v>178.97701218100258</v>
      </c>
      <c r="Y71" s="8">
        <v>161.34451781550223</v>
      </c>
      <c r="Z71" s="8">
        <v>154.07717749011195</v>
      </c>
      <c r="AA71" s="8">
        <v>153.61270573015324</v>
      </c>
      <c r="AB71" s="11">
        <v>3.5344380293563535E-4</v>
      </c>
      <c r="AC71" s="11">
        <v>-3.7380540197578991E-3</v>
      </c>
      <c r="AD71" s="11">
        <v>4.0131893061227714E-4</v>
      </c>
      <c r="AE71" s="11">
        <v>7.8789389859679187E-3</v>
      </c>
      <c r="AF71" s="11">
        <v>-3.8364572975583999E-3</v>
      </c>
      <c r="AG71" s="11">
        <v>0.11279274794440308</v>
      </c>
      <c r="AH71" s="11">
        <v>0.12347856078061437</v>
      </c>
      <c r="AI71" s="11">
        <v>0.11642925991112452</v>
      </c>
      <c r="AJ71" s="11">
        <v>9.4012140314271964E-2</v>
      </c>
      <c r="AK71" s="11">
        <v>9.6669418134070373E-2</v>
      </c>
      <c r="AL71" s="8">
        <v>38.150827511175983</v>
      </c>
      <c r="AM71" s="8">
        <v>46.198100330482738</v>
      </c>
      <c r="AN71" s="8">
        <v>33.37922563120631</v>
      </c>
      <c r="AO71" s="8">
        <v>36.211691822978132</v>
      </c>
      <c r="AP71" s="8">
        <v>45.194011338004501</v>
      </c>
      <c r="AQ71" s="34">
        <v>3.8787947862764342E-3</v>
      </c>
      <c r="AR71" s="34">
        <v>3.9599656483047677E-3</v>
      </c>
      <c r="AS71" s="34">
        <v>3.9388538340299779E-3</v>
      </c>
      <c r="AT71" s="34">
        <v>3.6899946971280383E-3</v>
      </c>
      <c r="AU71" s="34">
        <v>3.7747743763073796E-3</v>
      </c>
      <c r="AV71" s="28">
        <v>97.037547632709675</v>
      </c>
      <c r="AW71" s="11">
        <v>1.2255337036496658E-2</v>
      </c>
      <c r="AX71" s="11">
        <v>0.23868091236595168</v>
      </c>
      <c r="AY71" s="10">
        <v>11883.54008343842</v>
      </c>
      <c r="AZ71" s="28">
        <v>115.34677797377303</v>
      </c>
      <c r="BA71" s="11">
        <v>1.7563990889865027E-2</v>
      </c>
      <c r="BB71" s="11">
        <v>0.20303648925453244</v>
      </c>
      <c r="BC71" s="25">
        <v>59.772747947290448</v>
      </c>
      <c r="BD71" s="11">
        <v>5.2400419357923923E-3</v>
      </c>
    </row>
    <row r="72" spans="1:56" x14ac:dyDescent="0.25">
      <c r="A72" s="35"/>
      <c r="B72" s="6">
        <v>41487</v>
      </c>
      <c r="C72" s="2">
        <v>194.09301047726916</v>
      </c>
      <c r="D72" s="2">
        <v>194.01263101398021</v>
      </c>
      <c r="E72" s="2">
        <v>194.34898087471541</v>
      </c>
      <c r="F72" s="2">
        <v>193.37090670566332</v>
      </c>
      <c r="G72" s="2">
        <v>195.11260576016466</v>
      </c>
      <c r="H72" s="4">
        <v>1.171574059587999E-2</v>
      </c>
      <c r="I72" s="4">
        <v>1.1521655227227518E-2</v>
      </c>
      <c r="J72" s="4">
        <v>1.1569368773343492E-2</v>
      </c>
      <c r="K72" s="4">
        <v>1.3930390159304109E-2</v>
      </c>
      <c r="L72" s="4">
        <v>5.7803214596022405E-3</v>
      </c>
      <c r="M72" s="4">
        <v>0.15311564288735457</v>
      </c>
      <c r="N72" s="4">
        <v>0.16786345101082234</v>
      </c>
      <c r="O72" s="4">
        <v>0.15034058191908839</v>
      </c>
      <c r="P72" s="4">
        <v>0.14405993318933641</v>
      </c>
      <c r="Q72" s="4">
        <v>0.12748846246569068</v>
      </c>
      <c r="R72" s="3">
        <v>9511.2003708811189</v>
      </c>
      <c r="S72" s="3">
        <v>11319.54998537557</v>
      </c>
      <c r="T72" s="3">
        <v>8239.9235775410471</v>
      </c>
      <c r="U72" s="3">
        <v>9416.4613348653565</v>
      </c>
      <c r="V72" s="3">
        <v>11290.345217912012</v>
      </c>
      <c r="W72" s="2">
        <v>163.9586505041834</v>
      </c>
      <c r="X72" s="2">
        <v>177.78289631276274</v>
      </c>
      <c r="Y72" s="2">
        <v>161.79586400313394</v>
      </c>
      <c r="Z72" s="2">
        <v>154.78679205124556</v>
      </c>
      <c r="AA72" s="2">
        <v>152.34506314719491</v>
      </c>
      <c r="AB72" s="4">
        <v>-6.7913356106642721E-4</v>
      </c>
      <c r="AC72" s="4">
        <v>-6.6718951986538639E-3</v>
      </c>
      <c r="AD72" s="4">
        <v>2.7974064055143687E-3</v>
      </c>
      <c r="AE72" s="4">
        <v>4.6055786631939589E-3</v>
      </c>
      <c r="AF72" s="4">
        <v>-8.2521987809078302E-3</v>
      </c>
      <c r="AG72" s="4">
        <v>0.1086503774059564</v>
      </c>
      <c r="AH72" s="4">
        <v>0.11101760805307292</v>
      </c>
      <c r="AI72" s="4">
        <v>0.12332126362791196</v>
      </c>
      <c r="AJ72" s="4">
        <v>9.1575636935182558E-2</v>
      </c>
      <c r="AK72" s="4">
        <v>7.2491803722137149E-2</v>
      </c>
      <c r="AL72" s="2">
        <v>38.124918003830686</v>
      </c>
      <c r="AM72" s="2">
        <v>45.889871446700859</v>
      </c>
      <c r="AN72" s="2">
        <v>33.472600890798155</v>
      </c>
      <c r="AO72" s="2">
        <v>36.378467618196197</v>
      </c>
      <c r="AP72" s="2">
        <v>44.821061372736679</v>
      </c>
      <c r="AQ72" s="5">
        <v>3.8314991225364622E-3</v>
      </c>
      <c r="AR72" s="5">
        <v>3.8891219445068266E-3</v>
      </c>
      <c r="AS72" s="5">
        <v>3.9046665048270675E-3</v>
      </c>
      <c r="AT72" s="5">
        <v>3.6550043163794876E-3</v>
      </c>
      <c r="AU72" s="5">
        <v>3.7289322451473138E-3</v>
      </c>
      <c r="AV72" s="27">
        <v>97.572871884697491</v>
      </c>
      <c r="AW72" s="4">
        <v>5.5166712787718423E-3</v>
      </c>
      <c r="AX72" s="4">
        <v>0.2207910049633004</v>
      </c>
      <c r="AY72" s="3">
        <v>11949.097667706857</v>
      </c>
      <c r="AZ72" s="27">
        <v>113.77039762738903</v>
      </c>
      <c r="BA72" s="4">
        <v>-1.366644456026697E-2</v>
      </c>
      <c r="BB72" s="4">
        <v>0.17238539166974398</v>
      </c>
      <c r="BC72" s="26">
        <v>58.955867001253992</v>
      </c>
      <c r="BD72" s="4">
        <v>5.1435901296682102E-3</v>
      </c>
    </row>
    <row r="73" spans="1:56" x14ac:dyDescent="0.25">
      <c r="A73" s="35"/>
      <c r="B73" s="7">
        <v>41518</v>
      </c>
      <c r="C73" s="8">
        <v>195.70972765075388</v>
      </c>
      <c r="D73" s="8">
        <v>194.81759191975581</v>
      </c>
      <c r="E73" s="8">
        <v>196.16774009809185</v>
      </c>
      <c r="F73" s="8">
        <v>195.9711230287779</v>
      </c>
      <c r="G73" s="8">
        <v>196.00562260448709</v>
      </c>
      <c r="H73" s="11">
        <v>8.3296001721505919E-3</v>
      </c>
      <c r="I73" s="11">
        <v>4.1490128842053744E-3</v>
      </c>
      <c r="J73" s="11">
        <v>9.3582133293967761E-3</v>
      </c>
      <c r="K73" s="11">
        <v>1.3446781459594012E-2</v>
      </c>
      <c r="L73" s="11">
        <v>4.5769305414339011E-3</v>
      </c>
      <c r="M73" s="11">
        <v>0.14911981031778332</v>
      </c>
      <c r="N73" s="11">
        <v>0.15582764307685082</v>
      </c>
      <c r="O73" s="11">
        <v>0.14768565754086804</v>
      </c>
      <c r="P73" s="11">
        <v>0.14920210523102084</v>
      </c>
      <c r="Q73" s="11">
        <v>0.12152781275524105</v>
      </c>
      <c r="R73" s="10">
        <v>9590.424867127771</v>
      </c>
      <c r="S73" s="10">
        <v>11366.514944108301</v>
      </c>
      <c r="T73" s="10">
        <v>8317.0345401976028</v>
      </c>
      <c r="U73" s="10">
        <v>9543.082432558007</v>
      </c>
      <c r="V73" s="10">
        <v>11342.020343763204</v>
      </c>
      <c r="W73" s="8">
        <v>163.39285902397012</v>
      </c>
      <c r="X73" s="8">
        <v>176.65275940062028</v>
      </c>
      <c r="Y73" s="8">
        <v>161.4149274710623</v>
      </c>
      <c r="Z73" s="8">
        <v>154.4564680127437</v>
      </c>
      <c r="AA73" s="8">
        <v>152.50299857331021</v>
      </c>
      <c r="AB73" s="11">
        <v>-3.4508181085501082E-3</v>
      </c>
      <c r="AC73" s="11">
        <v>-6.3568371062775117E-3</v>
      </c>
      <c r="AD73" s="11">
        <v>-2.3544268848817991E-3</v>
      </c>
      <c r="AE73" s="11">
        <v>-2.1340583012566775E-3</v>
      </c>
      <c r="AF73" s="11">
        <v>1.0366953995924327E-3</v>
      </c>
      <c r="AG73" s="11">
        <v>9.7960007318840914E-2</v>
      </c>
      <c r="AH73" s="11">
        <v>9.3294418386528077E-2</v>
      </c>
      <c r="AI73" s="11">
        <v>0.12062620518976619</v>
      </c>
      <c r="AJ73" s="11">
        <v>7.9599860342149942E-2</v>
      </c>
      <c r="AK73" s="11">
        <v>6.3582451768024129E-2</v>
      </c>
      <c r="AL73" s="8">
        <v>37.993355846396078</v>
      </c>
      <c r="AM73" s="8">
        <v>45.598157009086165</v>
      </c>
      <c r="AN73" s="8">
        <v>33.393792099353945</v>
      </c>
      <c r="AO73" s="8">
        <v>36.300833847388589</v>
      </c>
      <c r="AP73" s="8">
        <v>44.867527160866643</v>
      </c>
      <c r="AQ73" s="34">
        <v>3.7884135630160336E-3</v>
      </c>
      <c r="AR73" s="34">
        <v>3.8492073848038935E-3</v>
      </c>
      <c r="AS73" s="34">
        <v>3.8600913704134811E-3</v>
      </c>
      <c r="AT73" s="34">
        <v>3.6001838317014949E-3</v>
      </c>
      <c r="AU73" s="34">
        <v>3.7250711628950854E-3</v>
      </c>
      <c r="AV73" s="28">
        <v>98.905236062899874</v>
      </c>
      <c r="AW73" s="11">
        <v>1.36550677710588E-2</v>
      </c>
      <c r="AX73" s="11">
        <v>0.21037932790554992</v>
      </c>
      <c r="AY73" s="10">
        <v>12112.263406162396</v>
      </c>
      <c r="AZ73" s="28">
        <v>112.75228616233851</v>
      </c>
      <c r="BA73" s="11">
        <v>-8.9488257603260683E-3</v>
      </c>
      <c r="BB73" s="11">
        <v>0.13672447548949429</v>
      </c>
      <c r="BC73" s="25">
        <v>58.428281219910808</v>
      </c>
      <c r="BD73" s="11">
        <v>4.9734774938333054E-3</v>
      </c>
    </row>
    <row r="74" spans="1:56" x14ac:dyDescent="0.25">
      <c r="A74" s="35"/>
      <c r="B74" s="6">
        <v>41548</v>
      </c>
      <c r="C74" s="2">
        <v>197.46885622225548</v>
      </c>
      <c r="D74" s="2">
        <v>195.94603874167356</v>
      </c>
      <c r="E74" s="2">
        <v>198.23605734652051</v>
      </c>
      <c r="F74" s="2">
        <v>198.40080903046547</v>
      </c>
      <c r="G74" s="2">
        <v>196.63675514334454</v>
      </c>
      <c r="H74" s="4">
        <v>8.9884575111195512E-3</v>
      </c>
      <c r="I74" s="4">
        <v>5.7923250708413814E-3</v>
      </c>
      <c r="J74" s="4">
        <v>1.0543615618931121E-2</v>
      </c>
      <c r="K74" s="4">
        <v>1.2398183794307299E-2</v>
      </c>
      <c r="L74" s="4">
        <v>3.2199716032177039E-3</v>
      </c>
      <c r="M74" s="4">
        <v>0.14652953483547249</v>
      </c>
      <c r="N74" s="4">
        <v>0.14626722472428155</v>
      </c>
      <c r="O74" s="4">
        <v>0.14721424233356584</v>
      </c>
      <c r="P74" s="4">
        <v>0.15311877775236904</v>
      </c>
      <c r="Q74" s="4">
        <v>0.11655166928022886</v>
      </c>
      <c r="R74" s="3">
        <v>9676.6279935595339</v>
      </c>
      <c r="S74" s="3">
        <v>11432.353493587154</v>
      </c>
      <c r="T74" s="3">
        <v>8404.7261554788201</v>
      </c>
      <c r="U74" s="3">
        <v>9661.3993225210852</v>
      </c>
      <c r="V74" s="3">
        <v>11378.541327193241</v>
      </c>
      <c r="W74" s="2">
        <v>163.4865418253234</v>
      </c>
      <c r="X74" s="2">
        <v>176.11936928855386</v>
      </c>
      <c r="Y74" s="2">
        <v>161.99369427546256</v>
      </c>
      <c r="Z74" s="2">
        <v>154.45302771294064</v>
      </c>
      <c r="AA74" s="2">
        <v>153.03535664850375</v>
      </c>
      <c r="AB74" s="4">
        <v>5.7335921479598586E-4</v>
      </c>
      <c r="AC74" s="4">
        <v>-3.0194270040061772E-3</v>
      </c>
      <c r="AD74" s="4">
        <v>3.5855841431022403E-3</v>
      </c>
      <c r="AE74" s="4">
        <v>-2.2273588457118708E-5</v>
      </c>
      <c r="AF74" s="4">
        <v>3.490803985323942E-3</v>
      </c>
      <c r="AG74" s="4">
        <v>9.3747540023066067E-2</v>
      </c>
      <c r="AH74" s="4">
        <v>9.3424983592071076E-2</v>
      </c>
      <c r="AI74" s="4">
        <v>0.1156038338615395</v>
      </c>
      <c r="AJ74" s="4">
        <v>7.0287405378488987E-2</v>
      </c>
      <c r="AK74" s="4">
        <v>5.5250117633135032E-2</v>
      </c>
      <c r="AL74" s="2">
        <v>38.015139687071638</v>
      </c>
      <c r="AM74" s="2">
        <v>45.460476702480022</v>
      </c>
      <c r="AN74" s="2">
        <v>33.513528350783446</v>
      </c>
      <c r="AO74" s="2">
        <v>36.300025297554818</v>
      </c>
      <c r="AP74" s="2">
        <v>45.024150903491417</v>
      </c>
      <c r="AQ74" s="5">
        <v>3.7420917140282826E-3</v>
      </c>
      <c r="AR74" s="5">
        <v>3.888870452304937E-3</v>
      </c>
      <c r="AS74" s="5">
        <v>3.8128055009399009E-3</v>
      </c>
      <c r="AT74" s="5">
        <v>3.5083203630988683E-3</v>
      </c>
      <c r="AU74" s="5">
        <v>3.6118052622441639E-3</v>
      </c>
      <c r="AV74" s="27">
        <v>100.07186930858012</v>
      </c>
      <c r="AW74" s="4">
        <v>1.1795464953324758E-2</v>
      </c>
      <c r="AX74" s="4">
        <v>0.20457751453792872</v>
      </c>
      <c r="AY74" s="3">
        <v>12255.133184675222</v>
      </c>
      <c r="AZ74" s="27">
        <v>114.18121614330758</v>
      </c>
      <c r="BA74" s="4">
        <v>1.2673179672044191E-2</v>
      </c>
      <c r="BB74" s="4">
        <v>0.13552463839662821</v>
      </c>
      <c r="BC74" s="26">
        <v>59.168753325739466</v>
      </c>
      <c r="BD74" s="4">
        <v>4.9824669093978032E-3</v>
      </c>
    </row>
    <row r="75" spans="1:56" x14ac:dyDescent="0.25">
      <c r="A75" s="35"/>
      <c r="B75" s="7">
        <v>41579</v>
      </c>
      <c r="C75" s="8">
        <v>199.74230541031613</v>
      </c>
      <c r="D75" s="8">
        <v>198.08681456822583</v>
      </c>
      <c r="E75" s="8">
        <v>200.61813282068488</v>
      </c>
      <c r="F75" s="8">
        <v>200.87427703506938</v>
      </c>
      <c r="G75" s="8">
        <v>198.20281464113108</v>
      </c>
      <c r="H75" s="11">
        <v>1.1512950606762214E-2</v>
      </c>
      <c r="I75" s="11">
        <v>1.0925333527025634E-2</v>
      </c>
      <c r="J75" s="11">
        <v>1.2016358204705625E-2</v>
      </c>
      <c r="K75" s="11">
        <v>1.24670257983883E-2</v>
      </c>
      <c r="L75" s="11">
        <v>7.9642256944531305E-3</v>
      </c>
      <c r="M75" s="11">
        <v>0.14951057316351468</v>
      </c>
      <c r="N75" s="11">
        <v>0.14722671194056658</v>
      </c>
      <c r="O75" s="11">
        <v>0.15277777191011799</v>
      </c>
      <c r="P75" s="11">
        <v>0.15738444525373962</v>
      </c>
      <c r="Q75" s="11">
        <v>0.1117798706515869</v>
      </c>
      <c r="R75" s="10">
        <v>9788.034533689397</v>
      </c>
      <c r="S75" s="10">
        <v>11557.25576850345</v>
      </c>
      <c r="T75" s="10">
        <v>8505.7203555755113</v>
      </c>
      <c r="U75" s="10">
        <v>9781.8482371234877</v>
      </c>
      <c r="V75" s="10">
        <v>11469.162598396671</v>
      </c>
      <c r="W75" s="8">
        <v>163.96720471301842</v>
      </c>
      <c r="X75" s="8">
        <v>176.90413575346861</v>
      </c>
      <c r="Y75" s="8">
        <v>162.47189726913541</v>
      </c>
      <c r="Z75" s="8">
        <v>154.34622075589658</v>
      </c>
      <c r="AA75" s="8">
        <v>154.20758327217615</v>
      </c>
      <c r="AB75" s="11">
        <v>2.9400761819807597E-3</v>
      </c>
      <c r="AC75" s="11">
        <v>4.4558782380658369E-3</v>
      </c>
      <c r="AD75" s="11">
        <v>2.9519852350530572E-3</v>
      </c>
      <c r="AE75" s="11">
        <v>-6.9151740581327751E-4</v>
      </c>
      <c r="AF75" s="11">
        <v>7.6598418126657079E-3</v>
      </c>
      <c r="AG75" s="11">
        <v>8.6818743663616083E-2</v>
      </c>
      <c r="AH75" s="11">
        <v>9.4200263354910607E-2</v>
      </c>
      <c r="AI75" s="11">
        <v>0.10319576508457096</v>
      </c>
      <c r="AJ75" s="11">
        <v>6.0287164538355809E-2</v>
      </c>
      <c r="AK75" s="11">
        <v>4.692543893883161E-2</v>
      </c>
      <c r="AL75" s="8">
        <v>38.126907093820265</v>
      </c>
      <c r="AM75" s="8">
        <v>45.663043051310702</v>
      </c>
      <c r="AN75" s="8">
        <v>33.612459791649492</v>
      </c>
      <c r="AO75" s="8">
        <v>36.274923198230098</v>
      </c>
      <c r="AP75" s="8">
        <v>45.369028777161752</v>
      </c>
      <c r="AQ75" s="34">
        <v>3.7155740408676276E-3</v>
      </c>
      <c r="AR75" s="34">
        <v>3.8666797834795716E-3</v>
      </c>
      <c r="AS75" s="34">
        <v>3.7826576630877861E-3</v>
      </c>
      <c r="AT75" s="34">
        <v>3.4717590075729172E-3</v>
      </c>
      <c r="AU75" s="34">
        <v>3.620446689405163E-3</v>
      </c>
      <c r="AV75" s="28">
        <v>101.51643198858669</v>
      </c>
      <c r="AW75" s="11">
        <v>1.4435252284057287E-2</v>
      </c>
      <c r="AX75" s="11">
        <v>0.19492783364077026</v>
      </c>
      <c r="AY75" s="10">
        <v>12432.039123970731</v>
      </c>
      <c r="AZ75" s="28">
        <v>117.54393578119318</v>
      </c>
      <c r="BA75" s="11">
        <v>2.9450725359809471E-2</v>
      </c>
      <c r="BB75" s="11">
        <v>0.1361863202627811</v>
      </c>
      <c r="BC75" s="25">
        <v>60.911316029818138</v>
      </c>
      <c r="BD75" s="11">
        <v>5.0410000230470655E-3</v>
      </c>
    </row>
    <row r="76" spans="1:56" x14ac:dyDescent="0.25">
      <c r="A76" s="35"/>
      <c r="B76" s="6">
        <v>41609</v>
      </c>
      <c r="C76" s="2">
        <v>202.29128213726582</v>
      </c>
      <c r="D76" s="2">
        <v>200.81627339398739</v>
      </c>
      <c r="E76" s="2">
        <v>203.53255773508184</v>
      </c>
      <c r="F76" s="2">
        <v>202.89119987589814</v>
      </c>
      <c r="G76" s="2">
        <v>199.6010925673686</v>
      </c>
      <c r="H76" s="4">
        <v>1.2761326258418297E-2</v>
      </c>
      <c r="I76" s="4">
        <v>1.3779104034314401E-2</v>
      </c>
      <c r="J76" s="4">
        <v>1.4527225796692675E-2</v>
      </c>
      <c r="K76" s="4">
        <v>1.0040722339359695E-2</v>
      </c>
      <c r="L76" s="4">
        <v>7.0547833983552648E-3</v>
      </c>
      <c r="M76" s="4">
        <v>0.15213505412333972</v>
      </c>
      <c r="N76" s="4">
        <v>0.14959428135345409</v>
      </c>
      <c r="O76" s="4">
        <v>0.16030336297018088</v>
      </c>
      <c r="P76" s="4">
        <v>0.15627693665024878</v>
      </c>
      <c r="Q76" s="4">
        <v>0.10320135866293279</v>
      </c>
      <c r="R76" s="3">
        <v>9912.9428358024725</v>
      </c>
      <c r="S76" s="3">
        <v>11716.504398088842</v>
      </c>
      <c r="T76" s="3">
        <v>8629.2848757444826</v>
      </c>
      <c r="U76" s="3">
        <v>9880.065059238199</v>
      </c>
      <c r="V76" s="3">
        <v>11550.075056288877</v>
      </c>
      <c r="W76" s="2">
        <v>165.27101611331284</v>
      </c>
      <c r="X76" s="2">
        <v>178.98982065785418</v>
      </c>
      <c r="Y76" s="2">
        <v>163.86157685428623</v>
      </c>
      <c r="Z76" s="2">
        <v>154.81536023905772</v>
      </c>
      <c r="AA76" s="2">
        <v>154.29377723313627</v>
      </c>
      <c r="AB76" s="4">
        <v>7.9516596173995549E-3</v>
      </c>
      <c r="AC76" s="4">
        <v>1.178991602147828E-2</v>
      </c>
      <c r="AD76" s="4">
        <v>8.5533535861209656E-3</v>
      </c>
      <c r="AE76" s="4">
        <v>3.0395268563335998E-3</v>
      </c>
      <c r="AF76" s="4">
        <v>5.5894761548765408E-4</v>
      </c>
      <c r="AG76" s="4">
        <v>8.3423789671893234E-2</v>
      </c>
      <c r="AH76" s="4">
        <v>9.9278164522933698E-2</v>
      </c>
      <c r="AI76" s="4">
        <v>9.5614323739225071E-2</v>
      </c>
      <c r="AJ76" s="4">
        <v>5.3171820986402052E-2</v>
      </c>
      <c r="AK76" s="4">
        <v>3.3139364947808225E-2</v>
      </c>
      <c r="AL76" s="2">
        <v>38.430079281294546</v>
      </c>
      <c r="AM76" s="2">
        <v>46.201406494170797</v>
      </c>
      <c r="AN76" s="2">
        <v>33.899959045146744</v>
      </c>
      <c r="AO76" s="2">
        <v>36.385181801502554</v>
      </c>
      <c r="AP76" s="2">
        <v>45.394387687613744</v>
      </c>
      <c r="AQ76" s="5">
        <v>3.6989651449980238E-3</v>
      </c>
      <c r="AR76" s="5">
        <v>3.8610444774979233E-3</v>
      </c>
      <c r="AS76" s="5">
        <v>3.758775907938263E-3</v>
      </c>
      <c r="AT76" s="5">
        <v>3.4498073111448526E-3</v>
      </c>
      <c r="AU76" s="5">
        <v>3.6123813643892787E-3</v>
      </c>
      <c r="AV76" s="27">
        <v>101.54871898552912</v>
      </c>
      <c r="AW76" s="4">
        <v>3.1804700293311362E-4</v>
      </c>
      <c r="AX76" s="4">
        <v>0.16458134697038962</v>
      </c>
      <c r="AY76" s="3">
        <v>12435.993096754457</v>
      </c>
      <c r="AZ76" s="27">
        <v>120.04362744916868</v>
      </c>
      <c r="BA76" s="4">
        <v>2.1266019819420136E-2</v>
      </c>
      <c r="BB76" s="4">
        <v>0.13794399679636005</v>
      </c>
      <c r="BC76" s="26">
        <v>62.206657283735211</v>
      </c>
      <c r="BD76" s="4">
        <v>5.2012809443156196E-3</v>
      </c>
    </row>
    <row r="77" spans="1:56" x14ac:dyDescent="0.25">
      <c r="A77" s="35"/>
      <c r="B77" s="7">
        <v>41640</v>
      </c>
      <c r="C77" s="8">
        <v>204.72263612576674</v>
      </c>
      <c r="D77" s="8">
        <v>203.58048967426569</v>
      </c>
      <c r="E77" s="8">
        <v>206.15852404265453</v>
      </c>
      <c r="F77" s="8">
        <v>204.78512604456691</v>
      </c>
      <c r="G77" s="8">
        <v>201.14290743653405</v>
      </c>
      <c r="H77" s="11">
        <v>1.2019074489087993E-2</v>
      </c>
      <c r="I77" s="11">
        <v>1.3764901785898011E-2</v>
      </c>
      <c r="J77" s="11">
        <v>1.2901947171472365E-2</v>
      </c>
      <c r="K77" s="11">
        <v>9.3346885908664901E-3</v>
      </c>
      <c r="L77" s="11">
        <v>7.7244811104682717E-3</v>
      </c>
      <c r="M77" s="11">
        <v>0.15450176995981568</v>
      </c>
      <c r="N77" s="11">
        <v>0.15402070144557189</v>
      </c>
      <c r="O77" s="11">
        <v>0.16424566169775678</v>
      </c>
      <c r="P77" s="11">
        <v>0.15501291335853384</v>
      </c>
      <c r="Q77" s="11">
        <v>9.934532505782312E-2</v>
      </c>
      <c r="R77" s="10">
        <v>10032.087234152053</v>
      </c>
      <c r="S77" s="10">
        <v>11877.78093040258</v>
      </c>
      <c r="T77" s="10">
        <v>8740.6194533389244</v>
      </c>
      <c r="U77" s="10">
        <v>9972.2923898236877</v>
      </c>
      <c r="V77" s="10">
        <v>11639.293392885671</v>
      </c>
      <c r="W77" s="8">
        <v>166.77301355331494</v>
      </c>
      <c r="X77" s="8">
        <v>181.75746305022216</v>
      </c>
      <c r="Y77" s="8">
        <v>165.10682328717274</v>
      </c>
      <c r="Z77" s="8">
        <v>155.80310711127422</v>
      </c>
      <c r="AA77" s="8">
        <v>153.60606621708362</v>
      </c>
      <c r="AB77" s="11">
        <v>9.0880874053095063E-3</v>
      </c>
      <c r="AC77" s="11">
        <v>1.5462568665613725E-2</v>
      </c>
      <c r="AD77" s="11">
        <v>7.5993802622432161E-3</v>
      </c>
      <c r="AE77" s="11">
        <v>6.3801606681097899E-3</v>
      </c>
      <c r="AF77" s="11">
        <v>-4.4571532850188732E-3</v>
      </c>
      <c r="AG77" s="11">
        <v>7.5765836750508297E-2</v>
      </c>
      <c r="AH77" s="11">
        <v>8.9280715437430214E-2</v>
      </c>
      <c r="AI77" s="11">
        <v>8.582473502202892E-2</v>
      </c>
      <c r="AJ77" s="11">
        <v>5.5649548450180886E-2</v>
      </c>
      <c r="AK77" s="11">
        <v>1.5900057759122843E-2</v>
      </c>
      <c r="AL77" s="8">
        <v>38.779335200795927</v>
      </c>
      <c r="AM77" s="8">
        <v>46.915798914534854</v>
      </c>
      <c r="AN77" s="8">
        <v>34.157577724805286</v>
      </c>
      <c r="AO77" s="8">
        <v>36.61732510733453</v>
      </c>
      <c r="AP77" s="8">
        <v>45.192057943410475</v>
      </c>
      <c r="AQ77" s="34">
        <v>3.7081743856344621E-3</v>
      </c>
      <c r="AR77" s="34">
        <v>3.787102254130344E-3</v>
      </c>
      <c r="AS77" s="34">
        <v>3.7584022225769127E-3</v>
      </c>
      <c r="AT77" s="34">
        <v>3.5063990455018908E-3</v>
      </c>
      <c r="AU77" s="34">
        <v>3.7400676687529629E-3</v>
      </c>
      <c r="AV77" s="28">
        <v>101.6231987384981</v>
      </c>
      <c r="AW77" s="11">
        <v>7.3343862643508858E-4</v>
      </c>
      <c r="AX77" s="11">
        <v>0.13742105032945151</v>
      </c>
      <c r="AY77" s="10">
        <v>12445.114134449695</v>
      </c>
      <c r="AZ77" s="28">
        <v>120.73836217077142</v>
      </c>
      <c r="BA77" s="11">
        <v>5.787351951663842E-3</v>
      </c>
      <c r="BB77" s="11">
        <v>0.12549021281518602</v>
      </c>
      <c r="BC77" s="25">
        <v>62.566669103172714</v>
      </c>
      <c r="BD77" s="11">
        <v>5.2511205208176943E-3</v>
      </c>
    </row>
    <row r="78" spans="1:56" x14ac:dyDescent="0.25">
      <c r="A78" s="35"/>
      <c r="B78" s="6">
        <v>41671</v>
      </c>
      <c r="C78" s="2">
        <v>206.94037790540582</v>
      </c>
      <c r="D78" s="2">
        <v>205.82956118245798</v>
      </c>
      <c r="E78" s="2">
        <v>208.61274944894382</v>
      </c>
      <c r="F78" s="2">
        <v>206.79819540742488</v>
      </c>
      <c r="G78" s="2">
        <v>202.54978037075574</v>
      </c>
      <c r="H78" s="4">
        <v>1.0832909450602647E-2</v>
      </c>
      <c r="I78" s="4">
        <v>1.1047578831305735E-2</v>
      </c>
      <c r="J78" s="4">
        <v>1.1904554602755657E-2</v>
      </c>
      <c r="K78" s="4">
        <v>9.8301541803376968E-3</v>
      </c>
      <c r="L78" s="4">
        <v>6.9943949411470502E-3</v>
      </c>
      <c r="M78" s="4">
        <v>0.15206276970816401</v>
      </c>
      <c r="N78" s="4">
        <v>0.14777061294392313</v>
      </c>
      <c r="O78" s="4">
        <v>0.1652976390250549</v>
      </c>
      <c r="P78" s="4">
        <v>0.15260636228016899</v>
      </c>
      <c r="Q78" s="4">
        <v>9.5001562749369217E-2</v>
      </c>
      <c r="R78" s="3">
        <v>10140.763926760168</v>
      </c>
      <c r="S78" s="3">
        <v>12009.001651572184</v>
      </c>
      <c r="T78" s="3">
        <v>8844.6726348831053</v>
      </c>
      <c r="U78" s="3">
        <v>10070.321561547062</v>
      </c>
      <c r="V78" s="3">
        <v>11720.703207711396</v>
      </c>
      <c r="W78" s="2">
        <v>168.91894204081444</v>
      </c>
      <c r="X78" s="2">
        <v>184.03636983380258</v>
      </c>
      <c r="Y78" s="2">
        <v>167.60433377380954</v>
      </c>
      <c r="Z78" s="2">
        <v>157.69059005744597</v>
      </c>
      <c r="AA78" s="2">
        <v>154.16629435067944</v>
      </c>
      <c r="AB78" s="4">
        <v>1.2867360502623944E-2</v>
      </c>
      <c r="AC78" s="4">
        <v>1.2538174473478016E-2</v>
      </c>
      <c r="AD78" s="4">
        <v>1.5126633999206936E-2</v>
      </c>
      <c r="AE78" s="4">
        <v>1.2114539826370249E-2</v>
      </c>
      <c r="AF78" s="4">
        <v>3.6471745380424838E-3</v>
      </c>
      <c r="AG78" s="4">
        <v>7.1373989411846583E-2</v>
      </c>
      <c r="AH78" s="4">
        <v>7.8237280172817503E-2</v>
      </c>
      <c r="AI78" s="4">
        <v>8.4023651501689667E-2</v>
      </c>
      <c r="AJ78" s="4">
        <v>5.6787815051091428E-2</v>
      </c>
      <c r="AK78" s="4">
        <v>1.1530454088411357E-2</v>
      </c>
      <c r="AL78" s="2">
        <v>39.278322886876666</v>
      </c>
      <c r="AM78" s="2">
        <v>47.504037386887902</v>
      </c>
      <c r="AN78" s="2">
        <v>34.674266901347885</v>
      </c>
      <c r="AO78" s="2">
        <v>37.060927150682481</v>
      </c>
      <c r="AP78" s="2">
        <v>45.356881266463418</v>
      </c>
      <c r="AQ78" s="5">
        <v>3.7112253833705791E-3</v>
      </c>
      <c r="AR78" s="5">
        <v>3.7927936613407175E-3</v>
      </c>
      <c r="AS78" s="5">
        <v>3.7617373929000487E-3</v>
      </c>
      <c r="AT78" s="5">
        <v>3.5133870630621108E-3</v>
      </c>
      <c r="AU78" s="5">
        <v>3.71349611151094E-3</v>
      </c>
      <c r="AV78" s="27">
        <v>102.03505378676378</v>
      </c>
      <c r="AW78" s="4">
        <v>4.0527660354942934E-3</v>
      </c>
      <c r="AX78" s="4">
        <v>0.11822504833479752</v>
      </c>
      <c r="AY78" s="3">
        <v>12495.551270321645</v>
      </c>
      <c r="AZ78" s="27">
        <v>120.49046070210186</v>
      </c>
      <c r="BA78" s="4">
        <v>-2.0532121209242667E-3</v>
      </c>
      <c r="BB78" s="4">
        <v>0.11859292462527349</v>
      </c>
      <c r="BC78" s="26">
        <v>62.438206459804221</v>
      </c>
      <c r="BD78" s="4">
        <v>5.2307532479295349E-3</v>
      </c>
    </row>
    <row r="79" spans="1:56" x14ac:dyDescent="0.25">
      <c r="A79" s="35"/>
      <c r="B79" s="7">
        <v>41699</v>
      </c>
      <c r="C79" s="8">
        <v>209.07367948084234</v>
      </c>
      <c r="D79" s="8">
        <v>208.30655865678744</v>
      </c>
      <c r="E79" s="8">
        <v>210.70290164545025</v>
      </c>
      <c r="F79" s="8">
        <v>208.71021083625223</v>
      </c>
      <c r="G79" s="8">
        <v>204.00938237142472</v>
      </c>
      <c r="H79" s="11">
        <v>1.0308773942665004E-2</v>
      </c>
      <c r="I79" s="11">
        <v>1.2034216368628002E-2</v>
      </c>
      <c r="J79" s="11">
        <v>1.0019292694370917E-2</v>
      </c>
      <c r="K79" s="11">
        <v>9.2458032579075568E-3</v>
      </c>
      <c r="L79" s="11">
        <v>7.2061396363760372E-3</v>
      </c>
      <c r="M79" s="11">
        <v>0.14865242159418557</v>
      </c>
      <c r="N79" s="11">
        <v>0.14450799581633134</v>
      </c>
      <c r="O79" s="11">
        <v>0.16041049547352926</v>
      </c>
      <c r="P79" s="11">
        <v>0.15144840348008537</v>
      </c>
      <c r="Q79" s="11">
        <v>9.1237400763948262E-2</v>
      </c>
      <c r="R79" s="10">
        <v>10245.30276968707</v>
      </c>
      <c r="S79" s="10">
        <v>12153.520575818415</v>
      </c>
      <c r="T79" s="10">
        <v>8933.2899987978926</v>
      </c>
      <c r="U79" s="10">
        <v>10163.429773448988</v>
      </c>
      <c r="V79" s="10">
        <v>11805.164231662686</v>
      </c>
      <c r="W79" s="8">
        <v>171.12142186092305</v>
      </c>
      <c r="X79" s="8">
        <v>186.57495354351877</v>
      </c>
      <c r="Y79" s="8">
        <v>170.04613553078914</v>
      </c>
      <c r="Z79" s="8">
        <v>159.65160582294257</v>
      </c>
      <c r="AA79" s="8">
        <v>154.49055074801697</v>
      </c>
      <c r="AB79" s="11">
        <v>1.3038678750287433E-2</v>
      </c>
      <c r="AC79" s="11">
        <v>1.3793924059731682E-2</v>
      </c>
      <c r="AD79" s="11">
        <v>1.4568846174794908E-2</v>
      </c>
      <c r="AE79" s="11">
        <v>1.2435845187605628E-2</v>
      </c>
      <c r="AF79" s="11">
        <v>2.103289818979196E-3</v>
      </c>
      <c r="AG79" s="11">
        <v>6.6350408837884567E-2</v>
      </c>
      <c r="AH79" s="11">
        <v>6.8931105246907043E-2</v>
      </c>
      <c r="AI79" s="11">
        <v>7.9177402910741712E-2</v>
      </c>
      <c r="AJ79" s="11">
        <v>5.8900562145816293E-2</v>
      </c>
      <c r="AK79" s="11">
        <v>3.8113610972174694E-3</v>
      </c>
      <c r="AL79" s="8">
        <v>39.790460320848716</v>
      </c>
      <c r="AM79" s="8">
        <v>48.159304471133296</v>
      </c>
      <c r="AN79" s="8">
        <v>35.179430962057403</v>
      </c>
      <c r="AO79" s="8">
        <v>37.521811103237503</v>
      </c>
      <c r="AP79" s="8">
        <v>45.45227993305182</v>
      </c>
      <c r="AQ79" s="34">
        <v>3.7211776253147808E-3</v>
      </c>
      <c r="AR79" s="34">
        <v>3.8021863924208631E-3</v>
      </c>
      <c r="AS79" s="34">
        <v>3.7746859983953649E-3</v>
      </c>
      <c r="AT79" s="34">
        <v>3.5296867313950298E-3</v>
      </c>
      <c r="AU79" s="34">
        <v>3.6848511250175092E-3</v>
      </c>
      <c r="AV79" s="28">
        <v>102.86291162220874</v>
      </c>
      <c r="AW79" s="11">
        <v>8.1134649781735308E-3</v>
      </c>
      <c r="AX79" s="11">
        <v>0.11125006854990915</v>
      </c>
      <c r="AY79" s="10">
        <v>12596.933487936371</v>
      </c>
      <c r="AZ79" s="28">
        <v>119.97982476620055</v>
      </c>
      <c r="BA79" s="11">
        <v>-4.2379781181498787E-3</v>
      </c>
      <c r="BB79" s="11">
        <v>0.11844930379852814</v>
      </c>
      <c r="BC79" s="25">
        <v>62.173594707091048</v>
      </c>
      <c r="BD79" s="11">
        <v>5.1717692553740714E-3</v>
      </c>
    </row>
    <row r="80" spans="1:56" x14ac:dyDescent="0.25">
      <c r="A80" s="35"/>
      <c r="B80" s="6">
        <v>41730</v>
      </c>
      <c r="C80" s="2">
        <v>210.46852181631388</v>
      </c>
      <c r="D80" s="2">
        <v>209.61269334475764</v>
      </c>
      <c r="E80" s="2">
        <v>212.11406042987471</v>
      </c>
      <c r="F80" s="2">
        <v>210.23099628906155</v>
      </c>
      <c r="G80" s="2">
        <v>205.30153544933967</v>
      </c>
      <c r="H80" s="4">
        <v>6.6715348337251139E-3</v>
      </c>
      <c r="I80" s="4">
        <v>6.2702523453532335E-3</v>
      </c>
      <c r="J80" s="4">
        <v>6.6973865732472306E-3</v>
      </c>
      <c r="K80" s="4">
        <v>7.2865886470809774E-3</v>
      </c>
      <c r="L80" s="4">
        <v>6.3337924113824632E-3</v>
      </c>
      <c r="M80" s="4">
        <v>0.14214431088352786</v>
      </c>
      <c r="N80" s="4">
        <v>0.13916720314991093</v>
      </c>
      <c r="O80" s="4">
        <v>0.1520792264755757</v>
      </c>
      <c r="P80" s="4">
        <v>0.14612466501583432</v>
      </c>
      <c r="Q80" s="4">
        <v>8.5458417246263352E-2</v>
      </c>
      <c r="R80" s="3">
        <v>10313.654663997098</v>
      </c>
      <c r="S80" s="3">
        <v>12229.726216713239</v>
      </c>
      <c r="T80" s="3">
        <v>8993.1196952907649</v>
      </c>
      <c r="U80" s="3">
        <v>10237.486505451607</v>
      </c>
      <c r="V80" s="3">
        <v>11879.935691288316</v>
      </c>
      <c r="W80" s="2">
        <v>172.82864512485111</v>
      </c>
      <c r="X80" s="2">
        <v>188.14444803181948</v>
      </c>
      <c r="Y80" s="2">
        <v>172.03313413002547</v>
      </c>
      <c r="Z80" s="2">
        <v>161.58439761706217</v>
      </c>
      <c r="AA80" s="2">
        <v>154.54564459286277</v>
      </c>
      <c r="AB80" s="4">
        <v>9.9766776442259831E-3</v>
      </c>
      <c r="AC80" s="4">
        <v>8.4121392421230897E-3</v>
      </c>
      <c r="AD80" s="4">
        <v>1.1685055899882998E-2</v>
      </c>
      <c r="AE80" s="4">
        <v>1.2106309762164915E-2</v>
      </c>
      <c r="AF80" s="4">
        <v>3.5661627574662272E-4</v>
      </c>
      <c r="AG80" s="4">
        <v>6.1984551663293086E-2</v>
      </c>
      <c r="AH80" s="4">
        <v>5.8929622174953789E-2</v>
      </c>
      <c r="AI80" s="4">
        <v>7.5687260625961317E-2</v>
      </c>
      <c r="AJ80" s="4">
        <v>6.1563923814966337E-2</v>
      </c>
      <c r="AK80" s="4">
        <v>6.0877777248169451E-6</v>
      </c>
      <c r="AL80" s="2">
        <v>40.187436916785188</v>
      </c>
      <c r="AM80" s="2">
        <v>48.564427246148263</v>
      </c>
      <c r="AN80" s="2">
        <v>35.590504579375114</v>
      </c>
      <c r="AO80" s="2">
        <v>37.97606177129073</v>
      </c>
      <c r="AP80" s="2">
        <v>45.468488955845736</v>
      </c>
      <c r="AQ80" s="5">
        <v>3.7308661508322245E-3</v>
      </c>
      <c r="AR80" s="5">
        <v>3.8138190739841161E-3</v>
      </c>
      <c r="AS80" s="5">
        <v>3.7908178056418403E-3</v>
      </c>
      <c r="AT80" s="5">
        <v>3.5411541124520112E-3</v>
      </c>
      <c r="AU80" s="5">
        <v>3.6418262390514218E-3</v>
      </c>
      <c r="AV80" s="27">
        <v>103.17109670280433</v>
      </c>
      <c r="AW80" s="4">
        <v>2.9960758035653462E-3</v>
      </c>
      <c r="AX80" s="4">
        <v>9.8873627782357421E-2</v>
      </c>
      <c r="AY80" s="3">
        <v>12634.6748555587</v>
      </c>
      <c r="AZ80" s="27">
        <v>118.78036531559418</v>
      </c>
      <c r="BA80" s="4">
        <v>-9.9971762164489403E-3</v>
      </c>
      <c r="BB80" s="4">
        <v>9.8847034228884301E-2</v>
      </c>
      <c r="BC80" s="26">
        <v>61.552034324794185</v>
      </c>
      <c r="BD80" s="4">
        <v>5.0954089476385337E-3</v>
      </c>
    </row>
    <row r="81" spans="1:56" x14ac:dyDescent="0.25">
      <c r="A81" s="35"/>
      <c r="B81" s="7">
        <v>41760</v>
      </c>
      <c r="C81" s="8">
        <v>211.88449502892811</v>
      </c>
      <c r="D81" s="8">
        <v>211.70137611629792</v>
      </c>
      <c r="E81" s="8">
        <v>213.16331586302135</v>
      </c>
      <c r="F81" s="8">
        <v>211.4600199903669</v>
      </c>
      <c r="G81" s="8">
        <v>206.17696150625838</v>
      </c>
      <c r="H81" s="11">
        <v>6.7277196627532074E-3</v>
      </c>
      <c r="I81" s="11">
        <v>9.9644861110815847E-3</v>
      </c>
      <c r="J81" s="11">
        <v>4.9466566762251694E-3</v>
      </c>
      <c r="K81" s="11">
        <v>5.8460632494719712E-3</v>
      </c>
      <c r="L81" s="11">
        <v>4.264098926501851E-3</v>
      </c>
      <c r="M81" s="11">
        <v>0.13625360730292257</v>
      </c>
      <c r="N81" s="11">
        <v>0.14008168323099968</v>
      </c>
      <c r="O81" s="11">
        <v>0.1401599941343914</v>
      </c>
      <c r="P81" s="11">
        <v>0.14059313930815498</v>
      </c>
      <c r="Q81" s="11">
        <v>8.0034879250154844E-2</v>
      </c>
      <c r="R81" s="10">
        <v>10383.042041274919</v>
      </c>
      <c r="S81" s="10">
        <v>12351.58915374201</v>
      </c>
      <c r="T81" s="10">
        <v>9037.6055708715667</v>
      </c>
      <c r="U81" s="10">
        <v>10297.335499078092</v>
      </c>
      <c r="V81" s="10">
        <v>11930.59291231645</v>
      </c>
      <c r="W81" s="8">
        <v>174.24700303874116</v>
      </c>
      <c r="X81" s="8">
        <v>190.73604572538235</v>
      </c>
      <c r="Y81" s="8">
        <v>173.04243178856146</v>
      </c>
      <c r="Z81" s="8">
        <v>162.80833749114962</v>
      </c>
      <c r="AA81" s="8">
        <v>153.94909869486074</v>
      </c>
      <c r="AB81" s="11">
        <v>8.206729346662665E-3</v>
      </c>
      <c r="AC81" s="11">
        <v>1.3774510599029616E-2</v>
      </c>
      <c r="AD81" s="11">
        <v>5.8668794452881937E-3</v>
      </c>
      <c r="AE81" s="11">
        <v>7.5746166841433862E-3</v>
      </c>
      <c r="AF81" s="11">
        <v>-3.8599981227137189E-3</v>
      </c>
      <c r="AG81" s="11">
        <v>6.4601570498243666E-2</v>
      </c>
      <c r="AH81" s="11">
        <v>6.3289250198869995E-2</v>
      </c>
      <c r="AI81" s="11">
        <v>7.6278677491520286E-2</v>
      </c>
      <c r="AJ81" s="11">
        <v>6.7884031755331531E-2</v>
      </c>
      <c r="AK81" s="11">
        <v>-5.1991940304626505E-3</v>
      </c>
      <c r="AL81" s="8">
        <v>40.517244334697324</v>
      </c>
      <c r="AM81" s="8">
        <v>49.233378463986135</v>
      </c>
      <c r="AN81" s="8">
        <v>35.799309779139293</v>
      </c>
      <c r="AO81" s="8">
        <v>38.263715882381604</v>
      </c>
      <c r="AP81" s="8">
        <v>45.29298067383354</v>
      </c>
      <c r="AQ81" s="34">
        <v>3.7408519738918963E-3</v>
      </c>
      <c r="AR81" s="34">
        <v>3.8317180127863597E-3</v>
      </c>
      <c r="AS81" s="34">
        <v>3.8014654305178011E-3</v>
      </c>
      <c r="AT81" s="34">
        <v>3.5475883621439628E-3</v>
      </c>
      <c r="AU81" s="34">
        <v>3.6211018264831769E-3</v>
      </c>
      <c r="AV81" s="28">
        <v>103.19277417286033</v>
      </c>
      <c r="AW81" s="11">
        <v>2.1011185059360534E-4</v>
      </c>
      <c r="AX81" s="11">
        <v>8.8413689703372933E-2</v>
      </c>
      <c r="AY81" s="10">
        <v>12637.329550474249</v>
      </c>
      <c r="AZ81" s="28">
        <v>116.69621001972156</v>
      </c>
      <c r="BA81" s="11">
        <v>-1.7546294712388756E-2</v>
      </c>
      <c r="BB81" s="11">
        <v>5.289243300502311E-2</v>
      </c>
      <c r="BC81" s="25">
        <v>60.472024190384275</v>
      </c>
      <c r="BD81" s="11">
        <v>4.9947110918567537E-3</v>
      </c>
    </row>
    <row r="82" spans="1:56" x14ac:dyDescent="0.25">
      <c r="A82" s="35"/>
      <c r="B82" s="6">
        <v>41791</v>
      </c>
      <c r="C82" s="2">
        <v>212.66751720600848</v>
      </c>
      <c r="D82" s="2">
        <v>212.38566910846149</v>
      </c>
      <c r="E82" s="2">
        <v>213.91343780596128</v>
      </c>
      <c r="F82" s="2">
        <v>212.50400278247295</v>
      </c>
      <c r="G82" s="2">
        <v>206.72127822804296</v>
      </c>
      <c r="H82" s="4">
        <v>3.6955142799546337E-3</v>
      </c>
      <c r="I82" s="4">
        <v>3.2323502318079836E-3</v>
      </c>
      <c r="J82" s="4">
        <v>3.519001099710622E-3</v>
      </c>
      <c r="K82" s="4">
        <v>4.9370221006959075E-3</v>
      </c>
      <c r="L82" s="4">
        <v>2.6400462874609665E-3</v>
      </c>
      <c r="M82" s="4">
        <v>0.12515749347790917</v>
      </c>
      <c r="N82" s="4">
        <v>0.12780035292912428</v>
      </c>
      <c r="O82" s="4">
        <v>0.1287841251410633</v>
      </c>
      <c r="P82" s="4">
        <v>0.13034583118253851</v>
      </c>
      <c r="Q82" s="4">
        <v>7.3084172522256852E-2</v>
      </c>
      <c r="R82" s="3">
        <v>10421.41272140782</v>
      </c>
      <c r="S82" s="3">
        <v>12391.513815806304</v>
      </c>
      <c r="T82" s="3">
        <v>9069.4089148142139</v>
      </c>
      <c r="U82" s="3">
        <v>10348.173672015322</v>
      </c>
      <c r="V82" s="3">
        <v>11962.090229841819</v>
      </c>
      <c r="W82" s="2">
        <v>174.99446336501026</v>
      </c>
      <c r="X82" s="2">
        <v>192.59090336920443</v>
      </c>
      <c r="Y82" s="2">
        <v>173.34771070779547</v>
      </c>
      <c r="Z82" s="2">
        <v>163.37145311690773</v>
      </c>
      <c r="AA82" s="2">
        <v>153.08929492892136</v>
      </c>
      <c r="AB82" s="4">
        <v>4.2896595822822705E-3</v>
      </c>
      <c r="AC82" s="4">
        <v>9.7247357559914222E-3</v>
      </c>
      <c r="AD82" s="4">
        <v>1.7641853277180436E-3</v>
      </c>
      <c r="AE82" s="4">
        <v>3.4587640561633366E-3</v>
      </c>
      <c r="AF82" s="4">
        <v>-5.5849873317126014E-3</v>
      </c>
      <c r="AG82" s="4">
        <v>6.6960644758460974E-2</v>
      </c>
      <c r="AH82" s="4">
        <v>7.2042637378781915E-2</v>
      </c>
      <c r="AI82" s="4">
        <v>7.482597347363118E-2</v>
      </c>
      <c r="AJ82" s="4">
        <v>6.8676422493733069E-2</v>
      </c>
      <c r="AK82" s="4">
        <v>-7.2307257310550987E-3</v>
      </c>
      <c r="AL82" s="2">
        <v>40.691049520105331</v>
      </c>
      <c r="AM82" s="2">
        <v>49.712160059923129</v>
      </c>
      <c r="AN82" s="2">
        <v>35.86246639619408</v>
      </c>
      <c r="AO82" s="2">
        <v>38.396061047530836</v>
      </c>
      <c r="AP82" s="2">
        <v>45.040019950554679</v>
      </c>
      <c r="AQ82" s="5">
        <v>3.744807411110892E-3</v>
      </c>
      <c r="AR82" s="5">
        <v>3.8593639336383366E-3</v>
      </c>
      <c r="AS82" s="5">
        <v>3.7963528791501219E-3</v>
      </c>
      <c r="AT82" s="5">
        <v>3.541831172087014E-3</v>
      </c>
      <c r="AU82" s="5">
        <v>3.5971082651357891E-3</v>
      </c>
      <c r="AV82" s="27">
        <v>102.79662933708209</v>
      </c>
      <c r="AW82" s="4">
        <v>-3.8388815394635335E-3</v>
      </c>
      <c r="AX82" s="4">
        <v>7.233168205858731E-2</v>
      </c>
      <c r="AY82" s="3">
        <v>12588.816339354817</v>
      </c>
      <c r="AZ82" s="27">
        <v>115.71421174871169</v>
      </c>
      <c r="BA82" s="4">
        <v>-8.4149971181061902E-3</v>
      </c>
      <c r="BB82" s="4">
        <v>2.0805411109676708E-2</v>
      </c>
      <c r="BC82" s="26">
        <v>59.963152281096143</v>
      </c>
      <c r="BD82" s="4">
        <v>4.9524721226648681E-3</v>
      </c>
    </row>
    <row r="83" spans="1:56" x14ac:dyDescent="0.25">
      <c r="A83" s="35"/>
      <c r="B83" s="7">
        <v>41821</v>
      </c>
      <c r="C83" s="8">
        <v>213.69218475503249</v>
      </c>
      <c r="D83" s="8">
        <v>213.19843646758056</v>
      </c>
      <c r="E83" s="8">
        <v>215.13308252771984</v>
      </c>
      <c r="F83" s="8">
        <v>213.63384081036125</v>
      </c>
      <c r="G83" s="8">
        <v>207.29154861273852</v>
      </c>
      <c r="H83" s="11">
        <v>4.8181666974153768E-3</v>
      </c>
      <c r="I83" s="11">
        <v>3.8268465218528284E-3</v>
      </c>
      <c r="J83" s="11">
        <v>5.7015806686481537E-3</v>
      </c>
      <c r="K83" s="11">
        <v>5.3167846868505527E-3</v>
      </c>
      <c r="L83" s="11">
        <v>2.7586438589378391E-3</v>
      </c>
      <c r="M83" s="11">
        <v>0.11387703466173349</v>
      </c>
      <c r="N83" s="11">
        <v>0.11155049143168561</v>
      </c>
      <c r="O83" s="11">
        <v>0.1197487916600728</v>
      </c>
      <c r="P83" s="11">
        <v>0.12017804153853273</v>
      </c>
      <c r="Q83" s="11">
        <v>6.8561201298585672E-2</v>
      </c>
      <c r="R83" s="10">
        <v>10471.624825122128</v>
      </c>
      <c r="S83" s="10">
        <v>12438.934237352812</v>
      </c>
      <c r="T83" s="10">
        <v>9121.1188813589833</v>
      </c>
      <c r="U83" s="10">
        <v>10403.192683331565</v>
      </c>
      <c r="V83" s="10">
        <v>11995.089376594431</v>
      </c>
      <c r="W83" s="8">
        <v>175.61301888664482</v>
      </c>
      <c r="X83" s="8">
        <v>195.33167039620167</v>
      </c>
      <c r="Y83" s="8">
        <v>173.3921925168593</v>
      </c>
      <c r="Z83" s="8">
        <v>162.33668475412233</v>
      </c>
      <c r="AA83" s="8">
        <v>153.37183760212767</v>
      </c>
      <c r="AB83" s="11">
        <v>3.5347148117730065E-3</v>
      </c>
      <c r="AC83" s="11">
        <v>1.4231030537008731E-2</v>
      </c>
      <c r="AD83" s="11">
        <v>2.5660453710171663E-4</v>
      </c>
      <c r="AE83" s="11">
        <v>-6.3338382749459528E-3</v>
      </c>
      <c r="AF83" s="11">
        <v>1.8456069925560019E-3</v>
      </c>
      <c r="AG83" s="11">
        <v>7.0353736457967608E-2</v>
      </c>
      <c r="AH83" s="11">
        <v>9.1378540829921473E-2</v>
      </c>
      <c r="AI83" s="11">
        <v>7.4670493081975042E-2</v>
      </c>
      <c r="AJ83" s="11">
        <v>5.3606299119416612E-2</v>
      </c>
      <c r="AK83" s="11">
        <v>-1.5680221690039797E-3</v>
      </c>
      <c r="AL83" s="8">
        <v>40.834880775550637</v>
      </c>
      <c r="AM83" s="8">
        <v>50.419615327796556</v>
      </c>
      <c r="AN83" s="8">
        <v>35.871668867783001</v>
      </c>
      <c r="AO83" s="8">
        <v>38.152866606460826</v>
      </c>
      <c r="AP83" s="8">
        <v>45.123146126320293</v>
      </c>
      <c r="AQ83" s="34">
        <v>3.7410553671868066E-3</v>
      </c>
      <c r="AR83" s="34">
        <v>3.9016995100171242E-3</v>
      </c>
      <c r="AS83" s="34">
        <v>3.7772960745146573E-3</v>
      </c>
      <c r="AT83" s="34">
        <v>3.4993358055244719E-3</v>
      </c>
      <c r="AU83" s="34">
        <v>3.5956415885519187E-3</v>
      </c>
      <c r="AV83" s="28">
        <v>102.22333088059837</v>
      </c>
      <c r="AW83" s="11">
        <v>-5.5770160965473315E-3</v>
      </c>
      <c r="AX83" s="11">
        <v>5.3440996546172626E-2</v>
      </c>
      <c r="AY83" s="10">
        <v>12518.608307993754</v>
      </c>
      <c r="AZ83" s="28">
        <v>115.45399680558198</v>
      </c>
      <c r="BA83" s="11">
        <v>-2.2487725509015362E-3</v>
      </c>
      <c r="BB83" s="11">
        <v>9.2953469262346822E-4</v>
      </c>
      <c r="BC83" s="25">
        <v>59.828308790180884</v>
      </c>
      <c r="BD83" s="11">
        <v>4.9706694465739667E-3</v>
      </c>
    </row>
    <row r="84" spans="1:56" x14ac:dyDescent="0.25">
      <c r="A84" s="35"/>
      <c r="B84" s="6">
        <v>41852</v>
      </c>
      <c r="C84" s="2">
        <v>214.68825948759314</v>
      </c>
      <c r="D84" s="2">
        <v>214.21200423719228</v>
      </c>
      <c r="E84" s="2">
        <v>216.33531312678377</v>
      </c>
      <c r="F84" s="2">
        <v>214.37263028465367</v>
      </c>
      <c r="G84" s="2">
        <v>207.90726133419341</v>
      </c>
      <c r="H84" s="4">
        <v>4.6612595294605041E-3</v>
      </c>
      <c r="I84" s="4">
        <v>4.7541050788419189E-3</v>
      </c>
      <c r="J84" s="4">
        <v>5.5883111278761492E-3</v>
      </c>
      <c r="K84" s="4">
        <v>3.4582043345288459E-3</v>
      </c>
      <c r="L84" s="4">
        <v>2.970274116698997E-3</v>
      </c>
      <c r="M84" s="4">
        <v>0.1061102043792348</v>
      </c>
      <c r="N84" s="4">
        <v>0.10411370186385716</v>
      </c>
      <c r="O84" s="4">
        <v>0.11312810673415141</v>
      </c>
      <c r="P84" s="4">
        <v>0.10860849719734622</v>
      </c>
      <c r="Q84" s="4">
        <v>6.5575750598893423E-2</v>
      </c>
      <c r="R84" s="3">
        <v>10520.435786127166</v>
      </c>
      <c r="S84" s="3">
        <v>12498.070237785994</v>
      </c>
      <c r="T84" s="3">
        <v>9172.090531502361</v>
      </c>
      <c r="U84" s="3">
        <v>10439.169049361999</v>
      </c>
      <c r="V84" s="3">
        <v>12030.71808009722</v>
      </c>
      <c r="W84" s="2">
        <v>175.47827392492337</v>
      </c>
      <c r="X84" s="2">
        <v>195.65813535912199</v>
      </c>
      <c r="Y84" s="2">
        <v>173.54642396718242</v>
      </c>
      <c r="Z84" s="2">
        <v>161.16807675248748</v>
      </c>
      <c r="AA84" s="2">
        <v>153.0949961891001</v>
      </c>
      <c r="AB84" s="4">
        <v>-7.6728344274081613E-4</v>
      </c>
      <c r="AC84" s="4">
        <v>1.6713365644091282E-3</v>
      </c>
      <c r="AD84" s="4">
        <v>8.8949478107623007E-4</v>
      </c>
      <c r="AE84" s="4">
        <v>-7.1986686398385581E-3</v>
      </c>
      <c r="AF84" s="4">
        <v>-1.8050342054696082E-3</v>
      </c>
      <c r="AG84" s="4">
        <v>7.0259320781894674E-2</v>
      </c>
      <c r="AH84" s="4">
        <v>0.10054532475898248</v>
      </c>
      <c r="AI84" s="4">
        <v>7.2625836491227336E-2</v>
      </c>
      <c r="AJ84" s="4">
        <v>4.1226286924592737E-2</v>
      </c>
      <c r="AK84" s="4">
        <v>4.9225949723137319E-3</v>
      </c>
      <c r="AL84" s="2">
        <v>40.80354884764526</v>
      </c>
      <c r="AM84" s="2">
        <v>50.503883474457353</v>
      </c>
      <c r="AN84" s="2">
        <v>35.90357653002939</v>
      </c>
      <c r="AO84" s="2">
        <v>37.878216762100955</v>
      </c>
      <c r="AP84" s="2">
        <v>45.041697304103877</v>
      </c>
      <c r="AQ84" s="5">
        <v>3.7201315343303103E-3</v>
      </c>
      <c r="AR84" s="5">
        <v>3.8853009045052627E-3</v>
      </c>
      <c r="AS84" s="5">
        <v>3.7607350823534542E-3</v>
      </c>
      <c r="AT84" s="5">
        <v>3.462505511996328E-3</v>
      </c>
      <c r="AU84" s="5">
        <v>3.5803806198894143E-3</v>
      </c>
      <c r="AV84" s="27">
        <v>101.51118267678858</v>
      </c>
      <c r="AW84" s="4">
        <v>-6.9665916545178118E-3</v>
      </c>
      <c r="AX84" s="4">
        <v>4.036276391193061E-2</v>
      </c>
      <c r="AY84" s="3">
        <v>12431.396275829107</v>
      </c>
      <c r="AZ84" s="27">
        <v>115.80091580859765</v>
      </c>
      <c r="BA84" s="4">
        <v>3.0048245414999951E-3</v>
      </c>
      <c r="BB84" s="4">
        <v>1.7847508873606976E-2</v>
      </c>
      <c r="BC84" s="26">
        <v>60.008082360710056</v>
      </c>
      <c r="BD84" s="4">
        <v>5.0208717262498715E-3</v>
      </c>
    </row>
    <row r="85" spans="1:56" x14ac:dyDescent="0.25">
      <c r="A85" s="35"/>
      <c r="B85" s="7">
        <v>41883</v>
      </c>
      <c r="C85" s="8">
        <v>215.5575418255745</v>
      </c>
      <c r="D85" s="8">
        <v>214.88432980832644</v>
      </c>
      <c r="E85" s="8">
        <v>217.62199763365558</v>
      </c>
      <c r="F85" s="8">
        <v>214.87142993665975</v>
      </c>
      <c r="G85" s="8">
        <v>208.62627144735467</v>
      </c>
      <c r="H85" s="11">
        <v>4.0490446010234471E-3</v>
      </c>
      <c r="I85" s="11">
        <v>3.1385989479363282E-3</v>
      </c>
      <c r="J85" s="11">
        <v>5.9476397462570026E-3</v>
      </c>
      <c r="K85" s="11">
        <v>2.3267879455681289E-3</v>
      </c>
      <c r="L85" s="11">
        <v>3.4583213137779102E-3</v>
      </c>
      <c r="M85" s="11">
        <v>0.10141455109599495</v>
      </c>
      <c r="N85" s="11">
        <v>0.10300269955516139</v>
      </c>
      <c r="O85" s="11">
        <v>0.10936689959743506</v>
      </c>
      <c r="P85" s="11">
        <v>9.6444346573991924E-2</v>
      </c>
      <c r="Q85" s="11">
        <v>6.4389218406935012E-2</v>
      </c>
      <c r="R85" s="10">
        <v>10563.033499847397</v>
      </c>
      <c r="S85" s="10">
        <v>12537.296667885545</v>
      </c>
      <c r="T85" s="10">
        <v>9226.6428217037919</v>
      </c>
      <c r="U85" s="10">
        <v>10463.458782067804</v>
      </c>
      <c r="V85" s="10">
        <v>12072.324168853676</v>
      </c>
      <c r="W85" s="8">
        <v>174.60898688198</v>
      </c>
      <c r="X85" s="8">
        <v>195.17758179503491</v>
      </c>
      <c r="Y85" s="8">
        <v>172.7240606942369</v>
      </c>
      <c r="Z85" s="8">
        <v>159.83384347510636</v>
      </c>
      <c r="AA85" s="8">
        <v>151.83125924111164</v>
      </c>
      <c r="AB85" s="11">
        <v>-4.9538157830027975E-3</v>
      </c>
      <c r="AC85" s="11">
        <v>-2.4560878248431942E-3</v>
      </c>
      <c r="AD85" s="11">
        <v>-4.7385780366239385E-3</v>
      </c>
      <c r="AE85" s="11">
        <v>-8.2785208104837818E-3</v>
      </c>
      <c r="AF85" s="11">
        <v>-8.2545934187654817E-3</v>
      </c>
      <c r="AG85" s="11">
        <v>6.8645153313367624E-2</v>
      </c>
      <c r="AH85" s="11">
        <v>0.1048657403216855</v>
      </c>
      <c r="AI85" s="11">
        <v>7.0062499177481863E-2</v>
      </c>
      <c r="AJ85" s="11">
        <v>3.4814828615134408E-2</v>
      </c>
      <c r="AK85" s="11">
        <v>-4.40476147015334E-3</v>
      </c>
      <c r="AL85" s="8">
        <v>40.601415583361266</v>
      </c>
      <c r="AM85" s="8">
        <v>50.379841501148441</v>
      </c>
      <c r="AN85" s="8">
        <v>35.733444630847941</v>
      </c>
      <c r="AO85" s="8">
        <v>37.564641156371884</v>
      </c>
      <c r="AP85" s="8">
        <v>44.6698964059674</v>
      </c>
      <c r="AQ85" s="34">
        <v>3.6885266997331882E-3</v>
      </c>
      <c r="AR85" s="34">
        <v>3.8627321561634414E-3</v>
      </c>
      <c r="AS85" s="34">
        <v>3.7267781070829567E-3</v>
      </c>
      <c r="AT85" s="34">
        <v>3.424846956626813E-3</v>
      </c>
      <c r="AU85" s="34">
        <v>3.5385196304518513E-3</v>
      </c>
      <c r="AV85" s="28">
        <v>101.02177172155926</v>
      </c>
      <c r="AW85" s="11">
        <v>-4.821251632813669E-3</v>
      </c>
      <c r="AX85" s="11">
        <v>2.1399632040849159E-2</v>
      </c>
      <c r="AY85" s="10">
        <v>12371.461386236111</v>
      </c>
      <c r="AZ85" s="28">
        <v>115.30457260584581</v>
      </c>
      <c r="BA85" s="11">
        <v>-4.286176834492627E-3</v>
      </c>
      <c r="BB85" s="11">
        <v>2.2636227879517801E-2</v>
      </c>
      <c r="BC85" s="25">
        <v>59.750877108213253</v>
      </c>
      <c r="BD85" s="11">
        <v>5.0256772103676219E-3</v>
      </c>
    </row>
    <row r="86" spans="1:56" x14ac:dyDescent="0.25">
      <c r="A86" s="35"/>
      <c r="B86" s="6">
        <v>41913</v>
      </c>
      <c r="C86" s="2">
        <v>216.30909757008988</v>
      </c>
      <c r="D86" s="2">
        <v>215.61830722897159</v>
      </c>
      <c r="E86" s="2">
        <v>218.69616786392604</v>
      </c>
      <c r="F86" s="2">
        <v>215.12673183671828</v>
      </c>
      <c r="G86" s="2">
        <v>209.33269448411954</v>
      </c>
      <c r="H86" s="4">
        <v>3.4865666872538276E-3</v>
      </c>
      <c r="I86" s="4">
        <v>3.4156861102894081E-3</v>
      </c>
      <c r="J86" s="4">
        <v>4.9359450880452835E-3</v>
      </c>
      <c r="K86" s="4">
        <v>1.1881612187055277E-3</v>
      </c>
      <c r="L86" s="4">
        <v>3.3860694142881136E-3</v>
      </c>
      <c r="M86" s="4">
        <v>9.5408672072467393E-2</v>
      </c>
      <c r="N86" s="4">
        <v>0.10039635714827111</v>
      </c>
      <c r="O86" s="4">
        <v>0.1032108426250673</v>
      </c>
      <c r="P86" s="4">
        <v>8.4303702630993183E-2</v>
      </c>
      <c r="Q86" s="4">
        <v>6.4565443685845381E-2</v>
      </c>
      <c r="R86" s="3">
        <v>10599.862220564311</v>
      </c>
      <c r="S86" s="3">
        <v>12580.120137974618</v>
      </c>
      <c r="T86" s="3">
        <v>9272.1850240187287</v>
      </c>
      <c r="U86" s="3">
        <v>10475.891058006182</v>
      </c>
      <c r="V86" s="3">
        <v>12113.201896481203</v>
      </c>
      <c r="W86" s="2">
        <v>172.74532100359718</v>
      </c>
      <c r="X86" s="2">
        <v>191.82066790681716</v>
      </c>
      <c r="Y86" s="2">
        <v>171.53992424075452</v>
      </c>
      <c r="Z86" s="2">
        <v>158.59773524114331</v>
      </c>
      <c r="AA86" s="2">
        <v>150.40622024965364</v>
      </c>
      <c r="AB86" s="4">
        <v>-1.0673367457555172E-2</v>
      </c>
      <c r="AC86" s="4">
        <v>-1.7199280047147048E-2</v>
      </c>
      <c r="AD86" s="4">
        <v>-6.855654323566311E-3</v>
      </c>
      <c r="AE86" s="4">
        <v>-7.7337077497956078E-3</v>
      </c>
      <c r="AF86" s="4">
        <v>-9.3856759048214049E-3</v>
      </c>
      <c r="AG86" s="4">
        <v>5.6633280482293769E-2</v>
      </c>
      <c r="AH86" s="4">
        <v>8.9151458364232106E-2</v>
      </c>
      <c r="AI86" s="4">
        <v>5.8929639255334454E-2</v>
      </c>
      <c r="AJ86" s="4">
        <v>2.6834744449981462E-2</v>
      </c>
      <c r="AK86" s="4">
        <v>-1.7179927935795813E-2</v>
      </c>
      <c r="AL86" s="2">
        <v>40.168061755543143</v>
      </c>
      <c r="AM86" s="2">
        <v>49.513344498439309</v>
      </c>
      <c r="AN86" s="2">
        <v>35.488468486668545</v>
      </c>
      <c r="AO86" s="2">
        <v>37.274127199942562</v>
      </c>
      <c r="AP86" s="2">
        <v>44.250639235599039</v>
      </c>
      <c r="AQ86" s="5">
        <v>3.6384494029157543E-3</v>
      </c>
      <c r="AR86" s="5">
        <v>3.7816478368572974E-3</v>
      </c>
      <c r="AS86" s="5">
        <v>3.686553490781785E-3</v>
      </c>
      <c r="AT86" s="5">
        <v>3.3979470385595537E-3</v>
      </c>
      <c r="AU86" s="5">
        <v>3.4978312681995666E-3</v>
      </c>
      <c r="AV86" s="27">
        <v>101.05670838893492</v>
      </c>
      <c r="AW86" s="4">
        <v>3.4583304945352063E-4</v>
      </c>
      <c r="AX86" s="4">
        <v>9.8413179164063003E-3</v>
      </c>
      <c r="AY86" s="3">
        <v>12375.739846453509</v>
      </c>
      <c r="AZ86" s="27">
        <v>113.60563348529257</v>
      </c>
      <c r="BA86" s="4">
        <v>-1.4734360330711621E-2</v>
      </c>
      <c r="BB86" s="4">
        <v>-5.0409575012110297E-3</v>
      </c>
      <c r="BC86" s="26">
        <v>58.870486154824768</v>
      </c>
      <c r="BD86" s="4">
        <v>4.9525445336841842E-3</v>
      </c>
    </row>
    <row r="87" spans="1:56" x14ac:dyDescent="0.25">
      <c r="A87" s="35"/>
      <c r="B87" s="7">
        <v>41944</v>
      </c>
      <c r="C87" s="8">
        <v>216.64541382948806</v>
      </c>
      <c r="D87" s="8">
        <v>214.99614098149925</v>
      </c>
      <c r="E87" s="8">
        <v>219.73528522306268</v>
      </c>
      <c r="F87" s="8">
        <v>215.56764764443039</v>
      </c>
      <c r="G87" s="8">
        <v>209.95597907216896</v>
      </c>
      <c r="H87" s="11">
        <v>1.554794796780183E-3</v>
      </c>
      <c r="I87" s="11">
        <v>-2.8854982467311262E-3</v>
      </c>
      <c r="J87" s="11">
        <v>4.7514200604704508E-3</v>
      </c>
      <c r="K87" s="11">
        <v>2.0495630828752482E-3</v>
      </c>
      <c r="L87" s="11">
        <v>2.9774832334978716E-3</v>
      </c>
      <c r="M87" s="11">
        <v>8.4624578576126375E-2</v>
      </c>
      <c r="N87" s="11">
        <v>8.5363210318319505E-2</v>
      </c>
      <c r="O87" s="11">
        <v>9.5291248769945325E-2</v>
      </c>
      <c r="P87" s="11">
        <v>7.3147098903040719E-2</v>
      </c>
      <c r="Q87" s="11">
        <v>5.9298675714158477E-2</v>
      </c>
      <c r="R87" s="10">
        <v>10616.34283119143</v>
      </c>
      <c r="S87" s="10">
        <v>12543.820223372824</v>
      </c>
      <c r="T87" s="10">
        <v>9316.2410699462434</v>
      </c>
      <c r="U87" s="10">
        <v>10497.362057578894</v>
      </c>
      <c r="V87" s="10">
        <v>12149.26875203195</v>
      </c>
      <c r="W87" s="8">
        <v>171.17681394421268</v>
      </c>
      <c r="X87" s="8">
        <v>189.36800135434623</v>
      </c>
      <c r="Y87" s="8">
        <v>170.43220458246356</v>
      </c>
      <c r="Z87" s="8">
        <v>157.02836951315436</v>
      </c>
      <c r="AA87" s="8">
        <v>149.98630717067113</v>
      </c>
      <c r="AB87" s="11">
        <v>-9.0798815867888776E-3</v>
      </c>
      <c r="AC87" s="11">
        <v>-1.2786247588619515E-2</v>
      </c>
      <c r="AD87" s="11">
        <v>-6.4575034831906982E-3</v>
      </c>
      <c r="AE87" s="11">
        <v>-9.8952593843964765E-3</v>
      </c>
      <c r="AF87" s="11">
        <v>-2.7918597933351205E-3</v>
      </c>
      <c r="AG87" s="11">
        <v>4.3969824598844687E-2</v>
      </c>
      <c r="AH87" s="11">
        <v>7.0455478882908151E-2</v>
      </c>
      <c r="AI87" s="11">
        <v>4.8994979729582777E-2</v>
      </c>
      <c r="AJ87" s="11">
        <v>1.7377482546201639E-2</v>
      </c>
      <c r="AK87" s="11">
        <v>-2.7373985195361494E-2</v>
      </c>
      <c r="AL87" s="8">
        <v>39.803340511231987</v>
      </c>
      <c r="AM87" s="8">
        <v>48.880254616741652</v>
      </c>
      <c r="AN87" s="8">
        <v>35.259301577802773</v>
      </c>
      <c r="AO87" s="8">
        <v>36.905290042972148</v>
      </c>
      <c r="AP87" s="8">
        <v>44.127097655087795</v>
      </c>
      <c r="AQ87" s="34">
        <v>3.6017403741429245E-3</v>
      </c>
      <c r="AR87" s="34">
        <v>3.7534093469579585E-3</v>
      </c>
      <c r="AS87" s="34">
        <v>3.6433582455829157E-3</v>
      </c>
      <c r="AT87" s="34">
        <v>3.3584573891274516E-3</v>
      </c>
      <c r="AU87" s="34">
        <v>3.4720732925557721E-3</v>
      </c>
      <c r="AV87" s="28">
        <v>100.61627968049036</v>
      </c>
      <c r="AW87" s="11">
        <v>-4.3582332678944328E-3</v>
      </c>
      <c r="AX87" s="11">
        <v>-8.8670601444850172E-3</v>
      </c>
      <c r="AY87" s="10">
        <v>12321.803485339889</v>
      </c>
      <c r="AZ87" s="28">
        <v>113.73446733133127</v>
      </c>
      <c r="BA87" s="11">
        <v>1.1340445195034098E-3</v>
      </c>
      <c r="BB87" s="11">
        <v>-3.2408889701917021E-2</v>
      </c>
      <c r="BC87" s="25">
        <v>58.937247907009144</v>
      </c>
      <c r="BD87" s="11">
        <v>4.9800883372337987E-3</v>
      </c>
    </row>
    <row r="88" spans="1:56" x14ac:dyDescent="0.25">
      <c r="A88" s="35"/>
      <c r="B88" s="6">
        <v>41974</v>
      </c>
      <c r="C88" s="2">
        <v>217.56648186279045</v>
      </c>
      <c r="D88" s="2">
        <v>216.98796770043404</v>
      </c>
      <c r="E88" s="2">
        <v>220.32026915119059</v>
      </c>
      <c r="F88" s="2">
        <v>215.76197070835408</v>
      </c>
      <c r="G88" s="2">
        <v>210.09062683089388</v>
      </c>
      <c r="H88" s="4">
        <v>4.2515002603624522E-3</v>
      </c>
      <c r="I88" s="4">
        <v>9.2644766080064549E-3</v>
      </c>
      <c r="J88" s="4">
        <v>2.6622211700504661E-3</v>
      </c>
      <c r="K88" s="4">
        <v>9.0144818133472415E-4</v>
      </c>
      <c r="L88" s="4">
        <v>6.4131423796521072E-4</v>
      </c>
      <c r="M88" s="4">
        <v>7.5510914578906796E-2</v>
      </c>
      <c r="N88" s="4">
        <v>8.0529799866960516E-2</v>
      </c>
      <c r="O88" s="4">
        <v>8.2481700239622757E-2</v>
      </c>
      <c r="P88" s="4">
        <v>6.3436811652395786E-2</v>
      </c>
      <c r="Q88" s="4">
        <v>5.2552489210373032E-2</v>
      </c>
      <c r="R88" s="3">
        <v>10661.478215502337</v>
      </c>
      <c r="S88" s="3">
        <v>12660.032152407302</v>
      </c>
      <c r="T88" s="3">
        <v>9341.0429641479477</v>
      </c>
      <c r="U88" s="3">
        <v>10506.82488551451</v>
      </c>
      <c r="V88" s="3">
        <v>12157.060251063496</v>
      </c>
      <c r="W88" s="2">
        <v>170.42585817761483</v>
      </c>
      <c r="X88" s="2">
        <v>187.38281166080836</v>
      </c>
      <c r="Y88" s="2">
        <v>170.22181036525674</v>
      </c>
      <c r="Z88" s="2">
        <v>156.31027290092806</v>
      </c>
      <c r="AA88" s="2">
        <v>151.33345493270701</v>
      </c>
      <c r="AB88" s="4">
        <v>-4.3870180154340025E-3</v>
      </c>
      <c r="AC88" s="4">
        <v>-1.0483237291094374E-2</v>
      </c>
      <c r="AD88" s="4">
        <v>-1.234474539141463E-3</v>
      </c>
      <c r="AE88" s="4">
        <v>-4.5730374355453665E-3</v>
      </c>
      <c r="AF88" s="4">
        <v>8.9818049890577189E-3</v>
      </c>
      <c r="AG88" s="4">
        <v>3.1190236410041372E-2</v>
      </c>
      <c r="AH88" s="4">
        <v>4.6890884476596506E-2</v>
      </c>
      <c r="AI88" s="4">
        <v>3.8814672927420579E-2</v>
      </c>
      <c r="AJ88" s="4">
        <v>9.6561003996111783E-3</v>
      </c>
      <c r="AK88" s="4">
        <v>-1.9186271497885765E-2</v>
      </c>
      <c r="AL88" s="2">
        <v>39.62872253933476</v>
      </c>
      <c r="AM88" s="2">
        <v>48.367831308745238</v>
      </c>
      <c r="AN88" s="2">
        <v>35.215774867737061</v>
      </c>
      <c r="AO88" s="2">
        <v>36.736520770035973</v>
      </c>
      <c r="AP88" s="2">
        <v>44.523438640958901</v>
      </c>
      <c r="AQ88" s="5">
        <v>3.5682103889290652E-3</v>
      </c>
      <c r="AR88" s="5">
        <v>3.685498255057919E-3</v>
      </c>
      <c r="AS88" s="5">
        <v>3.62125836684454E-3</v>
      </c>
      <c r="AT88" s="5">
        <v>3.3349912135490966E-3</v>
      </c>
      <c r="AU88" s="5">
        <v>3.4993323116129715E-3</v>
      </c>
      <c r="AV88" s="27">
        <v>100.31144212528989</v>
      </c>
      <c r="AW88" s="4">
        <v>-3.0297041012498187E-3</v>
      </c>
      <c r="AX88" s="4">
        <v>-1.2184071572734934E-2</v>
      </c>
      <c r="AY88" s="3">
        <v>12284.472066785562</v>
      </c>
      <c r="AZ88" s="27">
        <v>113.24185977100097</v>
      </c>
      <c r="BA88" s="4">
        <v>-4.3312073453971207E-3</v>
      </c>
      <c r="BB88" s="4">
        <v>-5.6660797600837642E-2</v>
      </c>
      <c r="BC88" s="26">
        <v>58.68197846595681</v>
      </c>
      <c r="BD88" s="4">
        <v>4.9716028828974421E-3</v>
      </c>
    </row>
    <row r="89" spans="1:56" x14ac:dyDescent="0.25">
      <c r="A89" s="35"/>
      <c r="B89" s="7">
        <v>42005</v>
      </c>
      <c r="C89" s="8">
        <v>218.28679152225592</v>
      </c>
      <c r="D89" s="8">
        <v>218.38527423355447</v>
      </c>
      <c r="E89" s="8">
        <v>220.78279399198786</v>
      </c>
      <c r="F89" s="8">
        <v>216.03494249617586</v>
      </c>
      <c r="G89" s="8">
        <v>210.52434113177017</v>
      </c>
      <c r="H89" s="11">
        <v>3.3107565710407956E-3</v>
      </c>
      <c r="I89" s="11">
        <v>6.4395576765320806E-3</v>
      </c>
      <c r="J89" s="11">
        <v>2.0993295014535953E-3</v>
      </c>
      <c r="K89" s="11">
        <v>1.2651524590991136E-3</v>
      </c>
      <c r="L89" s="11">
        <v>2.0644152831501045E-3</v>
      </c>
      <c r="M89" s="11">
        <v>6.6256256040765127E-2</v>
      </c>
      <c r="N89" s="11">
        <v>7.2722020577594915E-2</v>
      </c>
      <c r="O89" s="11">
        <v>7.0937013238936197E-2</v>
      </c>
      <c r="P89" s="11">
        <v>5.4934734123027518E-2</v>
      </c>
      <c r="Q89" s="11">
        <v>4.6640638811469071E-2</v>
      </c>
      <c r="R89" s="10">
        <v>10696.77577456132</v>
      </c>
      <c r="S89" s="10">
        <v>12741.55715963948</v>
      </c>
      <c r="T89" s="10">
        <v>9360.6528912169288</v>
      </c>
      <c r="U89" s="10">
        <v>10520.117620855744</v>
      </c>
      <c r="V89" s="10">
        <v>12182.157472043969</v>
      </c>
      <c r="W89" s="8">
        <v>170.61890454990342</v>
      </c>
      <c r="X89" s="8">
        <v>187.88149797788665</v>
      </c>
      <c r="Y89" s="8">
        <v>170.16799545799725</v>
      </c>
      <c r="Z89" s="8">
        <v>156.63005244715771</v>
      </c>
      <c r="AA89" s="8">
        <v>151.16471944361092</v>
      </c>
      <c r="AB89" s="11">
        <v>1.1327293542943554E-3</v>
      </c>
      <c r="AC89" s="11">
        <v>2.6613236969727063E-3</v>
      </c>
      <c r="AD89" s="11">
        <v>-3.1614578146020632E-4</v>
      </c>
      <c r="AE89" s="11">
        <v>2.0457999355699857E-3</v>
      </c>
      <c r="AF89" s="11">
        <v>-1.1149913227787717E-3</v>
      </c>
      <c r="AG89" s="11">
        <v>2.3060631421395916E-2</v>
      </c>
      <c r="AH89" s="11">
        <v>3.3693444136444262E-2</v>
      </c>
      <c r="AI89" s="11">
        <v>3.0653924956338896E-2</v>
      </c>
      <c r="AJ89" s="11">
        <v>5.3076305807746582E-3</v>
      </c>
      <c r="AK89" s="11">
        <v>-1.5893557029332928E-2</v>
      </c>
      <c r="AL89" s="8">
        <v>39.673611156628247</v>
      </c>
      <c r="AM89" s="8">
        <v>48.496553764378383</v>
      </c>
      <c r="AN89" s="8">
        <v>35.204641549071773</v>
      </c>
      <c r="AO89" s="8">
        <v>36.811676341860377</v>
      </c>
      <c r="AP89" s="8">
        <v>44.473795393213962</v>
      </c>
      <c r="AQ89" s="34">
        <v>3.5916659306165677E-3</v>
      </c>
      <c r="AR89" s="34">
        <v>3.7009167229380803E-3</v>
      </c>
      <c r="AS89" s="34">
        <v>3.6439948979606891E-3</v>
      </c>
      <c r="AT89" s="34">
        <v>3.3727488682627669E-3</v>
      </c>
      <c r="AU89" s="34">
        <v>3.4900427868757734E-3</v>
      </c>
      <c r="AV89" s="28">
        <v>100.5101674039613</v>
      </c>
      <c r="AW89" s="11">
        <v>1.9810828601506559E-3</v>
      </c>
      <c r="AX89" s="11">
        <v>-1.0952531984364189E-2</v>
      </c>
      <c r="AY89" s="10">
        <v>12308.808623843071</v>
      </c>
      <c r="AZ89" s="28">
        <v>113.07256207395886</v>
      </c>
      <c r="BA89" s="11">
        <v>-1.4950098610571852E-3</v>
      </c>
      <c r="BB89" s="11">
        <v>-6.3491006163973851E-2</v>
      </c>
      <c r="BC89" s="25">
        <v>58.594248329483854</v>
      </c>
      <c r="BD89" s="11">
        <v>4.9310077741625035E-3</v>
      </c>
    </row>
    <row r="90" spans="1:56" x14ac:dyDescent="0.25">
      <c r="A90" s="35"/>
      <c r="B90" s="6">
        <v>42036</v>
      </c>
      <c r="C90" s="2">
        <v>218.96486829139855</v>
      </c>
      <c r="D90" s="2">
        <v>219.72940399799072</v>
      </c>
      <c r="E90" s="2">
        <v>221.3154733064658</v>
      </c>
      <c r="F90" s="2">
        <v>216.11834299229881</v>
      </c>
      <c r="G90" s="2">
        <v>210.82990427580708</v>
      </c>
      <c r="H90" s="4">
        <v>3.1063573036827306E-3</v>
      </c>
      <c r="I90" s="4">
        <v>6.154855308599127E-3</v>
      </c>
      <c r="J90" s="4">
        <v>2.4126849055876652E-3</v>
      </c>
      <c r="K90" s="4">
        <v>3.8605095619849818E-4</v>
      </c>
      <c r="L90" s="4">
        <v>1.4514385481232276E-3</v>
      </c>
      <c r="M90" s="4">
        <v>5.8106061792779773E-2</v>
      </c>
      <c r="N90" s="4">
        <v>6.7530838309523444E-2</v>
      </c>
      <c r="O90" s="4">
        <v>6.0891407121935526E-2</v>
      </c>
      <c r="P90" s="4">
        <v>4.5068805201669004E-2</v>
      </c>
      <c r="Q90" s="4">
        <v>4.0879451411376833E-2</v>
      </c>
      <c r="R90" s="3">
        <v>10730.003782114483</v>
      </c>
      <c r="S90" s="3">
        <v>12819.979600363304</v>
      </c>
      <c r="T90" s="3">
        <v>9383.2371971540142</v>
      </c>
      <c r="U90" s="3">
        <v>10524.178922322597</v>
      </c>
      <c r="V90" s="3">
        <v>12199.839124998201</v>
      </c>
      <c r="W90" s="2">
        <v>171.43487407989622</v>
      </c>
      <c r="X90" s="2">
        <v>189.55207533070441</v>
      </c>
      <c r="Y90" s="2">
        <v>170.38502746953264</v>
      </c>
      <c r="Z90" s="2">
        <v>157.86627553700129</v>
      </c>
      <c r="AA90" s="2">
        <v>150.2110187066082</v>
      </c>
      <c r="AB90" s="4">
        <v>4.7824098516242716E-3</v>
      </c>
      <c r="AC90" s="4">
        <v>8.8916544247182264E-3</v>
      </c>
      <c r="AD90" s="4">
        <v>1.2753985316174897E-3</v>
      </c>
      <c r="AE90" s="4">
        <v>7.8926302489786913E-3</v>
      </c>
      <c r="AF90" s="4">
        <v>-6.3090166840053148E-3</v>
      </c>
      <c r="AG90" s="4">
        <v>1.4894315632606014E-2</v>
      </c>
      <c r="AH90" s="4">
        <v>2.9970736229381734E-2</v>
      </c>
      <c r="AI90" s="4">
        <v>1.6590822164991303E-2</v>
      </c>
      <c r="AJ90" s="4">
        <v>1.1141151763800483E-3</v>
      </c>
      <c r="AK90" s="4">
        <v>-2.565590397518569E-2</v>
      </c>
      <c r="AL90" s="2">
        <v>39.86334662547322</v>
      </c>
      <c r="AM90" s="2">
        <v>48.927768361241007</v>
      </c>
      <c r="AN90" s="2">
        <v>35.249541497209577</v>
      </c>
      <c r="AO90" s="2">
        <v>37.102217292071764</v>
      </c>
      <c r="AP90" s="2">
        <v>44.193209476077136</v>
      </c>
      <c r="AQ90" s="5">
        <v>3.5979153946268027E-3</v>
      </c>
      <c r="AR90" s="5">
        <v>3.7094032771253262E-3</v>
      </c>
      <c r="AS90" s="5">
        <v>3.6412937566945081E-3</v>
      </c>
      <c r="AT90" s="5">
        <v>3.3986486641701492E-3</v>
      </c>
      <c r="AU90" s="5">
        <v>3.4640709206980847E-3</v>
      </c>
      <c r="AV90" s="27">
        <v>102.19892850166556</v>
      </c>
      <c r="AW90" s="4">
        <v>1.6801893194714628E-2</v>
      </c>
      <c r="AX90" s="4">
        <v>1.6060629050507202E-3</v>
      </c>
      <c r="AY90" s="3">
        <v>12515.619911695067</v>
      </c>
      <c r="AZ90" s="27">
        <v>110.69662050676575</v>
      </c>
      <c r="BA90" s="4">
        <v>-2.1012538529365365E-2</v>
      </c>
      <c r="BB90" s="4">
        <v>-8.1283116839848346E-2</v>
      </c>
      <c r="BC90" s="26">
        <v>57.363034428861376</v>
      </c>
      <c r="BD90" s="4">
        <v>4.7401154198780078E-3</v>
      </c>
    </row>
    <row r="91" spans="1:56" x14ac:dyDescent="0.25">
      <c r="A91" s="35"/>
      <c r="B91" s="7">
        <v>42064</v>
      </c>
      <c r="C91" s="8">
        <v>218.95939001122176</v>
      </c>
      <c r="D91" s="8">
        <v>218.62171332274605</v>
      </c>
      <c r="E91" s="8">
        <v>221.81032165191584</v>
      </c>
      <c r="F91" s="8">
        <v>216.49922250888335</v>
      </c>
      <c r="G91" s="8">
        <v>212.03324738252806</v>
      </c>
      <c r="H91" s="11">
        <v>-2.501899149175168E-5</v>
      </c>
      <c r="I91" s="11">
        <v>-5.0411581476586913E-3</v>
      </c>
      <c r="J91" s="11">
        <v>2.2359410214612724E-3</v>
      </c>
      <c r="K91" s="11">
        <v>1.7623655230326193E-3</v>
      </c>
      <c r="L91" s="11">
        <v>5.7076490683539973E-3</v>
      </c>
      <c r="M91" s="11">
        <v>4.7283381413322445E-2</v>
      </c>
      <c r="N91" s="11">
        <v>4.9519106515288236E-2</v>
      </c>
      <c r="O91" s="11">
        <v>5.2716027732527593E-2</v>
      </c>
      <c r="P91" s="11">
        <v>3.7319744163078594E-2</v>
      </c>
      <c r="Q91" s="11">
        <v>3.9330862717357196E-2</v>
      </c>
      <c r="R91" s="10">
        <v>10729.735328241151</v>
      </c>
      <c r="S91" s="10">
        <v>12755.352055748113</v>
      </c>
      <c r="T91" s="10">
        <v>9404.2175621172319</v>
      </c>
      <c r="U91" s="10">
        <v>10542.726372413523</v>
      </c>
      <c r="V91" s="10">
        <v>12269.471525414065</v>
      </c>
      <c r="W91" s="8">
        <v>171.98340183290557</v>
      </c>
      <c r="X91" s="8">
        <v>190.9842337739926</v>
      </c>
      <c r="Y91" s="8">
        <v>170.58534495951258</v>
      </c>
      <c r="Z91" s="8">
        <v>158.69835162595868</v>
      </c>
      <c r="AA91" s="8">
        <v>147.8339548061283</v>
      </c>
      <c r="AB91" s="11">
        <v>3.1996275900883831E-3</v>
      </c>
      <c r="AC91" s="11">
        <v>7.5554880672741463E-3</v>
      </c>
      <c r="AD91" s="11">
        <v>1.1756754273243367E-3</v>
      </c>
      <c r="AE91" s="11">
        <v>5.2707653115081268E-3</v>
      </c>
      <c r="AF91" s="11">
        <v>-1.5824830434861645E-2</v>
      </c>
      <c r="AG91" s="11">
        <v>5.0372417585631268E-3</v>
      </c>
      <c r="AH91" s="11">
        <v>2.3632755344330514E-2</v>
      </c>
      <c r="AI91" s="11">
        <v>3.1709596165789833E-3</v>
      </c>
      <c r="AJ91" s="11">
        <v>-5.9708400179894205E-3</v>
      </c>
      <c r="AK91" s="11">
        <v>-4.3087398612138839E-2</v>
      </c>
      <c r="AL91" s="8">
        <v>39.990894489169342</v>
      </c>
      <c r="AM91" s="8">
        <v>49.297441531252716</v>
      </c>
      <c r="AN91" s="8">
        <v>35.290983516972304</v>
      </c>
      <c r="AO91" s="8">
        <v>37.297774371954851</v>
      </c>
      <c r="AP91" s="8">
        <v>43.493859429745896</v>
      </c>
      <c r="AQ91" s="34">
        <v>3.6089093839999694E-3</v>
      </c>
      <c r="AR91" s="34">
        <v>3.7532901120154384E-3</v>
      </c>
      <c r="AS91" s="34">
        <v>3.6383857066338856E-3</v>
      </c>
      <c r="AT91" s="34">
        <v>3.4104593286858709E-3</v>
      </c>
      <c r="AU91" s="34">
        <v>3.389727112230552E-3</v>
      </c>
      <c r="AV91" s="28">
        <v>103.6152054692309</v>
      </c>
      <c r="AW91" s="11">
        <v>1.3858041256687608E-2</v>
      </c>
      <c r="AX91" s="11">
        <v>7.3135577746930025E-3</v>
      </c>
      <c r="AY91" s="10">
        <v>12689.061888784356</v>
      </c>
      <c r="AZ91" s="28">
        <v>109.71062908080198</v>
      </c>
      <c r="BA91" s="11">
        <v>-8.9071502043146875E-3</v>
      </c>
      <c r="BB91" s="11">
        <v>-8.5591020868797774E-2</v>
      </c>
      <c r="BC91" s="25">
        <v>56.852093265028238</v>
      </c>
      <c r="BD91" s="11">
        <v>4.6388406167575044E-3</v>
      </c>
    </row>
    <row r="92" spans="1:56" x14ac:dyDescent="0.25">
      <c r="A92" s="35"/>
      <c r="B92" s="6">
        <v>42095</v>
      </c>
      <c r="C92" s="2">
        <v>219.04390798744063</v>
      </c>
      <c r="D92" s="2">
        <v>218.00743246371675</v>
      </c>
      <c r="E92" s="2">
        <v>222.01337281007488</v>
      </c>
      <c r="F92" s="2">
        <v>217.15964525379721</v>
      </c>
      <c r="G92" s="2">
        <v>212.88048759516846</v>
      </c>
      <c r="H92" s="4">
        <v>3.8599840917784712E-4</v>
      </c>
      <c r="I92" s="4">
        <v>-2.809788880038854E-3</v>
      </c>
      <c r="J92" s="4">
        <v>9.1542700378788387E-4</v>
      </c>
      <c r="K92" s="4">
        <v>3.0504624324310015E-3</v>
      </c>
      <c r="L92" s="4">
        <v>3.9957894485854106E-3</v>
      </c>
      <c r="M92" s="4">
        <v>4.0744269485633255E-2</v>
      </c>
      <c r="N92" s="4">
        <v>4.0048810904557142E-2</v>
      </c>
      <c r="O92" s="4">
        <v>4.6669760411629513E-2</v>
      </c>
      <c r="P92" s="4">
        <v>3.2957314035695129E-2</v>
      </c>
      <c r="Q92" s="4">
        <v>3.6916198065644723E-2</v>
      </c>
      <c r="R92" s="3">
        <v>10733.876989008751</v>
      </c>
      <c r="S92" s="3">
        <v>12719.512209380891</v>
      </c>
      <c r="T92" s="3">
        <v>9412.8264368230903</v>
      </c>
      <c r="U92" s="3">
        <v>10574.886563147969</v>
      </c>
      <c r="V92" s="3">
        <v>12318.497750275033</v>
      </c>
      <c r="W92" s="2">
        <v>171.31813276739382</v>
      </c>
      <c r="X92" s="2">
        <v>190.45666026788336</v>
      </c>
      <c r="Y92" s="2">
        <v>169.87975511437764</v>
      </c>
      <c r="Z92" s="2">
        <v>158.46220379068612</v>
      </c>
      <c r="AA92" s="2">
        <v>145.25569633106608</v>
      </c>
      <c r="AB92" s="4">
        <v>-3.8682166908066275E-3</v>
      </c>
      <c r="AC92" s="4">
        <v>-2.7623929770745192E-3</v>
      </c>
      <c r="AD92" s="4">
        <v>-4.1362864160599758E-3</v>
      </c>
      <c r="AE92" s="4">
        <v>-1.4880295406542183E-3</v>
      </c>
      <c r="AF92" s="4">
        <v>-1.7440232039002045E-2</v>
      </c>
      <c r="AG92" s="4">
        <v>-8.7399421338175687E-3</v>
      </c>
      <c r="AH92" s="4">
        <v>1.2289558688826308E-2</v>
      </c>
      <c r="AI92" s="4">
        <v>-1.2517234116192211E-2</v>
      </c>
      <c r="AJ92" s="4">
        <v>-1.9322371914739622E-2</v>
      </c>
      <c r="AK92" s="4">
        <v>-6.0111356009224792E-2</v>
      </c>
      <c r="AL92" s="2">
        <v>39.836201043626048</v>
      </c>
      <c r="AM92" s="2">
        <v>49.161262624979038</v>
      </c>
      <c r="AN92" s="2">
        <v>35.145009901241657</v>
      </c>
      <c r="AO92" s="2">
        <v>37.242274181888725</v>
      </c>
      <c r="AP92" s="2">
        <v>42.735316429019392</v>
      </c>
      <c r="AQ92" s="5">
        <v>3.5924740846982302E-3</v>
      </c>
      <c r="AR92" s="5">
        <v>3.7487560552985472E-3</v>
      </c>
      <c r="AS92" s="5">
        <v>3.6219849921454994E-3</v>
      </c>
      <c r="AT92" s="5">
        <v>3.3937549899769729E-3</v>
      </c>
      <c r="AU92" s="5">
        <v>3.3157454804059391E-3</v>
      </c>
      <c r="AV92" s="27">
        <v>104.87855292701506</v>
      </c>
      <c r="AW92" s="4">
        <v>1.2192683999061597E-2</v>
      </c>
      <c r="AX92" s="4">
        <v>1.6549753552870028E-2</v>
      </c>
      <c r="AY92" s="3">
        <v>12843.775610638837</v>
      </c>
      <c r="AZ92" s="27">
        <v>108.71726161756006</v>
      </c>
      <c r="BA92" s="4">
        <v>-9.0544322967131032E-3</v>
      </c>
      <c r="BB92" s="4">
        <v>-8.4720262236076649E-2</v>
      </c>
      <c r="BC92" s="26">
        <v>56.337329835633618</v>
      </c>
      <c r="BD92" s="4">
        <v>4.5382007322553753E-3</v>
      </c>
    </row>
    <row r="93" spans="1:56" x14ac:dyDescent="0.25">
      <c r="A93" s="35"/>
      <c r="B93" s="7">
        <v>42125</v>
      </c>
      <c r="C93" s="8">
        <v>218.80791236290767</v>
      </c>
      <c r="D93" s="8">
        <v>217.41169371589132</v>
      </c>
      <c r="E93" s="8">
        <v>221.58155800520058</v>
      </c>
      <c r="F93" s="8">
        <v>217.47254437367872</v>
      </c>
      <c r="G93" s="8">
        <v>213.66263085177712</v>
      </c>
      <c r="H93" s="11">
        <v>-1.0773895823046307E-3</v>
      </c>
      <c r="I93" s="11">
        <v>-2.7326533829280936E-3</v>
      </c>
      <c r="J93" s="11">
        <v>-1.9449945713121957E-3</v>
      </c>
      <c r="K93" s="11">
        <v>1.4408713898745188E-3</v>
      </c>
      <c r="L93" s="11">
        <v>3.6740955709197742E-3</v>
      </c>
      <c r="M93" s="11">
        <v>3.2675431645124986E-2</v>
      </c>
      <c r="N93" s="11">
        <v>2.6973455271525726E-2</v>
      </c>
      <c r="O93" s="11">
        <v>3.9491983449857715E-2</v>
      </c>
      <c r="P93" s="11">
        <v>2.8433386053712262E-2</v>
      </c>
      <c r="Q93" s="11">
        <v>3.6307011660425159E-2</v>
      </c>
      <c r="R93" s="10">
        <v>10722.312421763056</v>
      </c>
      <c r="S93" s="10">
        <v>12684.754191312732</v>
      </c>
      <c r="T93" s="10">
        <v>9394.518540502766</v>
      </c>
      <c r="U93" s="10">
        <v>10590.123614647979</v>
      </c>
      <c r="V93" s="10">
        <v>12363.757088299706</v>
      </c>
      <c r="W93" s="8">
        <v>169.62378092881468</v>
      </c>
      <c r="X93" s="8">
        <v>188.48461267692068</v>
      </c>
      <c r="Y93" s="8">
        <v>168.28683398757622</v>
      </c>
      <c r="Z93" s="8">
        <v>157.06464653930428</v>
      </c>
      <c r="AA93" s="8">
        <v>143.11468736893957</v>
      </c>
      <c r="AB93" s="11">
        <v>-9.8900905071130606E-3</v>
      </c>
      <c r="AC93" s="11">
        <v>-1.035431151732338E-2</v>
      </c>
      <c r="AD93" s="11">
        <v>-9.3767566696157881E-3</v>
      </c>
      <c r="AE93" s="11">
        <v>-8.8194990221634479E-3</v>
      </c>
      <c r="AF93" s="11">
        <v>-1.4739586922957825E-2</v>
      </c>
      <c r="AG93" s="11">
        <v>-2.6532577486561237E-2</v>
      </c>
      <c r="AH93" s="11">
        <v>-1.1803920123746536E-2</v>
      </c>
      <c r="AI93" s="11">
        <v>-2.7482264042590687E-2</v>
      </c>
      <c r="AJ93" s="11">
        <v>-3.5278850213414703E-2</v>
      </c>
      <c r="AK93" s="11">
        <v>-7.0376581725858811E-2</v>
      </c>
      <c r="AL93" s="8">
        <v>39.442217409845036</v>
      </c>
      <c r="AM93" s="8">
        <v>48.65223159717506</v>
      </c>
      <c r="AN93" s="8">
        <v>34.815463695246478</v>
      </c>
      <c r="AO93" s="8">
        <v>36.913815981158407</v>
      </c>
      <c r="AP93" s="8">
        <v>42.105415517833755</v>
      </c>
      <c r="AQ93" s="34">
        <v>3.5598789508064282E-3</v>
      </c>
      <c r="AR93" s="34">
        <v>3.7166539825353524E-3</v>
      </c>
      <c r="AS93" s="34">
        <v>3.5956854405251029E-3</v>
      </c>
      <c r="AT93" s="34">
        <v>3.3582762039660249E-3</v>
      </c>
      <c r="AU93" s="34">
        <v>3.2555423504046781E-3</v>
      </c>
      <c r="AV93" s="28">
        <v>104.81632808309972</v>
      </c>
      <c r="AW93" s="11">
        <v>-5.9330379928725801E-4</v>
      </c>
      <c r="AX93" s="11">
        <v>1.5733213136801094E-2</v>
      </c>
      <c r="AY93" s="10">
        <v>12836.155349771854</v>
      </c>
      <c r="AZ93" s="28">
        <v>109.31557171742585</v>
      </c>
      <c r="BA93" s="11">
        <v>5.5033588131616117E-3</v>
      </c>
      <c r="BB93" s="11">
        <v>-6.3246598163285594E-2</v>
      </c>
      <c r="BC93" s="25">
        <v>56.64737437629455</v>
      </c>
      <c r="BD93" s="11">
        <v>4.5533623679776805E-3</v>
      </c>
    </row>
    <row r="94" spans="1:56" x14ac:dyDescent="0.25">
      <c r="A94" s="35"/>
      <c r="B94" s="6">
        <v>42156</v>
      </c>
      <c r="C94" s="2">
        <v>218.82893861345318</v>
      </c>
      <c r="D94" s="2">
        <v>217.7817520918681</v>
      </c>
      <c r="E94" s="2">
        <v>221.0771546150672</v>
      </c>
      <c r="F94" s="2">
        <v>217.853038992292</v>
      </c>
      <c r="G94" s="2">
        <v>213.76023720096734</v>
      </c>
      <c r="H94" s="4">
        <v>9.6094562204944835E-5</v>
      </c>
      <c r="I94" s="4">
        <v>1.7021088868401498E-3</v>
      </c>
      <c r="J94" s="4">
        <v>-2.2763780283625119E-3</v>
      </c>
      <c r="K94" s="4">
        <v>1.7496214048956457E-3</v>
      </c>
      <c r="L94" s="4">
        <v>4.5682461552170098E-4</v>
      </c>
      <c r="M94" s="4">
        <v>2.8972085104450596E-2</v>
      </c>
      <c r="N94" s="4">
        <v>2.5407001357756087E-2</v>
      </c>
      <c r="O94" s="4">
        <v>3.3488858309144831E-2</v>
      </c>
      <c r="P94" s="4">
        <v>2.5171460959700243E-2</v>
      </c>
      <c r="Q94" s="4">
        <v>3.4050481078969463E-2</v>
      </c>
      <c r="R94" s="3">
        <v>10723.342777681049</v>
      </c>
      <c r="S94" s="3">
        <v>12706.345024149148</v>
      </c>
      <c r="T94" s="3">
        <v>9373.1330649101201</v>
      </c>
      <c r="U94" s="3">
        <v>10608.652321604657</v>
      </c>
      <c r="V94" s="3">
        <v>12369.405156877971</v>
      </c>
      <c r="W94" s="2">
        <v>166.85699348596597</v>
      </c>
      <c r="X94" s="2">
        <v>184.4227220564016</v>
      </c>
      <c r="Y94" s="2">
        <v>166.05368181185005</v>
      </c>
      <c r="Z94" s="2">
        <v>154.96399170234841</v>
      </c>
      <c r="AA94" s="2">
        <v>140.64228886143931</v>
      </c>
      <c r="AB94" s="4">
        <v>-1.6311318069309157E-2</v>
      </c>
      <c r="AC94" s="4">
        <v>-2.1550250510271218E-2</v>
      </c>
      <c r="AD94" s="4">
        <v>-1.3269916147397538E-2</v>
      </c>
      <c r="AE94" s="4">
        <v>-1.3374460028025484E-2</v>
      </c>
      <c r="AF94" s="4">
        <v>-1.7275644819924042E-2</v>
      </c>
      <c r="AG94" s="4">
        <v>-4.6501299084364955E-2</v>
      </c>
      <c r="AH94" s="4">
        <v>-4.2412082657632633E-2</v>
      </c>
      <c r="AI94" s="4">
        <v>-4.2077445765872468E-2</v>
      </c>
      <c r="AJ94" s="4">
        <v>-5.1462242969357641E-2</v>
      </c>
      <c r="AK94" s="4">
        <v>-8.1305528732503074E-2</v>
      </c>
      <c r="AL94" s="2">
        <v>38.798862856314209</v>
      </c>
      <c r="AM94" s="2">
        <v>47.603763818372208</v>
      </c>
      <c r="AN94" s="2">
        <v>34.35346541137779</v>
      </c>
      <c r="AO94" s="2">
        <v>36.420113624836517</v>
      </c>
      <c r="AP94" s="2">
        <v>41.378017314352341</v>
      </c>
      <c r="AQ94" s="5">
        <v>3.5029406669585652E-3</v>
      </c>
      <c r="AR94" s="5">
        <v>3.6335876068278824E-3</v>
      </c>
      <c r="AS94" s="5">
        <v>3.556507875777222E-3</v>
      </c>
      <c r="AT94" s="5">
        <v>3.3081285149706608E-3</v>
      </c>
      <c r="AU94" s="5">
        <v>3.2000823434922793E-3</v>
      </c>
      <c r="AV94" s="27">
        <v>104.45679321922631</v>
      </c>
      <c r="AW94" s="4">
        <v>-3.4301417579555024E-3</v>
      </c>
      <c r="AX94" s="4">
        <v>1.6149983641003951E-2</v>
      </c>
      <c r="AY94" s="3">
        <v>12792.125517294999</v>
      </c>
      <c r="AZ94" s="27">
        <v>108.57959763777349</v>
      </c>
      <c r="BA94" s="4">
        <v>-6.7325639713509246E-3</v>
      </c>
      <c r="BB94" s="4">
        <v>-6.1657198395231982E-2</v>
      </c>
      <c r="BC94" s="26">
        <v>56.265992304497082</v>
      </c>
      <c r="BD94" s="4">
        <v>4.5311589863403666E-3</v>
      </c>
    </row>
    <row r="95" spans="1:56" x14ac:dyDescent="0.25">
      <c r="A95" s="35"/>
      <c r="B95" s="7">
        <v>42186</v>
      </c>
      <c r="C95" s="8">
        <v>218.58139603003116</v>
      </c>
      <c r="D95" s="8">
        <v>218.09717606165617</v>
      </c>
      <c r="E95" s="8">
        <v>220.32646630119996</v>
      </c>
      <c r="F95" s="8">
        <v>217.63651019357886</v>
      </c>
      <c r="G95" s="8">
        <v>213.55253511568662</v>
      </c>
      <c r="H95" s="11">
        <v>-1.1312150257205547E-3</v>
      </c>
      <c r="I95" s="11">
        <v>1.4483489399746486E-3</v>
      </c>
      <c r="J95" s="11">
        <v>-3.395594244798046E-3</v>
      </c>
      <c r="K95" s="11">
        <v>-9.9392140552515234E-4</v>
      </c>
      <c r="L95" s="11">
        <v>-9.7165912613312222E-4</v>
      </c>
      <c r="M95" s="11">
        <v>2.287969155541858E-2</v>
      </c>
      <c r="N95" s="11">
        <v>2.2977371106661648E-2</v>
      </c>
      <c r="O95" s="11">
        <v>2.4140330777861374E-2</v>
      </c>
      <c r="P95" s="11">
        <v>1.8736120494929898E-2</v>
      </c>
      <c r="Q95" s="11">
        <v>3.0203771185311812E-2</v>
      </c>
      <c r="R95" s="10">
        <v>10711.212371204985</v>
      </c>
      <c r="S95" s="10">
        <v>12724.748245495826</v>
      </c>
      <c r="T95" s="10">
        <v>9341.3057082191863</v>
      </c>
      <c r="U95" s="10">
        <v>10598.108154978441</v>
      </c>
      <c r="V95" s="10">
        <v>12357.386311472452</v>
      </c>
      <c r="W95" s="8">
        <v>164.3679003843144</v>
      </c>
      <c r="X95" s="8">
        <v>181.76131423389006</v>
      </c>
      <c r="Y95" s="8">
        <v>163.70749287436391</v>
      </c>
      <c r="Z95" s="8">
        <v>152.40537970477692</v>
      </c>
      <c r="AA95" s="8">
        <v>138.21806567809094</v>
      </c>
      <c r="AB95" s="11">
        <v>-1.4917523381247655E-2</v>
      </c>
      <c r="AC95" s="11">
        <v>-1.443101908938095E-2</v>
      </c>
      <c r="AD95" s="11">
        <v>-1.4129099167729028E-2</v>
      </c>
      <c r="AE95" s="11">
        <v>-1.651100987696557E-2</v>
      </c>
      <c r="AF95" s="11">
        <v>-1.7236801270610235E-2</v>
      </c>
      <c r="AG95" s="11">
        <v>-6.4033512854698715E-2</v>
      </c>
      <c r="AH95" s="11">
        <v>-6.9473404567657271E-2</v>
      </c>
      <c r="AI95" s="11">
        <v>-5.5854300599801898E-2</v>
      </c>
      <c r="AJ95" s="11">
        <v>-6.1177207507887243E-2</v>
      </c>
      <c r="AK95" s="11">
        <v>-9.8804136150133171E-2</v>
      </c>
      <c r="AL95" s="8">
        <v>38.220079912489318</v>
      </c>
      <c r="AM95" s="8">
        <v>46.916792993982895</v>
      </c>
      <c r="AN95" s="8">
        <v>33.868081891825284</v>
      </c>
      <c r="AO95" s="8">
        <v>35.81878076905663</v>
      </c>
      <c r="AP95" s="8">
        <v>40.664792652932988</v>
      </c>
      <c r="AQ95" s="34">
        <v>3.4577059950089456E-3</v>
      </c>
      <c r="AR95" s="34">
        <v>3.5851139204454503E-3</v>
      </c>
      <c r="AS95" s="34">
        <v>3.5178281580879808E-3</v>
      </c>
      <c r="AT95" s="34">
        <v>3.2582728183107278E-3</v>
      </c>
      <c r="AU95" s="34">
        <v>3.1483186975592033E-3</v>
      </c>
      <c r="AV95" s="28">
        <v>103.81289874531542</v>
      </c>
      <c r="AW95" s="11">
        <v>-6.1642182769246125E-3</v>
      </c>
      <c r="AX95" s="11">
        <v>1.554995176760321E-2</v>
      </c>
      <c r="AY95" s="10">
        <v>12713.272063380575</v>
      </c>
      <c r="AZ95" s="28">
        <v>106.91998997862832</v>
      </c>
      <c r="BA95" s="11">
        <v>-1.5284709975456815E-2</v>
      </c>
      <c r="BB95" s="11">
        <v>-7.3916945823230717E-2</v>
      </c>
      <c r="BC95" s="25">
        <v>55.405982930641557</v>
      </c>
      <c r="BD95" s="11">
        <v>4.4912466132892709E-3</v>
      </c>
    </row>
    <row r="96" spans="1:56" x14ac:dyDescent="0.25">
      <c r="A96" s="35"/>
      <c r="B96" s="6">
        <v>42217</v>
      </c>
      <c r="C96" s="2">
        <v>217.80017160437356</v>
      </c>
      <c r="D96" s="2">
        <v>217.33134853363603</v>
      </c>
      <c r="E96" s="2">
        <v>219.43181624579583</v>
      </c>
      <c r="F96" s="2">
        <v>217.00597288735597</v>
      </c>
      <c r="G96" s="2">
        <v>212.83070383337886</v>
      </c>
      <c r="H96" s="4">
        <v>-3.5740664111701083E-3</v>
      </c>
      <c r="I96" s="4">
        <v>-3.5114050619511096E-3</v>
      </c>
      <c r="J96" s="4">
        <v>-4.0605655345148988E-3</v>
      </c>
      <c r="K96" s="4">
        <v>-2.8972037167019501E-3</v>
      </c>
      <c r="L96" s="4">
        <v>-3.3801110434802939E-3</v>
      </c>
      <c r="M96" s="4">
        <v>1.44950269949915E-2</v>
      </c>
      <c r="N96" s="4">
        <v>1.4561949072610103E-2</v>
      </c>
      <c r="O96" s="4">
        <v>1.4313442748929983E-2</v>
      </c>
      <c r="P96" s="4">
        <v>1.2283949677744044E-2</v>
      </c>
      <c r="Q96" s="4">
        <v>2.3680954996908143E-2</v>
      </c>
      <c r="R96" s="3">
        <v>10672.929786846153</v>
      </c>
      <c r="S96" s="3">
        <v>12680.066500094537</v>
      </c>
      <c r="T96" s="3">
        <v>9303.374724213023</v>
      </c>
      <c r="U96" s="3">
        <v>10567.40327664183</v>
      </c>
      <c r="V96" s="3">
        <v>12315.616973532489</v>
      </c>
      <c r="W96" s="2">
        <v>161.93675935654534</v>
      </c>
      <c r="X96" s="2">
        <v>178.94231093800474</v>
      </c>
      <c r="Y96" s="2">
        <v>161.76250035059169</v>
      </c>
      <c r="Z96" s="2">
        <v>149.47491925899777</v>
      </c>
      <c r="AA96" s="2">
        <v>136.29751255067012</v>
      </c>
      <c r="AB96" s="4">
        <v>-1.4790850415955422E-2</v>
      </c>
      <c r="AC96" s="4">
        <v>-1.5509369019294417E-2</v>
      </c>
      <c r="AD96" s="4">
        <v>-1.1880901048706935E-2</v>
      </c>
      <c r="AE96" s="4">
        <v>-1.9228064333790026E-2</v>
      </c>
      <c r="AF96" s="4">
        <v>-1.389509481266913E-2</v>
      </c>
      <c r="AG96" s="4">
        <v>-7.7169180352045341E-2</v>
      </c>
      <c r="AH96" s="4">
        <v>-8.5433832794307718E-2</v>
      </c>
      <c r="AI96" s="4">
        <v>-6.7900699693005828E-2</v>
      </c>
      <c r="AJ96" s="4">
        <v>-7.2552565800281799E-2</v>
      </c>
      <c r="AK96" s="4">
        <v>-0.10971935109937914</v>
      </c>
      <c r="AL96" s="2">
        <v>37.654772427617822</v>
      </c>
      <c r="AM96" s="2">
        <v>46.18914313823737</v>
      </c>
      <c r="AN96" s="2">
        <v>33.465698562159005</v>
      </c>
      <c r="AO96" s="2">
        <v>35.13005494807129</v>
      </c>
      <c r="AP96" s="2">
        <v>40.099751503482949</v>
      </c>
      <c r="AQ96" s="5">
        <v>3.4219582256392882E-3</v>
      </c>
      <c r="AR96" s="5">
        <v>3.5494162002537872E-3</v>
      </c>
      <c r="AS96" s="5">
        <v>3.491625648495816E-3</v>
      </c>
      <c r="AT96" s="5">
        <v>3.206647892152139E-3</v>
      </c>
      <c r="AU96" s="5">
        <v>3.1132839187199531E-3</v>
      </c>
      <c r="AV96" s="27">
        <v>103.30210187639095</v>
      </c>
      <c r="AW96" s="4">
        <v>-4.920360331885274E-3</v>
      </c>
      <c r="AX96" s="4">
        <v>1.7642580377618566E-2</v>
      </c>
      <c r="AY96" s="3">
        <v>12650.718183831452</v>
      </c>
      <c r="AZ96" s="27">
        <v>105.32467258382047</v>
      </c>
      <c r="BA96" s="4">
        <v>-1.4920665397805673E-2</v>
      </c>
      <c r="BB96" s="4">
        <v>-9.0467706162988493E-2</v>
      </c>
      <c r="BC96" s="26">
        <v>54.579288798296922</v>
      </c>
      <c r="BD96" s="4">
        <v>4.4405726746522692E-3</v>
      </c>
    </row>
    <row r="97" spans="1:56" x14ac:dyDescent="0.25">
      <c r="A97" s="35"/>
      <c r="B97" s="7">
        <v>42248</v>
      </c>
      <c r="C97" s="8">
        <v>216.6653362794867</v>
      </c>
      <c r="D97" s="8">
        <v>215.82617313480938</v>
      </c>
      <c r="E97" s="8">
        <v>218.58405814673611</v>
      </c>
      <c r="F97" s="8">
        <v>215.75557825200082</v>
      </c>
      <c r="G97" s="8">
        <v>212.27466836419137</v>
      </c>
      <c r="H97" s="11">
        <v>-5.2104427490914122E-3</v>
      </c>
      <c r="I97" s="11">
        <v>-6.9257169247891369E-3</v>
      </c>
      <c r="J97" s="11">
        <v>-3.8634237895114071E-3</v>
      </c>
      <c r="K97" s="11">
        <v>-5.762028660861852E-3</v>
      </c>
      <c r="L97" s="11">
        <v>-2.6125716786747004E-3</v>
      </c>
      <c r="M97" s="11">
        <v>5.1392052652401432E-3</v>
      </c>
      <c r="N97" s="11">
        <v>4.3830247060037131E-3</v>
      </c>
      <c r="O97" s="11">
        <v>4.4207870690537998E-3</v>
      </c>
      <c r="P97" s="11">
        <v>4.1147783844586172E-3</v>
      </c>
      <c r="Q97" s="11">
        <v>1.7487715672267701E-2</v>
      </c>
      <c r="R97" s="10">
        <v>10617.319097226718</v>
      </c>
      <c r="S97" s="10">
        <v>12592.247948927381</v>
      </c>
      <c r="T97" s="10">
        <v>9267.4318449807579</v>
      </c>
      <c r="U97" s="10">
        <v>10506.513596090934</v>
      </c>
      <c r="V97" s="10">
        <v>12283.441541422033</v>
      </c>
      <c r="W97" s="8">
        <v>160.09035553422535</v>
      </c>
      <c r="X97" s="8">
        <v>177.34737860114606</v>
      </c>
      <c r="Y97" s="8">
        <v>160.06701488367949</v>
      </c>
      <c r="Z97" s="8">
        <v>146.95473370719665</v>
      </c>
      <c r="AA97" s="8">
        <v>134.66873067146318</v>
      </c>
      <c r="AB97" s="11">
        <v>-1.1402005509166988E-2</v>
      </c>
      <c r="AC97" s="11">
        <v>-8.9131090824643069E-3</v>
      </c>
      <c r="AD97" s="11">
        <v>-1.0481325790820201E-2</v>
      </c>
      <c r="AE97" s="11">
        <v>-1.6860256986888554E-2</v>
      </c>
      <c r="AF97" s="11">
        <v>-1.1950195192310848E-2</v>
      </c>
      <c r="AG97" s="11">
        <v>-8.3149393436249275E-2</v>
      </c>
      <c r="AH97" s="11">
        <v>-9.1353745803722353E-2</v>
      </c>
      <c r="AI97" s="11">
        <v>-7.3278996334873225E-2</v>
      </c>
      <c r="AJ97" s="11">
        <v>-8.0578114671412404E-2</v>
      </c>
      <c r="AK97" s="11">
        <v>-0.11303685851932477</v>
      </c>
      <c r="AL97" s="8">
        <v>37.225432504951691</v>
      </c>
      <c r="AM97" s="8">
        <v>45.777454267020701</v>
      </c>
      <c r="AN97" s="8">
        <v>33.114933672711636</v>
      </c>
      <c r="AO97" s="8">
        <v>34.537753193683294</v>
      </c>
      <c r="AP97" s="8">
        <v>39.620551645853169</v>
      </c>
      <c r="AQ97" s="34">
        <v>3.4018005429348975E-3</v>
      </c>
      <c r="AR97" s="34">
        <v>3.5444496891757576E-3</v>
      </c>
      <c r="AS97" s="34">
        <v>3.4693432135313169E-3</v>
      </c>
      <c r="AT97" s="34">
        <v>3.1720154108551444E-3</v>
      </c>
      <c r="AU97" s="34">
        <v>3.0818936476480446E-3</v>
      </c>
      <c r="AV97" s="28">
        <v>103.1285779750806</v>
      </c>
      <c r="AW97" s="11">
        <v>-1.6797712549738682E-3</v>
      </c>
      <c r="AX97" s="11">
        <v>2.085497232545297E-2</v>
      </c>
      <c r="AY97" s="10">
        <v>12629.467871071476</v>
      </c>
      <c r="AZ97" s="28">
        <v>103.71500455772284</v>
      </c>
      <c r="BA97" s="11">
        <v>-1.52829150721225E-2</v>
      </c>
      <c r="BB97" s="11">
        <v>-0.1005126491187861</v>
      </c>
      <c r="BC97" s="25">
        <v>53.745158162895706</v>
      </c>
      <c r="BD97" s="11">
        <v>4.387548564950652E-3</v>
      </c>
    </row>
    <row r="98" spans="1:56" x14ac:dyDescent="0.25">
      <c r="A98" s="35"/>
      <c r="B98" s="6">
        <v>42278</v>
      </c>
      <c r="C98" s="2">
        <v>215.70387153338726</v>
      </c>
      <c r="D98" s="2">
        <v>214.12862498534244</v>
      </c>
      <c r="E98" s="2">
        <v>218.40305650588809</v>
      </c>
      <c r="F98" s="2">
        <v>214.50644441372549</v>
      </c>
      <c r="G98" s="2">
        <v>211.41916115812572</v>
      </c>
      <c r="H98" s="4">
        <v>-4.4375568450838246E-3</v>
      </c>
      <c r="I98" s="4">
        <v>-7.8653488815122463E-3</v>
      </c>
      <c r="J98" s="4">
        <v>-8.2806423479664967E-4</v>
      </c>
      <c r="K98" s="4">
        <v>-5.7895784127367763E-3</v>
      </c>
      <c r="L98" s="4">
        <v>-4.0301898133124955E-3</v>
      </c>
      <c r="M98" s="4">
        <v>-2.7979684789102288E-3</v>
      </c>
      <c r="N98" s="4">
        <v>-6.9088857192780573E-3</v>
      </c>
      <c r="O98" s="4">
        <v>-1.3402674628497646E-3</v>
      </c>
      <c r="P98" s="4">
        <v>-2.8833581847168555E-3</v>
      </c>
      <c r="Q98" s="4">
        <v>9.9672279055504909E-3</v>
      </c>
      <c r="R98" s="3">
        <v>10570.204140190381</v>
      </c>
      <c r="S98" s="3">
        <v>12493.205525606561</v>
      </c>
      <c r="T98" s="3">
        <v>9259.7578161215133</v>
      </c>
      <c r="U98" s="3">
        <v>10445.685311781881</v>
      </c>
      <c r="V98" s="3">
        <v>12233.936940449374</v>
      </c>
      <c r="W98" s="2">
        <v>158.49501204707514</v>
      </c>
      <c r="X98" s="2">
        <v>175.21814735168346</v>
      </c>
      <c r="Y98" s="2">
        <v>159.01465277465277</v>
      </c>
      <c r="Z98" s="2">
        <v>145.03526595972215</v>
      </c>
      <c r="AA98" s="2">
        <v>133.34179991073793</v>
      </c>
      <c r="AB98" s="4">
        <v>-9.965269187057044E-3</v>
      </c>
      <c r="AC98" s="4">
        <v>-1.2005992229810313E-2</v>
      </c>
      <c r="AD98" s="4">
        <v>-6.5745094939858471E-3</v>
      </c>
      <c r="AE98" s="4">
        <v>-1.306162584254679E-2</v>
      </c>
      <c r="AF98" s="4">
        <v>-9.8532952238364405E-3</v>
      </c>
      <c r="AG98" s="4">
        <v>-8.2493168982708975E-2</v>
      </c>
      <c r="AH98" s="4">
        <v>-8.6552302920761881E-2</v>
      </c>
      <c r="AI98" s="4">
        <v>-7.3016654994686014E-2</v>
      </c>
      <c r="AJ98" s="4">
        <v>-8.5514898814915696E-2</v>
      </c>
      <c r="AK98" s="4">
        <v>-0.11345554931565405</v>
      </c>
      <c r="AL98" s="2">
        <v>36.854471049435226</v>
      </c>
      <c r="AM98" s="2">
        <v>45.227850506790347</v>
      </c>
      <c r="AN98" s="2">
        <v>32.897219226887685</v>
      </c>
      <c r="AO98" s="2">
        <v>34.086633984025177</v>
      </c>
      <c r="AP98" s="2">
        <v>39.230158653555314</v>
      </c>
      <c r="AQ98" s="5">
        <v>3.3823941915610248E-3</v>
      </c>
      <c r="AR98" s="5">
        <v>3.5265514404384836E-3</v>
      </c>
      <c r="AS98" s="5">
        <v>3.4501279162580671E-3</v>
      </c>
      <c r="AT98" s="5">
        <v>3.1502937378076351E-3</v>
      </c>
      <c r="AU98" s="5">
        <v>3.0613586271242099E-3</v>
      </c>
      <c r="AV98" s="27">
        <v>102.48099732972837</v>
      </c>
      <c r="AW98" s="4">
        <v>-6.2793520289663399E-3</v>
      </c>
      <c r="AX98" s="4">
        <v>1.4093957377988353E-2</v>
      </c>
      <c r="AY98" s="3">
        <v>12550.162996370498</v>
      </c>
      <c r="AZ98" s="27">
        <v>102.94846179854835</v>
      </c>
      <c r="BA98" s="4">
        <v>-7.3908569203008732E-3</v>
      </c>
      <c r="BB98" s="4">
        <v>-9.3808479032194358E-2</v>
      </c>
      <c r="BC98" s="26">
        <v>53.347935388754806</v>
      </c>
      <c r="BD98" s="4">
        <v>4.3996637774381172E-3</v>
      </c>
    </row>
    <row r="99" spans="1:56" x14ac:dyDescent="0.25">
      <c r="A99" s="35"/>
      <c r="B99" s="7">
        <v>42309</v>
      </c>
      <c r="C99" s="8">
        <v>215.0319458152932</v>
      </c>
      <c r="D99" s="8">
        <v>213.12624021736957</v>
      </c>
      <c r="E99" s="8">
        <v>218.26853012740375</v>
      </c>
      <c r="F99" s="8">
        <v>213.44483615369114</v>
      </c>
      <c r="G99" s="8">
        <v>210.61516696422078</v>
      </c>
      <c r="H99" s="11">
        <v>-3.1150378216093857E-3</v>
      </c>
      <c r="I99" s="11">
        <v>-4.681227313916932E-3</v>
      </c>
      <c r="J99" s="11">
        <v>-6.1595465116898477E-4</v>
      </c>
      <c r="K99" s="11">
        <v>-4.9490739680845674E-3</v>
      </c>
      <c r="L99" s="11">
        <v>-3.8028444985816535E-3</v>
      </c>
      <c r="M99" s="11">
        <v>-7.4475059761235363E-3</v>
      </c>
      <c r="N99" s="11">
        <v>-8.6973689648252028E-3</v>
      </c>
      <c r="O99" s="11">
        <v>-6.6751004244491874E-3</v>
      </c>
      <c r="P99" s="11">
        <v>-9.8475421239495597E-3</v>
      </c>
      <c r="Q99" s="11">
        <v>3.1396481060690373E-3</v>
      </c>
      <c r="R99" s="10">
        <v>10537.277554511556</v>
      </c>
      <c r="S99" s="10">
        <v>12434.721990661714</v>
      </c>
      <c r="T99" s="10">
        <v>9254.0542252259747</v>
      </c>
      <c r="U99" s="10">
        <v>10393.988842526538</v>
      </c>
      <c r="V99" s="10">
        <v>12187.413180659389</v>
      </c>
      <c r="W99" s="8">
        <v>157.05926775833913</v>
      </c>
      <c r="X99" s="8">
        <v>173.93287249917188</v>
      </c>
      <c r="Y99" s="8">
        <v>157.35060373435363</v>
      </c>
      <c r="Z99" s="8">
        <v>143.76854745861789</v>
      </c>
      <c r="AA99" s="8">
        <v>131.91914723752816</v>
      </c>
      <c r="AB99" s="11">
        <v>-9.0586086602496754E-3</v>
      </c>
      <c r="AC99" s="11">
        <v>-7.3352838843334708E-3</v>
      </c>
      <c r="AD99" s="11">
        <v>-1.0464752846753937E-2</v>
      </c>
      <c r="AE99" s="11">
        <v>-8.7338654686650169E-3</v>
      </c>
      <c r="AF99" s="11">
        <v>-1.0669217560900876E-2</v>
      </c>
      <c r="AG99" s="11">
        <v>-8.2473472081765253E-2</v>
      </c>
      <c r="AH99" s="11">
        <v>-8.1508643196228636E-2</v>
      </c>
      <c r="AI99" s="11">
        <v>-7.6755451706783551E-2</v>
      </c>
      <c r="AJ99" s="11">
        <v>-8.4442206816811471E-2</v>
      </c>
      <c r="AK99" s="11">
        <v>-0.12045872902640464</v>
      </c>
      <c r="AL99" s="8">
        <v>36.520620818817896</v>
      </c>
      <c r="AM99" s="8">
        <v>44.896091383844848</v>
      </c>
      <c r="AN99" s="8">
        <v>32.552957958332826</v>
      </c>
      <c r="AO99" s="8">
        <v>33.78892590852908</v>
      </c>
      <c r="AP99" s="8">
        <v>38.811603555931882</v>
      </c>
      <c r="AQ99" s="34">
        <v>3.3615229200467437E-3</v>
      </c>
      <c r="AR99" s="34">
        <v>3.5144071578892822E-3</v>
      </c>
      <c r="AS99" s="34">
        <v>3.4152952832500151E-3</v>
      </c>
      <c r="AT99" s="34">
        <v>3.1394310133335697E-3</v>
      </c>
      <c r="AU99" s="34">
        <v>3.0433403625387432E-3</v>
      </c>
      <c r="AV99" s="28">
        <v>101.67671692446658</v>
      </c>
      <c r="AW99" s="11">
        <v>-7.8480930730411881E-3</v>
      </c>
      <c r="AX99" s="11">
        <v>1.0539420135028399E-2</v>
      </c>
      <c r="AY99" s="10">
        <v>12451.668149093144</v>
      </c>
      <c r="AZ99" s="28">
        <v>101.01063190730878</v>
      </c>
      <c r="BA99" s="11">
        <v>-1.8823301071088858E-2</v>
      </c>
      <c r="BB99" s="11">
        <v>-0.1118731702233714</v>
      </c>
      <c r="BC99" s="25">
        <v>52.343751139411268</v>
      </c>
      <c r="BD99" s="11">
        <v>4.3644504062433599E-3</v>
      </c>
    </row>
    <row r="100" spans="1:56" x14ac:dyDescent="0.25">
      <c r="A100" s="35"/>
      <c r="B100" s="6">
        <v>42339</v>
      </c>
      <c r="C100" s="2">
        <v>214.61652854692963</v>
      </c>
      <c r="D100" s="2">
        <v>212.64957383151796</v>
      </c>
      <c r="E100" s="2">
        <v>218.04200158760403</v>
      </c>
      <c r="F100" s="2">
        <v>212.94929953366272</v>
      </c>
      <c r="G100" s="2">
        <v>209.67267213329004</v>
      </c>
      <c r="H100" s="4">
        <v>-1.9318862915391976E-3</v>
      </c>
      <c r="I100" s="4">
        <v>-2.2365448072721719E-3</v>
      </c>
      <c r="J100" s="4">
        <v>-1.0378433375966324E-3</v>
      </c>
      <c r="K100" s="4">
        <v>-2.3216144693779424E-3</v>
      </c>
      <c r="L100" s="4">
        <v>-4.4749618202512892E-3</v>
      </c>
      <c r="M100" s="4">
        <v>-1.3558859299481751E-2</v>
      </c>
      <c r="N100" s="4">
        <v>-1.9993707093038049E-2</v>
      </c>
      <c r="O100" s="4">
        <v>-1.0340707971916663E-2</v>
      </c>
      <c r="P100" s="4">
        <v>-1.3035991307723371E-2</v>
      </c>
      <c r="Q100" s="4">
        <v>-1.9894019257711282E-3</v>
      </c>
      <c r="R100" s="3">
        <v>10516.920732453853</v>
      </c>
      <c r="S100" s="3">
        <v>12406.911177763624</v>
      </c>
      <c r="T100" s="3">
        <v>9244.4499667025666</v>
      </c>
      <c r="U100" s="3">
        <v>10369.858007635175</v>
      </c>
      <c r="V100" s="3">
        <v>12132.874971988311</v>
      </c>
      <c r="W100" s="2">
        <v>156.33583321307378</v>
      </c>
      <c r="X100" s="2">
        <v>173.71979434404412</v>
      </c>
      <c r="Y100" s="2">
        <v>156.2595419189081</v>
      </c>
      <c r="Z100" s="2">
        <v>142.90535790986576</v>
      </c>
      <c r="AA100" s="2">
        <v>131.49384697729201</v>
      </c>
      <c r="AB100" s="4">
        <v>-4.6061245260512204E-3</v>
      </c>
      <c r="AC100" s="4">
        <v>-1.2250597145101378E-3</v>
      </c>
      <c r="AD100" s="4">
        <v>-6.933953792052164E-3</v>
      </c>
      <c r="AE100" s="4">
        <v>-6.0040221871240276E-3</v>
      </c>
      <c r="AF100" s="4">
        <v>-3.2239464030977619E-3</v>
      </c>
      <c r="AG100" s="4">
        <v>-8.2675393952581278E-2</v>
      </c>
      <c r="AH100" s="4">
        <v>-7.2914997889435007E-2</v>
      </c>
      <c r="AI100" s="4">
        <v>-8.2023968705237205E-2</v>
      </c>
      <c r="AJ100" s="4">
        <v>-8.5758374944163496E-2</v>
      </c>
      <c r="AK100" s="4">
        <v>-0.13109862564253905</v>
      </c>
      <c r="AL100" s="2">
        <v>36.352402291557716</v>
      </c>
      <c r="AM100" s="2">
        <v>44.841090990951535</v>
      </c>
      <c r="AN100" s="2">
        <v>32.327237252055127</v>
      </c>
      <c r="AO100" s="2">
        <v>33.586056447695185</v>
      </c>
      <c r="AP100" s="2">
        <v>38.686477026249278</v>
      </c>
      <c r="AQ100" s="5">
        <v>3.3509503868615763E-3</v>
      </c>
      <c r="AR100" s="5">
        <v>3.5134052295970487E-3</v>
      </c>
      <c r="AS100" s="5">
        <v>3.3942332076292757E-3</v>
      </c>
      <c r="AT100" s="5">
        <v>3.1286137338601186E-3</v>
      </c>
      <c r="AU100" s="5">
        <v>3.0476920757168497E-3</v>
      </c>
      <c r="AV100" s="27">
        <v>100.55789066377531</v>
      </c>
      <c r="AW100" s="4">
        <v>-1.1003760689110501E-2</v>
      </c>
      <c r="AX100" s="4">
        <v>2.4568337695474174E-3</v>
      </c>
      <c r="AY100" s="3">
        <v>12314.652972600303</v>
      </c>
      <c r="AZ100" s="27">
        <v>100</v>
      </c>
      <c r="BA100" s="4">
        <v>-1.0005203296185341E-2</v>
      </c>
      <c r="BB100" s="4">
        <v>-0.11693431914469454</v>
      </c>
      <c r="BC100" s="26">
        <v>51.820041267976521</v>
      </c>
      <c r="BD100" s="4">
        <v>4.3723884593975214E-3</v>
      </c>
    </row>
    <row r="101" spans="1:56" x14ac:dyDescent="0.25">
      <c r="A101" s="35"/>
      <c r="B101" s="7">
        <v>42370</v>
      </c>
      <c r="C101" s="8">
        <v>214.02085461488375</v>
      </c>
      <c r="D101" s="8">
        <v>212.39338667454393</v>
      </c>
      <c r="E101" s="8">
        <v>217.09437013506317</v>
      </c>
      <c r="F101" s="8">
        <v>212.33883768246599</v>
      </c>
      <c r="G101" s="8">
        <v>209.51434806233524</v>
      </c>
      <c r="H101" s="11">
        <v>-2.7755268248858063E-3</v>
      </c>
      <c r="I101" s="11">
        <v>-1.2047386334149005E-3</v>
      </c>
      <c r="J101" s="11">
        <v>-4.3460959156537858E-3</v>
      </c>
      <c r="K101" s="11">
        <v>-2.8667004424695521E-3</v>
      </c>
      <c r="L101" s="11">
        <v>-7.5510112664631365E-4</v>
      </c>
      <c r="M101" s="11">
        <v>-1.9542808236920894E-2</v>
      </c>
      <c r="N101" s="11">
        <v>-2.7437232570005854E-2</v>
      </c>
      <c r="O101" s="11">
        <v>-1.670612002970906E-2</v>
      </c>
      <c r="P101" s="11">
        <v>-1.7108828650602592E-2</v>
      </c>
      <c r="Q101" s="11">
        <v>-4.7975120786757364E-3</v>
      </c>
      <c r="R101" s="10">
        <v>10487.73073684573</v>
      </c>
      <c r="S101" s="10">
        <v>12391.964092546426</v>
      </c>
      <c r="T101" s="10">
        <v>9204.2727004598146</v>
      </c>
      <c r="U101" s="10">
        <v>10340.13073109634</v>
      </c>
      <c r="V101" s="10">
        <v>12123.713424427504</v>
      </c>
      <c r="W101" s="8">
        <v>156.01175016222322</v>
      </c>
      <c r="X101" s="8">
        <v>174.02534850952924</v>
      </c>
      <c r="Y101" s="8">
        <v>155.43472434467446</v>
      </c>
      <c r="Z101" s="8">
        <v>142.4662018874389</v>
      </c>
      <c r="AA101" s="8">
        <v>131.63388197887872</v>
      </c>
      <c r="AB101" s="11">
        <v>-2.072992763014518E-3</v>
      </c>
      <c r="AC101" s="11">
        <v>1.7588909003657242E-3</v>
      </c>
      <c r="AD101" s="11">
        <v>-5.2785101255555782E-3</v>
      </c>
      <c r="AE101" s="11">
        <v>-3.0730549844313103E-3</v>
      </c>
      <c r="AF101" s="11">
        <v>1.0649547853816502E-3</v>
      </c>
      <c r="AG101" s="11">
        <v>-8.5612754496427024E-2</v>
      </c>
      <c r="AH101" s="11">
        <v>-7.3749409162089274E-2</v>
      </c>
      <c r="AI101" s="11">
        <v>-8.6580740835954795E-2</v>
      </c>
      <c r="AJ101" s="11">
        <v>-9.042869065307424E-2</v>
      </c>
      <c r="AK101" s="11">
        <v>-0.12920235314575368</v>
      </c>
      <c r="AL101" s="8">
        <v>36.277044024689118</v>
      </c>
      <c r="AM101" s="8">
        <v>44.919961577857983</v>
      </c>
      <c r="AN101" s="8">
        <v>32.156597602888915</v>
      </c>
      <c r="AO101" s="8">
        <v>33.482844649521205</v>
      </c>
      <c r="AP101" s="8">
        <v>38.727676375087938</v>
      </c>
      <c r="AQ101" s="34">
        <v>3.3515474655138556E-3</v>
      </c>
      <c r="AR101" s="34">
        <v>3.5189263146144499E-3</v>
      </c>
      <c r="AS101" s="34">
        <v>3.395662897257061E-3</v>
      </c>
      <c r="AT101" s="34">
        <v>3.120522372419447E-3</v>
      </c>
      <c r="AU101" s="34">
        <v>3.0560809167189816E-3</v>
      </c>
      <c r="AV101" s="28">
        <v>99.999999999999986</v>
      </c>
      <c r="AW101" s="11">
        <v>-5.5479551141409426E-3</v>
      </c>
      <c r="AX101" s="11">
        <v>-5.0757790693044536E-3</v>
      </c>
      <c r="AY101" s="10">
        <v>12246.331830662093</v>
      </c>
      <c r="AZ101" s="28">
        <v>99.256200256689795</v>
      </c>
      <c r="BA101" s="11">
        <v>-7.4379974331020803E-3</v>
      </c>
      <c r="BB101" s="11">
        <v>-0.12219022514261257</v>
      </c>
      <c r="BC101" s="25">
        <v>51.434603934042066</v>
      </c>
      <c r="BD101" s="11">
        <v>4.3307441758478971E-3</v>
      </c>
    </row>
    <row r="102" spans="1:56" x14ac:dyDescent="0.25">
      <c r="A102" s="35"/>
      <c r="B102" s="6">
        <v>42401</v>
      </c>
      <c r="C102" s="2">
        <v>213.78575963087437</v>
      </c>
      <c r="D102" s="2">
        <v>212.50624495169117</v>
      </c>
      <c r="E102" s="2">
        <v>216.46740716133851</v>
      </c>
      <c r="F102" s="2">
        <v>212.23878062882204</v>
      </c>
      <c r="G102" s="2">
        <v>209.37150126812926</v>
      </c>
      <c r="H102" s="4">
        <v>-1.0984676443444369E-3</v>
      </c>
      <c r="I102" s="4">
        <v>5.3136436550245099E-4</v>
      </c>
      <c r="J102" s="4">
        <v>-2.8879743557357253E-3</v>
      </c>
      <c r="K102" s="4">
        <v>-4.7121409694045433E-4</v>
      </c>
      <c r="L102" s="4">
        <v>-6.8179957853518793E-4</v>
      </c>
      <c r="M102" s="4">
        <v>-2.3652692328852587E-2</v>
      </c>
      <c r="N102" s="4">
        <v>-3.2872974280518164E-2</v>
      </c>
      <c r="O102" s="4">
        <v>-2.1905680939054539E-2</v>
      </c>
      <c r="P102" s="4">
        <v>-1.7951101742506914E-2</v>
      </c>
      <c r="Q102" s="4">
        <v>-6.9174390259644225E-3</v>
      </c>
      <c r="R102" s="3">
        <v>10476.21030396871</v>
      </c>
      <c r="S102" s="3">
        <v>12398.548740683791</v>
      </c>
      <c r="T102" s="3">
        <v>9177.6909969376884</v>
      </c>
      <c r="U102" s="3">
        <v>10335.258315731639</v>
      </c>
      <c r="V102" s="3">
        <v>12115.447481724448</v>
      </c>
      <c r="W102" s="2">
        <v>155.8892626027577</v>
      </c>
      <c r="X102" s="2">
        <v>174.58274956255607</v>
      </c>
      <c r="Y102" s="2">
        <v>155.1017526034201</v>
      </c>
      <c r="Z102" s="2">
        <v>141.72005948721093</v>
      </c>
      <c r="AA102" s="2">
        <v>131.83339453357166</v>
      </c>
      <c r="AB102" s="4">
        <v>-7.8511752696944735E-4</v>
      </c>
      <c r="AC102" s="4">
        <v>3.2029877130015029E-3</v>
      </c>
      <c r="AD102" s="4">
        <v>-2.1421966208530745E-3</v>
      </c>
      <c r="AE102" s="4">
        <v>-5.2373292075090982E-3</v>
      </c>
      <c r="AF102" s="4">
        <v>1.5156626219147303E-3</v>
      </c>
      <c r="AG102" s="4">
        <v>-9.0679399746247502E-2</v>
      </c>
      <c r="AH102" s="4">
        <v>-7.8972101687791674E-2</v>
      </c>
      <c r="AI102" s="4">
        <v>-8.9698461731594459E-2</v>
      </c>
      <c r="AJ102" s="4">
        <v>-0.10227780439404832</v>
      </c>
      <c r="AK102" s="4">
        <v>-0.1223453800611769</v>
      </c>
      <c r="AL102" s="2">
        <v>36.248562281598694</v>
      </c>
      <c r="AM102" s="2">
        <v>45.06383966286036</v>
      </c>
      <c r="AN102" s="2">
        <v>32.087711848165881</v>
      </c>
      <c r="AO102" s="2">
        <v>33.30748396928778</v>
      </c>
      <c r="AP102" s="2">
        <v>38.786374466603277</v>
      </c>
      <c r="AQ102" s="5">
        <v>3.3530648584602658E-3</v>
      </c>
      <c r="AR102" s="5">
        <v>3.5296876899726143E-3</v>
      </c>
      <c r="AS102" s="5">
        <v>3.3989228633765586E-3</v>
      </c>
      <c r="AT102" s="5">
        <v>3.1049138223533737E-3</v>
      </c>
      <c r="AU102" s="5">
        <v>3.062193096727174E-3</v>
      </c>
      <c r="AV102" s="27">
        <v>100.11965732816633</v>
      </c>
      <c r="AW102" s="4">
        <v>1.1965732816634632E-3</v>
      </c>
      <c r="AX102" s="4">
        <v>-2.0345332421614848E-2</v>
      </c>
      <c r="AY102" s="3">
        <v>12260.985464129046</v>
      </c>
      <c r="AZ102" s="27">
        <v>98.477401102526258</v>
      </c>
      <c r="BA102" s="4">
        <v>-7.8463526928237489E-3</v>
      </c>
      <c r="BB102" s="4">
        <v>-0.11038475563481775</v>
      </c>
      <c r="BC102" s="26">
        <v>51.031029890959871</v>
      </c>
      <c r="BD102" s="4">
        <v>4.2908571224619966E-3</v>
      </c>
    </row>
    <row r="103" spans="1:56" x14ac:dyDescent="0.25">
      <c r="A103" s="35"/>
      <c r="B103" s="7">
        <v>42430</v>
      </c>
      <c r="C103" s="8">
        <v>213.40159798369299</v>
      </c>
      <c r="D103" s="8">
        <v>212.18006767186844</v>
      </c>
      <c r="E103" s="8">
        <v>215.94813635104293</v>
      </c>
      <c r="F103" s="8">
        <v>211.86079445285924</v>
      </c>
      <c r="G103" s="8">
        <v>209.47444852682452</v>
      </c>
      <c r="H103" s="11">
        <v>-1.796946849241386E-3</v>
      </c>
      <c r="I103" s="11">
        <v>-1.5349067971949435E-3</v>
      </c>
      <c r="J103" s="11">
        <v>-2.3988406250394904E-3</v>
      </c>
      <c r="K103" s="11">
        <v>-1.7809477365207083E-3</v>
      </c>
      <c r="L103" s="11">
        <v>4.9169661616650325E-4</v>
      </c>
      <c r="M103" s="11">
        <v>-2.5382752606517234E-2</v>
      </c>
      <c r="N103" s="11">
        <v>-2.9464802708631055E-2</v>
      </c>
      <c r="O103" s="11">
        <v>-2.642882106303579E-2</v>
      </c>
      <c r="P103" s="11">
        <v>-2.1424686898512069E-2</v>
      </c>
      <c r="Q103" s="11">
        <v>-1.2067913345152115E-2</v>
      </c>
      <c r="R103" s="10">
        <v>10457.385110871002</v>
      </c>
      <c r="S103" s="10">
        <v>12379.518123946362</v>
      </c>
      <c r="T103" s="10">
        <v>9155.6751789301761</v>
      </c>
      <c r="U103" s="10">
        <v>10316.851760827882</v>
      </c>
      <c r="V103" s="10">
        <v>12121.404606254555</v>
      </c>
      <c r="W103" s="8">
        <v>155.3311694140439</v>
      </c>
      <c r="X103" s="8">
        <v>174.1939393136239</v>
      </c>
      <c r="Y103" s="8">
        <v>154.75688941518703</v>
      </c>
      <c r="Z103" s="8">
        <v>140.56093886319366</v>
      </c>
      <c r="AA103" s="8">
        <v>131.33484628211326</v>
      </c>
      <c r="AB103" s="11">
        <v>-3.5800617656133894E-3</v>
      </c>
      <c r="AC103" s="11">
        <v>-2.227082858451853E-3</v>
      </c>
      <c r="AD103" s="11">
        <v>-2.2234641610713144E-3</v>
      </c>
      <c r="AE103" s="11">
        <v>-8.178945367447215E-3</v>
      </c>
      <c r="AF103" s="11">
        <v>-3.7816537548946609E-3</v>
      </c>
      <c r="AG103" s="11">
        <v>-9.6824648433460614E-2</v>
      </c>
      <c r="AH103" s="11">
        <v>-8.7914557807101668E-2</v>
      </c>
      <c r="AI103" s="11">
        <v>-9.2789070175297583E-2</v>
      </c>
      <c r="AJ103" s="11">
        <v>-0.11428860209911751</v>
      </c>
      <c r="AK103" s="11">
        <v>-0.11160567642022579</v>
      </c>
      <c r="AL103" s="8">
        <v>36.118790189715888</v>
      </c>
      <c r="AM103" s="8">
        <v>44.963478758011178</v>
      </c>
      <c r="AN103" s="8">
        <v>32.016365970860697</v>
      </c>
      <c r="AO103" s="8">
        <v>33.035063877575851</v>
      </c>
      <c r="AP103" s="8">
        <v>38.639697827962891</v>
      </c>
      <c r="AQ103" s="34">
        <v>3.33273946682773E-3</v>
      </c>
      <c r="AR103" s="34">
        <v>3.5276254308379386E-3</v>
      </c>
      <c r="AS103" s="34">
        <v>3.3628617470903566E-3</v>
      </c>
      <c r="AT103" s="34">
        <v>3.0844627239950181E-3</v>
      </c>
      <c r="AU103" s="34">
        <v>3.0439300332297742E-3</v>
      </c>
      <c r="AV103" s="28">
        <v>100.23397587729892</v>
      </c>
      <c r="AW103" s="11">
        <v>1.1418192209536051E-3</v>
      </c>
      <c r="AX103" s="11">
        <v>-3.263256176175855E-2</v>
      </c>
      <c r="AY103" s="10">
        <v>12274.985292999821</v>
      </c>
      <c r="AZ103" s="28">
        <v>97.401917481800908</v>
      </c>
      <c r="BA103" s="11">
        <v>-1.0921121076353946E-2</v>
      </c>
      <c r="BB103" s="11">
        <v>-0.11219251682474352</v>
      </c>
      <c r="BC103" s="25">
        <v>50.47371383486967</v>
      </c>
      <c r="BD103" s="11">
        <v>4.2385187218301375E-3</v>
      </c>
    </row>
    <row r="104" spans="1:56" x14ac:dyDescent="0.25">
      <c r="A104" s="35"/>
      <c r="B104" s="6">
        <v>42461</v>
      </c>
      <c r="C104" s="2">
        <v>212.76715943003569</v>
      </c>
      <c r="D104" s="2">
        <v>211.16526272376612</v>
      </c>
      <c r="E104" s="2">
        <v>215.33414397922479</v>
      </c>
      <c r="F104" s="2">
        <v>211.58695411123557</v>
      </c>
      <c r="G104" s="2">
        <v>209.32529119943908</v>
      </c>
      <c r="H104" s="4">
        <v>-2.9729793949611594E-3</v>
      </c>
      <c r="I104" s="4">
        <v>-4.7827534378567932E-3</v>
      </c>
      <c r="J104" s="4">
        <v>-2.84323996582237E-3</v>
      </c>
      <c r="K104" s="4">
        <v>-1.2925484506506623E-3</v>
      </c>
      <c r="L104" s="4">
        <v>-7.1205499493814635E-4</v>
      </c>
      <c r="M104" s="4">
        <v>-2.8655207145796724E-2</v>
      </c>
      <c r="N104" s="4">
        <v>-3.1385029687413968E-2</v>
      </c>
      <c r="O104" s="4">
        <v>-3.008480411026393E-2</v>
      </c>
      <c r="P104" s="4">
        <v>-2.5661725207041908E-2</v>
      </c>
      <c r="Q104" s="4">
        <v>-1.6700433355311795E-2</v>
      </c>
      <c r="R104" s="3">
        <v>10426.29552041121</v>
      </c>
      <c r="S104" s="3">
        <v>12320.309941080046</v>
      </c>
      <c r="T104" s="3">
        <v>9129.643397347354</v>
      </c>
      <c r="U104" s="3">
        <v>10303.51673006883</v>
      </c>
      <c r="V104" s="3">
        <v>12112.773499559005</v>
      </c>
      <c r="W104" s="2">
        <v>154.27536977659366</v>
      </c>
      <c r="X104" s="2">
        <v>172.85320935183907</v>
      </c>
      <c r="Y104" s="2">
        <v>153.94012895647302</v>
      </c>
      <c r="Z104" s="2">
        <v>139.51630745570648</v>
      </c>
      <c r="AA104" s="2">
        <v>130.08580050195249</v>
      </c>
      <c r="AB104" s="4">
        <v>-6.7970880630915786E-3</v>
      </c>
      <c r="AC104" s="4">
        <v>-7.6967658408077302E-3</v>
      </c>
      <c r="AD104" s="4">
        <v>-5.277700151511684E-3</v>
      </c>
      <c r="AE104" s="4">
        <v>-7.4318755689579607E-3</v>
      </c>
      <c r="AF104" s="4">
        <v>-9.5103913052728209E-3</v>
      </c>
      <c r="AG104" s="4">
        <v>-9.9480205133567923E-2</v>
      </c>
      <c r="AH104" s="4">
        <v>-9.2427594242619149E-2</v>
      </c>
      <c r="AI104" s="4">
        <v>-9.3828874118476957E-2</v>
      </c>
      <c r="AJ104" s="4">
        <v>-0.11956097972741442</v>
      </c>
      <c r="AK104" s="4">
        <v>-0.10443580673448039</v>
      </c>
      <c r="AL104" s="2">
        <v>35.873287592064067</v>
      </c>
      <c r="AM104" s="2">
        <v>44.617405390622636</v>
      </c>
      <c r="AN104" s="2">
        <v>31.84739319132543</v>
      </c>
      <c r="AO104" s="2">
        <v>32.789551393425128</v>
      </c>
      <c r="AP104" s="2">
        <v>38.272219181701459</v>
      </c>
      <c r="AQ104" s="5">
        <v>3.3194944717633958E-3</v>
      </c>
      <c r="AR104" s="5">
        <v>3.5145467364339675E-3</v>
      </c>
      <c r="AS104" s="5">
        <v>3.3554498139927672E-3</v>
      </c>
      <c r="AT104" s="5">
        <v>3.0662958607204985E-3</v>
      </c>
      <c r="AU104" s="5">
        <v>3.0147582428066894E-3</v>
      </c>
      <c r="AV104" s="27">
        <v>100.48808779137453</v>
      </c>
      <c r="AW104" s="4">
        <v>2.5351874137636145E-3</v>
      </c>
      <c r="AX104" s="4">
        <v>-4.1862373317601564E-2</v>
      </c>
      <c r="AY104" s="3">
        <v>12306.104681218769</v>
      </c>
      <c r="AZ104" s="27">
        <v>95.554995253348451</v>
      </c>
      <c r="BA104" s="4">
        <v>-1.8961867242475457E-2</v>
      </c>
      <c r="BB104" s="4">
        <v>-0.12106878124389431</v>
      </c>
      <c r="BC104" s="26">
        <v>49.51663797389817</v>
      </c>
      <c r="BD104" s="4">
        <v>4.1468673433778767E-3</v>
      </c>
    </row>
    <row r="105" spans="1:56" x14ac:dyDescent="0.25">
      <c r="A105" s="35"/>
      <c r="B105" s="7">
        <v>42491</v>
      </c>
      <c r="C105" s="8">
        <v>211.57098314628917</v>
      </c>
      <c r="D105" s="8">
        <v>210.83702819097942</v>
      </c>
      <c r="E105" s="8">
        <v>212.85109446423255</v>
      </c>
      <c r="F105" s="8">
        <v>211.01085351369559</v>
      </c>
      <c r="G105" s="8">
        <v>209.24709820223677</v>
      </c>
      <c r="H105" s="11">
        <v>-5.6219967731432775E-3</v>
      </c>
      <c r="I105" s="11">
        <v>-1.5543964407445134E-3</v>
      </c>
      <c r="J105" s="11">
        <v>-1.1531146287844733E-2</v>
      </c>
      <c r="K105" s="11">
        <v>-2.7227604837919877E-3</v>
      </c>
      <c r="L105" s="11">
        <v>-3.7354777702334379E-4</v>
      </c>
      <c r="M105" s="11">
        <v>-3.3074348813381005E-2</v>
      </c>
      <c r="N105" s="11">
        <v>-3.0240625113309272E-2</v>
      </c>
      <c r="O105" s="11">
        <v>-3.9400677653702254E-2</v>
      </c>
      <c r="P105" s="11">
        <v>-2.9712674207186929E-2</v>
      </c>
      <c r="Q105" s="11">
        <v>-2.0665909765959611E-2</v>
      </c>
      <c r="R105" s="10">
        <v>10367.678920639619</v>
      </c>
      <c r="S105" s="10">
        <v>12301.159295158763</v>
      </c>
      <c r="T105" s="10">
        <v>9024.3681437766863</v>
      </c>
      <c r="U105" s="10">
        <v>10275.462721872109</v>
      </c>
      <c r="V105" s="10">
        <v>12108.248799944658</v>
      </c>
      <c r="W105" s="8">
        <v>152.62693426339163</v>
      </c>
      <c r="X105" s="8">
        <v>170.35669654066049</v>
      </c>
      <c r="Y105" s="8">
        <v>152.65044060204434</v>
      </c>
      <c r="Z105" s="8">
        <v>138.3190740091182</v>
      </c>
      <c r="AA105" s="8">
        <v>128.5422632074098</v>
      </c>
      <c r="AB105" s="11">
        <v>-1.0685020658768469E-2</v>
      </c>
      <c r="AC105" s="11">
        <v>-1.4442964759173027E-2</v>
      </c>
      <c r="AD105" s="11">
        <v>-8.3778567886826655E-3</v>
      </c>
      <c r="AE105" s="11">
        <v>-8.5813154635588033E-3</v>
      </c>
      <c r="AF105" s="11">
        <v>-1.1865532506905021E-2</v>
      </c>
      <c r="AG105" s="11">
        <v>-0.10020320601482202</v>
      </c>
      <c r="AH105" s="11">
        <v>-9.6177167349639547E-2</v>
      </c>
      <c r="AI105" s="11">
        <v>-9.2915131950763508E-2</v>
      </c>
      <c r="AJ105" s="11">
        <v>-0.11934940766886803</v>
      </c>
      <c r="AK105" s="11">
        <v>-0.10182340072450491</v>
      </c>
      <c r="AL105" s="8">
        <v>35.489980773044927</v>
      </c>
      <c r="AM105" s="8">
        <v>43.972997776920138</v>
      </c>
      <c r="AN105" s="8">
        <v>31.580580292075638</v>
      </c>
      <c r="AO105" s="8">
        <v>32.508173909009571</v>
      </c>
      <c r="AP105" s="8">
        <v>37.818098920889582</v>
      </c>
      <c r="AQ105" s="34">
        <v>3.3021260747130871E-3</v>
      </c>
      <c r="AR105" s="34">
        <v>3.4662561378994176E-3</v>
      </c>
      <c r="AS105" s="34">
        <v>3.3693640196360533E-3</v>
      </c>
      <c r="AT105" s="34">
        <v>3.0456840260611054E-3</v>
      </c>
      <c r="AU105" s="34">
        <v>2.9786435071169058E-3</v>
      </c>
      <c r="AV105" s="28">
        <v>100.12553790660779</v>
      </c>
      <c r="AW105" s="11">
        <v>-3.6078891810483672E-3</v>
      </c>
      <c r="AX105" s="11">
        <v>-4.4752475709442963E-2</v>
      </c>
      <c r="AY105" s="10">
        <v>12261.705619278553</v>
      </c>
      <c r="AZ105" s="28">
        <v>94.642176588052038</v>
      </c>
      <c r="BA105" s="11">
        <v>-9.5528094881510341E-3</v>
      </c>
      <c r="BB105" s="11">
        <v>-0.13422968840435334</v>
      </c>
      <c r="BC105" s="25">
        <v>49.043614964839776</v>
      </c>
      <c r="BD105" s="11">
        <v>4.121423268098794E-3</v>
      </c>
    </row>
    <row r="106" spans="1:56" x14ac:dyDescent="0.25">
      <c r="A106" s="35"/>
      <c r="B106" s="6">
        <v>42522</v>
      </c>
      <c r="C106" s="2">
        <v>210.93657729019097</v>
      </c>
      <c r="D106" s="2">
        <v>209.6681686241667</v>
      </c>
      <c r="E106" s="2">
        <v>212.40618405900912</v>
      </c>
      <c r="F106" s="2">
        <v>210.6381359676279</v>
      </c>
      <c r="G106" s="2">
        <v>209.2139873843048</v>
      </c>
      <c r="H106" s="4">
        <v>-2.9985485091759724E-3</v>
      </c>
      <c r="I106" s="4">
        <v>-5.5439007884040938E-3</v>
      </c>
      <c r="J106" s="4">
        <v>-2.0902425065903768E-3</v>
      </c>
      <c r="K106" s="4">
        <v>-1.7663430096664476E-3</v>
      </c>
      <c r="L106" s="4">
        <v>-1.5823788342322068E-4</v>
      </c>
      <c r="M106" s="4">
        <v>-3.6066351065219715E-2</v>
      </c>
      <c r="N106" s="4">
        <v>-3.7255570725130416E-2</v>
      </c>
      <c r="O106" s="4">
        <v>-3.9221468048816321E-2</v>
      </c>
      <c r="P106" s="4">
        <v>-3.3118211515605123E-2</v>
      </c>
      <c r="Q106" s="4">
        <v>-2.1267986395376082E-2</v>
      </c>
      <c r="R106" s="3">
        <v>10336.59093246852</v>
      </c>
      <c r="S106" s="3">
        <v>12232.96288844405</v>
      </c>
      <c r="T106" s="3">
        <v>9005.5050258874435</v>
      </c>
      <c r="U106" s="3">
        <v>10257.312730122239</v>
      </c>
      <c r="V106" s="3">
        <v>12106.332816282595</v>
      </c>
      <c r="W106" s="2">
        <v>150.71913405938142</v>
      </c>
      <c r="X106" s="2">
        <v>167.78465994684805</v>
      </c>
      <c r="Y106" s="2">
        <v>150.86987753080189</v>
      </c>
      <c r="Z106" s="2">
        <v>136.89327558133135</v>
      </c>
      <c r="AA106" s="2">
        <v>127.14343229671967</v>
      </c>
      <c r="AB106" s="4">
        <v>-1.2499761023292885E-2</v>
      </c>
      <c r="AC106" s="4">
        <v>-1.5097948281701683E-2</v>
      </c>
      <c r="AD106" s="4">
        <v>-1.1664316619198879E-2</v>
      </c>
      <c r="AE106" s="4">
        <v>-1.0308039133437599E-2</v>
      </c>
      <c r="AF106" s="4">
        <v>-1.0882264523638002E-2</v>
      </c>
      <c r="AG106" s="4">
        <v>-9.6716709856946359E-2</v>
      </c>
      <c r="AH106" s="4">
        <v>-9.0216985868287747E-2</v>
      </c>
      <c r="AI106" s="4">
        <v>-9.1439130499090249E-2</v>
      </c>
      <c r="AJ106" s="4">
        <v>-0.11661235569955442</v>
      </c>
      <c r="AK106" s="4">
        <v>-9.5980068825662457E-2</v>
      </c>
      <c r="AL106" s="2">
        <v>35.046364494660608</v>
      </c>
      <c r="AM106" s="2">
        <v>43.30909573069281</v>
      </c>
      <c r="AN106" s="2">
        <v>31.212214404530837</v>
      </c>
      <c r="AO106" s="2">
        <v>32.173078380198902</v>
      </c>
      <c r="AP106" s="2">
        <v>37.406552364651354</v>
      </c>
      <c r="AQ106" s="5">
        <v>3.2706226187250104E-3</v>
      </c>
      <c r="AR106" s="5">
        <v>3.432314937153241E-3</v>
      </c>
      <c r="AS106" s="5">
        <v>3.3373913195773866E-3</v>
      </c>
      <c r="AT106" s="5">
        <v>3.0193112253981184E-3</v>
      </c>
      <c r="AU106" s="5">
        <v>2.947539416787871E-3</v>
      </c>
      <c r="AV106" s="27">
        <v>99.315756070888852</v>
      </c>
      <c r="AW106" s="4">
        <v>-8.0876652715140968E-3</v>
      </c>
      <c r="AX106" s="4">
        <v>-4.9216877044538698E-2</v>
      </c>
      <c r="AY106" s="3">
        <v>12162.537048571985</v>
      </c>
      <c r="AZ106" s="27">
        <v>93.899686742823519</v>
      </c>
      <c r="BA106" s="4">
        <v>-7.8452321364115753E-3</v>
      </c>
      <c r="BB106" s="4">
        <v>-0.13519953300916465</v>
      </c>
      <c r="BC106" s="26">
        <v>48.658856420631828</v>
      </c>
      <c r="BD106" s="4">
        <v>4.1221664723000515E-3</v>
      </c>
    </row>
    <row r="107" spans="1:56" x14ac:dyDescent="0.25">
      <c r="A107" s="35"/>
      <c r="B107" s="7">
        <v>42552</v>
      </c>
      <c r="C107" s="8">
        <v>210.72012963749441</v>
      </c>
      <c r="D107" s="8">
        <v>209.38400019109255</v>
      </c>
      <c r="E107" s="8">
        <v>212.32137707026575</v>
      </c>
      <c r="F107" s="8">
        <v>210.26129069304901</v>
      </c>
      <c r="G107" s="8">
        <v>209.12622212472735</v>
      </c>
      <c r="H107" s="11">
        <v>-1.0261266939908887E-3</v>
      </c>
      <c r="I107" s="11">
        <v>-1.3553246300515832E-3</v>
      </c>
      <c r="J107" s="11">
        <v>-3.9926798327019077E-4</v>
      </c>
      <c r="K107" s="11">
        <v>-1.7890647999125352E-3</v>
      </c>
      <c r="L107" s="11">
        <v>-4.194999611390125E-4</v>
      </c>
      <c r="M107" s="11">
        <v>-3.596493816636015E-2</v>
      </c>
      <c r="N107" s="11">
        <v>-3.9950888076150104E-2</v>
      </c>
      <c r="O107" s="11">
        <v>-3.6332853539214671E-2</v>
      </c>
      <c r="P107" s="11">
        <v>-3.3887786079504267E-2</v>
      </c>
      <c r="Q107" s="11">
        <v>-2.0727044933282701E-2</v>
      </c>
      <c r="R107" s="10">
        <v>10325.984280587849</v>
      </c>
      <c r="S107" s="10">
        <v>12216.383252542835</v>
      </c>
      <c r="T107" s="10">
        <v>9001.9094160574277</v>
      </c>
      <c r="U107" s="10">
        <v>10238.961732975084</v>
      </c>
      <c r="V107" s="10">
        <v>12101.254210136627</v>
      </c>
      <c r="W107" s="8">
        <v>149.00381661954847</v>
      </c>
      <c r="X107" s="8">
        <v>165.24776516697483</v>
      </c>
      <c r="Y107" s="8">
        <v>149.13157666956911</v>
      </c>
      <c r="Z107" s="8">
        <v>135.67095420307174</v>
      </c>
      <c r="AA107" s="8">
        <v>127.50879857566984</v>
      </c>
      <c r="AB107" s="11">
        <v>-1.1380887042232597E-2</v>
      </c>
      <c r="AC107" s="11">
        <v>-1.5119944699812711E-2</v>
      </c>
      <c r="AD107" s="11">
        <v>-1.1521855056042475E-2</v>
      </c>
      <c r="AE107" s="11">
        <v>-8.9290096468866396E-3</v>
      </c>
      <c r="AF107" s="11">
        <v>2.8736543630308101E-3</v>
      </c>
      <c r="AG107" s="11">
        <v>-9.3473748395170975E-2</v>
      </c>
      <c r="AH107" s="11">
        <v>-9.0852936096542658E-2</v>
      </c>
      <c r="AI107" s="11">
        <v>-8.9036341274745245E-2</v>
      </c>
      <c r="AJ107" s="11">
        <v>-0.1098020656102906</v>
      </c>
      <c r="AK107" s="11">
        <v>-7.7480950481270017E-2</v>
      </c>
      <c r="AL107" s="8">
        <v>34.647505779105963</v>
      </c>
      <c r="AM107" s="8">
        <v>42.654264598245845</v>
      </c>
      <c r="AN107" s="8">
        <v>30.852591794183713</v>
      </c>
      <c r="AO107" s="8">
        <v>31.88580465297207</v>
      </c>
      <c r="AP107" s="8">
        <v>37.51404586705997</v>
      </c>
      <c r="AQ107" s="34">
        <v>3.2372267870004949E-3</v>
      </c>
      <c r="AR107" s="34">
        <v>3.3857859557357229E-3</v>
      </c>
      <c r="AS107" s="34">
        <v>3.3017933264161974E-3</v>
      </c>
      <c r="AT107" s="34">
        <v>2.9960211573020101E-3</v>
      </c>
      <c r="AU107" s="34">
        <v>2.9586720658243029E-3</v>
      </c>
      <c r="AV107" s="28">
        <v>97.573836778568491</v>
      </c>
      <c r="AW107" s="11">
        <v>-1.7539203860835732E-2</v>
      </c>
      <c r="AX107" s="11">
        <v>-6.0099101770130225E-2</v>
      </c>
      <c r="AY107" s="10">
        <v>11949.215831812113</v>
      </c>
      <c r="AZ107" s="28">
        <v>93.718010934188527</v>
      </c>
      <c r="BA107" s="11">
        <v>-1.9347860992612019E-3</v>
      </c>
      <c r="BB107" s="11">
        <v>-0.12347531127788802</v>
      </c>
      <c r="BC107" s="25">
        <v>48.564711941623251</v>
      </c>
      <c r="BD107" s="11">
        <v>4.188544341166495E-3</v>
      </c>
    </row>
    <row r="108" spans="1:56" x14ac:dyDescent="0.25">
      <c r="A108" s="35"/>
      <c r="B108" s="6">
        <v>42583</v>
      </c>
      <c r="C108" s="2">
        <v>210.34112082025354</v>
      </c>
      <c r="D108" s="2">
        <v>208.46758487594869</v>
      </c>
      <c r="E108" s="2">
        <v>212.1766135028746</v>
      </c>
      <c r="F108" s="2">
        <v>210.1515928049038</v>
      </c>
      <c r="G108" s="2">
        <v>209.06870746190816</v>
      </c>
      <c r="H108" s="4">
        <v>-1.7986360291866671E-3</v>
      </c>
      <c r="I108" s="4">
        <v>-4.3767208301852528E-3</v>
      </c>
      <c r="J108" s="4">
        <v>-6.8181343484426408E-4</v>
      </c>
      <c r="K108" s="4">
        <v>-5.217217481335518E-4</v>
      </c>
      <c r="L108" s="4">
        <v>-2.7502367821128845E-4</v>
      </c>
      <c r="M108" s="4">
        <v>-3.4247221795899785E-2</v>
      </c>
      <c r="N108" s="4">
        <v>-4.078456107456363E-2</v>
      </c>
      <c r="O108" s="4">
        <v>-3.3063586069917661E-2</v>
      </c>
      <c r="P108" s="4">
        <v>-3.1586135585356279E-2</v>
      </c>
      <c r="Q108" s="4">
        <v>-1.7676003996189849E-2</v>
      </c>
      <c r="R108" s="3">
        <v>10307.411593223969</v>
      </c>
      <c r="S108" s="3">
        <v>12162.915553491905</v>
      </c>
      <c r="T108" s="3">
        <v>8995.7717932783071</v>
      </c>
      <c r="U108" s="3">
        <v>10233.619843960683</v>
      </c>
      <c r="V108" s="3">
        <v>12097.926078692786</v>
      </c>
      <c r="W108" s="2">
        <v>148.44954857639985</v>
      </c>
      <c r="X108" s="2">
        <v>164.11178343379709</v>
      </c>
      <c r="Y108" s="2">
        <v>148.55581738856796</v>
      </c>
      <c r="Z108" s="2">
        <v>135.60059107058291</v>
      </c>
      <c r="AA108" s="2">
        <v>128.0163316854462</v>
      </c>
      <c r="AB108" s="4">
        <v>-3.7198244697572822E-3</v>
      </c>
      <c r="AC108" s="4">
        <v>-6.8744151064910148E-3</v>
      </c>
      <c r="AD108" s="4">
        <v>-3.8607469582169892E-3</v>
      </c>
      <c r="AE108" s="4">
        <v>-5.1863077769407446E-4</v>
      </c>
      <c r="AF108" s="4">
        <v>3.9803771617781345E-3</v>
      </c>
      <c r="AG108" s="4">
        <v>-8.3286900600807567E-2</v>
      </c>
      <c r="AH108" s="4">
        <v>-8.2878819584182861E-2</v>
      </c>
      <c r="AI108" s="4">
        <v>-8.1642425985012479E-2</v>
      </c>
      <c r="AJ108" s="4">
        <v>-9.2820442768559608E-2</v>
      </c>
      <c r="AK108" s="4">
        <v>-6.0758121775298712E-2</v>
      </c>
      <c r="AL108" s="2">
        <v>34.518623139292785</v>
      </c>
      <c r="AM108" s="2">
        <v>42.361041477335391</v>
      </c>
      <c r="AN108" s="2">
        <v>30.733477744261204</v>
      </c>
      <c r="AO108" s="2">
        <v>31.869267693307499</v>
      </c>
      <c r="AP108" s="2">
        <v>37.663365918475115</v>
      </c>
      <c r="AQ108" s="5">
        <v>3.2319608077450777E-3</v>
      </c>
      <c r="AR108" s="5">
        <v>3.3787996057598091E-3</v>
      </c>
      <c r="AS108" s="5">
        <v>3.2918033356585069E-3</v>
      </c>
      <c r="AT108" s="5">
        <v>2.9973085498668783E-3</v>
      </c>
      <c r="AU108" s="5">
        <v>2.9704706752653781E-3</v>
      </c>
      <c r="AV108" s="27">
        <v>96.279476449357674</v>
      </c>
      <c r="AW108" s="4">
        <v>-1.3265444630902469E-2</v>
      </c>
      <c r="AX108" s="4">
        <v>-6.7981437932757571E-2</v>
      </c>
      <c r="AY108" s="3">
        <v>11790.704170812507</v>
      </c>
      <c r="AZ108" s="27">
        <v>92.394521404188666</v>
      </c>
      <c r="BA108" s="4">
        <v>-1.4122040329358387E-2</v>
      </c>
      <c r="BB108" s="4">
        <v>-0.12276469380278976</v>
      </c>
      <c r="BC108" s="26">
        <v>47.878879120999976</v>
      </c>
      <c r="BD108" s="4">
        <v>4.1851787563559764E-3</v>
      </c>
    </row>
    <row r="109" spans="1:56" x14ac:dyDescent="0.25">
      <c r="A109" s="35"/>
      <c r="B109" s="7">
        <v>42614</v>
      </c>
      <c r="C109" s="8">
        <v>210.53641388671528</v>
      </c>
      <c r="D109" s="8">
        <v>209.23645619475033</v>
      </c>
      <c r="E109" s="8">
        <v>212.23969315158735</v>
      </c>
      <c r="F109" s="8">
        <v>209.76414565971606</v>
      </c>
      <c r="G109" s="8">
        <v>209.27761957492768</v>
      </c>
      <c r="H109" s="11">
        <v>9.2845880872052811E-4</v>
      </c>
      <c r="I109" s="11">
        <v>3.6882056232348335E-3</v>
      </c>
      <c r="J109" s="11">
        <v>2.9729783915091452E-4</v>
      </c>
      <c r="K109" s="11">
        <v>-1.8436555251209528E-3</v>
      </c>
      <c r="L109" s="11">
        <v>9.9925099052702339E-4</v>
      </c>
      <c r="M109" s="11">
        <v>-2.828750781281153E-2</v>
      </c>
      <c r="N109" s="11">
        <v>-3.0532519964309279E-2</v>
      </c>
      <c r="O109" s="11">
        <v>-2.9024829390301488E-2</v>
      </c>
      <c r="P109" s="11">
        <v>-2.7769537366430508E-2</v>
      </c>
      <c r="Q109" s="11">
        <v>-1.4118730286374892E-2</v>
      </c>
      <c r="R109" s="10">
        <v>10316.981600312809</v>
      </c>
      <c r="S109" s="10">
        <v>12207.774887031223</v>
      </c>
      <c r="T109" s="10">
        <v>8998.4462167939437</v>
      </c>
      <c r="U109" s="10">
        <v>10214.752574193377</v>
      </c>
      <c r="V109" s="10">
        <v>12110.014943310243</v>
      </c>
      <c r="W109" s="8">
        <v>148.28242290553732</v>
      </c>
      <c r="X109" s="8">
        <v>163.16599536135442</v>
      </c>
      <c r="Y109" s="8">
        <v>148.68310535654967</v>
      </c>
      <c r="Z109" s="8">
        <v>135.78380281058668</v>
      </c>
      <c r="AA109" s="8">
        <v>128.43552114953695</v>
      </c>
      <c r="AB109" s="11">
        <v>-1.1258078752360025E-3</v>
      </c>
      <c r="AC109" s="11">
        <v>-5.7630722953186456E-3</v>
      </c>
      <c r="AD109" s="11">
        <v>8.5683597060861628E-4</v>
      </c>
      <c r="AE109" s="11">
        <v>1.3511131371721117E-3</v>
      </c>
      <c r="AF109" s="11">
        <v>3.2744998905353219E-3</v>
      </c>
      <c r="AG109" s="11">
        <v>-7.3757926199143453E-2</v>
      </c>
      <c r="AH109" s="11">
        <v>-7.9963872889745713E-2</v>
      </c>
      <c r="AI109" s="11">
        <v>-7.1119646576794704E-2</v>
      </c>
      <c r="AJ109" s="11">
        <v>-7.6016135137693119E-2</v>
      </c>
      <c r="AK109" s="11">
        <v>-4.6285499914101913E-2</v>
      </c>
      <c r="AL109" s="8">
        <v>34.479761801520269</v>
      </c>
      <c r="AM109" s="8">
        <v>42.116911732796517</v>
      </c>
      <c r="AN109" s="8">
        <v>30.759811293494394</v>
      </c>
      <c r="AO109" s="8">
        <v>31.912326679559982</v>
      </c>
      <c r="AP109" s="8">
        <v>37.786694606052357</v>
      </c>
      <c r="AQ109" s="34">
        <v>3.2250008451027629E-3</v>
      </c>
      <c r="AR109" s="34">
        <v>3.3471967182028468E-3</v>
      </c>
      <c r="AS109" s="34">
        <v>3.2938016186025028E-3</v>
      </c>
      <c r="AT109" s="34">
        <v>3.0052545280574972E-3</v>
      </c>
      <c r="AU109" s="34">
        <v>2.9771135777129682E-3</v>
      </c>
      <c r="AV109" s="28">
        <v>95.42927971455056</v>
      </c>
      <c r="AW109" s="11">
        <v>-8.8305084963180291E-3</v>
      </c>
      <c r="AX109" s="11">
        <v>-7.4657271647733392E-2</v>
      </c>
      <c r="AY109" s="10">
        <v>11686.586257454574</v>
      </c>
      <c r="AZ109" s="28">
        <v>90.642955479694564</v>
      </c>
      <c r="BA109" s="11">
        <v>-1.8957465203285274E-2</v>
      </c>
      <c r="BB109" s="11">
        <v>-0.12603816712704274</v>
      </c>
      <c r="BC109" s="25">
        <v>46.971216936091317</v>
      </c>
      <c r="BD109" s="11">
        <v>4.1426708913955713E-3</v>
      </c>
    </row>
    <row r="110" spans="1:56" x14ac:dyDescent="0.25">
      <c r="A110" s="35"/>
      <c r="B110" s="6">
        <v>42644</v>
      </c>
      <c r="C110" s="2">
        <v>210.61180737724985</v>
      </c>
      <c r="D110" s="2">
        <v>209.65865944672325</v>
      </c>
      <c r="E110" s="2">
        <v>212.18034024811297</v>
      </c>
      <c r="F110" s="2">
        <v>209.5338526102507</v>
      </c>
      <c r="G110" s="2">
        <v>209.52075287201441</v>
      </c>
      <c r="H110" s="4">
        <v>3.581019033368619E-4</v>
      </c>
      <c r="I110" s="4">
        <v>2.01782834431083E-3</v>
      </c>
      <c r="J110" s="4">
        <v>-2.7965034529144116E-4</v>
      </c>
      <c r="K110" s="4">
        <v>-1.0978666003242747E-3</v>
      </c>
      <c r="L110" s="4">
        <v>1.1617739994394974E-3</v>
      </c>
      <c r="M110" s="4">
        <v>-2.3606735103728793E-2</v>
      </c>
      <c r="N110" s="4">
        <v>-2.0875142400625601E-2</v>
      </c>
      <c r="O110" s="4">
        <v>-2.8491891813827941E-2</v>
      </c>
      <c r="P110" s="4">
        <v>-2.3181549706189686E-2</v>
      </c>
      <c r="Q110" s="4">
        <v>-8.9793577635635113E-3</v>
      </c>
      <c r="R110" s="3">
        <v>10320.676131060573</v>
      </c>
      <c r="S110" s="3">
        <v>12232.408081219241</v>
      </c>
      <c r="T110" s="3">
        <v>8995.9297982023327</v>
      </c>
      <c r="U110" s="3">
        <v>10203.538138511594</v>
      </c>
      <c r="V110" s="3">
        <v>12124.084043804205</v>
      </c>
      <c r="W110" s="2">
        <v>148.07991308177125</v>
      </c>
      <c r="X110" s="2">
        <v>162.64560888683351</v>
      </c>
      <c r="Y110" s="2">
        <v>148.80526034999559</v>
      </c>
      <c r="Z110" s="2">
        <v>135.68694999842228</v>
      </c>
      <c r="AA110" s="2">
        <v>127.39403035062482</v>
      </c>
      <c r="AB110" s="4">
        <v>-1.3657034987557214E-3</v>
      </c>
      <c r="AC110" s="4">
        <v>-3.1893071431239668E-3</v>
      </c>
      <c r="AD110" s="4">
        <v>8.2157951404769408E-4</v>
      </c>
      <c r="AE110" s="4">
        <v>-7.1328693231185179E-4</v>
      </c>
      <c r="AF110" s="4">
        <v>-8.1090557315490024E-3</v>
      </c>
      <c r="AG110" s="4">
        <v>-6.5712471520620874E-2</v>
      </c>
      <c r="AH110" s="4">
        <v>-7.1753632000316592E-2</v>
      </c>
      <c r="AI110" s="4">
        <v>-6.4204098468368165E-2</v>
      </c>
      <c r="AJ110" s="4">
        <v>-6.4455468119705484E-2</v>
      </c>
      <c r="AK110" s="4">
        <v>-4.4605439285315573E-2</v>
      </c>
      <c r="AL110" s="2">
        <v>34.432672670191664</v>
      </c>
      <c r="AM110" s="2">
        <v>41.982587965360786</v>
      </c>
      <c r="AN110" s="2">
        <v>30.785082924309098</v>
      </c>
      <c r="AO110" s="2">
        <v>31.889564033959783</v>
      </c>
      <c r="AP110" s="2">
        <v>37.48028019358086</v>
      </c>
      <c r="AQ110" s="5">
        <v>3.2193753051870527E-3</v>
      </c>
      <c r="AR110" s="5">
        <v>3.3290390639408424E-3</v>
      </c>
      <c r="AS110" s="5">
        <v>3.2970525924322872E-3</v>
      </c>
      <c r="AT110" s="5">
        <v>3.0076547029265197E-3</v>
      </c>
      <c r="AU110" s="5">
        <v>2.9499654395989693E-3</v>
      </c>
      <c r="AV110" s="27">
        <v>95.617157306675907</v>
      </c>
      <c r="AW110" s="4">
        <v>1.9687625505225501E-3</v>
      </c>
      <c r="AX110" s="4">
        <v>-6.6976709847664129E-2</v>
      </c>
      <c r="AY110" s="3">
        <v>11709.594370821702</v>
      </c>
      <c r="AZ110" s="27">
        <v>88.58698997944434</v>
      </c>
      <c r="BA110" s="4">
        <v>-2.2682021888736793E-2</v>
      </c>
      <c r="BB110" s="4">
        <v>-0.13950156775733891</v>
      </c>
      <c r="BC110" s="26">
        <v>45.905814765406291</v>
      </c>
      <c r="BD110" s="4">
        <v>4.0403986498032942E-3</v>
      </c>
    </row>
    <row r="111" spans="1:56" x14ac:dyDescent="0.25">
      <c r="A111" s="35"/>
      <c r="B111" s="7">
        <v>42675</v>
      </c>
      <c r="C111" s="8">
        <v>210.29776665720198</v>
      </c>
      <c r="D111" s="8">
        <v>209.60161718777846</v>
      </c>
      <c r="E111" s="8">
        <v>211.60935730410662</v>
      </c>
      <c r="F111" s="8">
        <v>209.14955676984181</v>
      </c>
      <c r="G111" s="8">
        <v>209.70792198738073</v>
      </c>
      <c r="H111" s="11">
        <v>-1.4910879117302255E-3</v>
      </c>
      <c r="I111" s="11">
        <v>-2.7207203888126365E-4</v>
      </c>
      <c r="J111" s="11">
        <v>-2.6910266207447581E-3</v>
      </c>
      <c r="K111" s="11">
        <v>-1.8340513268933446E-3</v>
      </c>
      <c r="L111" s="11">
        <v>8.933201737807518E-4</v>
      </c>
      <c r="M111" s="11">
        <v>-2.2016166668359816E-2</v>
      </c>
      <c r="N111" s="11">
        <v>-1.653772443034851E-2</v>
      </c>
      <c r="O111" s="11">
        <v>-3.0509083555976479E-2</v>
      </c>
      <c r="P111" s="11">
        <v>-2.0123604118286176E-2</v>
      </c>
      <c r="Q111" s="11">
        <v>-4.3075956490549183E-3</v>
      </c>
      <c r="R111" s="10">
        <v>10305.287095640666</v>
      </c>
      <c r="S111" s="10">
        <v>12229.079985012157</v>
      </c>
      <c r="T111" s="10">
        <v>8971.7215116370189</v>
      </c>
      <c r="U111" s="10">
        <v>10184.82432584965</v>
      </c>
      <c r="V111" s="10">
        <v>12134.914732669149</v>
      </c>
      <c r="W111" s="8">
        <v>147.3883250972585</v>
      </c>
      <c r="X111" s="8">
        <v>161.50699765439137</v>
      </c>
      <c r="Y111" s="8">
        <v>148.63640419510116</v>
      </c>
      <c r="Z111" s="8">
        <v>134.73773189704235</v>
      </c>
      <c r="AA111" s="8">
        <v>126.5363781530553</v>
      </c>
      <c r="AB111" s="11">
        <v>-4.6703700057606923E-3</v>
      </c>
      <c r="AC111" s="11">
        <v>-7.0005654639860868E-3</v>
      </c>
      <c r="AD111" s="11">
        <v>-1.1347458718681089E-3</v>
      </c>
      <c r="AE111" s="11">
        <v>-6.9956477125543114E-3</v>
      </c>
      <c r="AF111" s="11">
        <v>-6.7322793321557377E-3</v>
      </c>
      <c r="AG111" s="11">
        <v>-6.1575116190920487E-2</v>
      </c>
      <c r="AH111" s="11">
        <v>-7.1440634919886503E-2</v>
      </c>
      <c r="AI111" s="11">
        <v>-5.5380782357620784E-2</v>
      </c>
      <c r="AJ111" s="11">
        <v>-6.2814960025766031E-2</v>
      </c>
      <c r="AK111" s="11">
        <v>-4.0803546696529747E-2</v>
      </c>
      <c r="AL111" s="8">
        <v>34.271859348534626</v>
      </c>
      <c r="AM111" s="8">
        <v>41.688686109961722</v>
      </c>
      <c r="AN111" s="8">
        <v>30.750149678545618</v>
      </c>
      <c r="AO111" s="8">
        <v>31.66647587827126</v>
      </c>
      <c r="AP111" s="8">
        <v>37.227952477870211</v>
      </c>
      <c r="AQ111" s="34">
        <v>3.2098066414596093E-3</v>
      </c>
      <c r="AR111" s="34">
        <v>3.3056975406352013E-3</v>
      </c>
      <c r="AS111" s="34">
        <v>3.3038721768298748E-3</v>
      </c>
      <c r="AT111" s="34">
        <v>2.9927187380630392E-3</v>
      </c>
      <c r="AU111" s="34">
        <v>2.9305515122780329E-3</v>
      </c>
      <c r="AV111" s="28">
        <v>94.919514456694088</v>
      </c>
      <c r="AW111" s="11">
        <v>-7.2962099024157304E-3</v>
      </c>
      <c r="AX111" s="11">
        <v>-6.6457716890999441E-2</v>
      </c>
      <c r="AY111" s="10">
        <v>11624.15871242004</v>
      </c>
      <c r="AZ111" s="28">
        <v>86.797528925356517</v>
      </c>
      <c r="BA111" s="11">
        <v>-2.0200043533514941E-2</v>
      </c>
      <c r="BB111" s="11">
        <v>-0.14070897997148213</v>
      </c>
      <c r="BC111" s="25">
        <v>44.978515308703614</v>
      </c>
      <c r="BD111" s="11">
        <v>3.9887738623394483E-3</v>
      </c>
    </row>
    <row r="112" spans="1:56" x14ac:dyDescent="0.25">
      <c r="A112" s="35"/>
      <c r="B112" s="6">
        <v>42705</v>
      </c>
      <c r="C112" s="2">
        <v>210.16269261897676</v>
      </c>
      <c r="D112" s="2">
        <v>209.87861335997007</v>
      </c>
      <c r="E112" s="2">
        <v>211.18502420387409</v>
      </c>
      <c r="F112" s="2">
        <v>208.82473344862822</v>
      </c>
      <c r="G112" s="2">
        <v>209.92066173751977</v>
      </c>
      <c r="H112" s="4">
        <v>-6.4229896670938487E-4</v>
      </c>
      <c r="I112" s="4">
        <v>1.3215364266177146E-3</v>
      </c>
      <c r="J112" s="4">
        <v>-2.0052662398229396E-3</v>
      </c>
      <c r="K112" s="4">
        <v>-1.5530672224710589E-3</v>
      </c>
      <c r="L112" s="4">
        <v>1.0144573849329153E-3</v>
      </c>
      <c r="M112" s="4">
        <v>-2.0752529910476825E-2</v>
      </c>
      <c r="N112" s="4">
        <v>-1.3030642016443994E-2</v>
      </c>
      <c r="O112" s="4">
        <v>-3.1447965684606727E-2</v>
      </c>
      <c r="P112" s="4">
        <v>-1.9368770378991096E-2</v>
      </c>
      <c r="Q112" s="4">
        <v>1.182746429024828E-3</v>
      </c>
      <c r="R112" s="3">
        <v>10298.668020387491</v>
      </c>
      <c r="S112" s="3">
        <v>12245.24115967637</v>
      </c>
      <c r="T112" s="3">
        <v>8953.730821376641</v>
      </c>
      <c r="U112" s="3">
        <v>10169.006609022546</v>
      </c>
      <c r="V112" s="3">
        <v>12147.225086535236</v>
      </c>
      <c r="W112" s="2">
        <v>146.63277109737726</v>
      </c>
      <c r="X112" s="2">
        <v>160.3846995749139</v>
      </c>
      <c r="Y112" s="2">
        <v>148.11499951108405</v>
      </c>
      <c r="Z112" s="2">
        <v>133.95084690987431</v>
      </c>
      <c r="AA112" s="2">
        <v>126.1517457719838</v>
      </c>
      <c r="AB112" s="4">
        <v>-5.1262811988850758E-3</v>
      </c>
      <c r="AC112" s="4">
        <v>-6.9489130240602071E-3</v>
      </c>
      <c r="AD112" s="4">
        <v>-3.5079204643077657E-3</v>
      </c>
      <c r="AE112" s="4">
        <v>-5.8401234464101909E-3</v>
      </c>
      <c r="AF112" s="4">
        <v>-3.0396980432477461E-3</v>
      </c>
      <c r="AG112" s="4">
        <v>-6.2065502938612904E-2</v>
      </c>
      <c r="AH112" s="4">
        <v>-7.6762091617036288E-2</v>
      </c>
      <c r="AI112" s="4">
        <v>-5.2121888415945228E-2</v>
      </c>
      <c r="AJ112" s="4">
        <v>-6.2660428768802956E-2</v>
      </c>
      <c r="AK112" s="4">
        <v>-4.0626244711136517E-2</v>
      </c>
      <c r="AL112" s="2">
        <v>34.0961721603054</v>
      </c>
      <c r="AM112" s="2">
        <v>41.398995056096247</v>
      </c>
      <c r="AN112" s="2">
        <v>30.642280599207719</v>
      </c>
      <c r="AO112" s="2">
        <v>31.481539750029388</v>
      </c>
      <c r="AP112" s="2">
        <v>37.11479074356911</v>
      </c>
      <c r="AQ112" s="5">
        <v>3.1952033260757694E-3</v>
      </c>
      <c r="AR112" s="5">
        <v>3.2766762961460127E-3</v>
      </c>
      <c r="AS112" s="5">
        <v>3.3000326739779356E-3</v>
      </c>
      <c r="AT112" s="5">
        <v>2.9791779145797725E-3</v>
      </c>
      <c r="AU112" s="5">
        <v>2.9203510148512911E-3</v>
      </c>
      <c r="AV112" s="27">
        <v>94.389703338449863</v>
      </c>
      <c r="AW112" s="4">
        <v>-5.5816880361935078E-3</v>
      </c>
      <c r="AX112" s="4">
        <v>-6.1339664989089271E-2</v>
      </c>
      <c r="AY112" s="3">
        <v>11559.276284804109</v>
      </c>
      <c r="AZ112" s="27">
        <v>85.598276457108184</v>
      </c>
      <c r="BA112" s="4">
        <v>-1.3816666016836163E-2</v>
      </c>
      <c r="BB112" s="4">
        <v>-0.1440172354289182</v>
      </c>
      <c r="BC112" s="26">
        <v>44.357062184750099</v>
      </c>
      <c r="BD112" s="4">
        <v>3.9887738623394483E-3</v>
      </c>
    </row>
    <row r="113" spans="1:56" x14ac:dyDescent="0.25">
      <c r="A113" s="35"/>
      <c r="B113" s="7">
        <v>42736</v>
      </c>
      <c r="C113" s="8">
        <v>210.0352469552605</v>
      </c>
      <c r="D113" s="8">
        <v>210.24765804035789</v>
      </c>
      <c r="E113" s="8">
        <v>210.66076858537204</v>
      </c>
      <c r="F113" s="8">
        <v>208.59391742516439</v>
      </c>
      <c r="G113" s="8">
        <v>210.0604944239517</v>
      </c>
      <c r="H113" s="11">
        <v>-6.0641430754459157E-4</v>
      </c>
      <c r="I113" s="11">
        <v>1.7583720155176746E-3</v>
      </c>
      <c r="J113" s="11">
        <v>-2.4824469465975717E-3</v>
      </c>
      <c r="K113" s="11">
        <v>-1.1053097956934895E-3</v>
      </c>
      <c r="L113" s="11">
        <v>6.6612159696213195E-4</v>
      </c>
      <c r="M113" s="11">
        <v>-1.8622520066070569E-2</v>
      </c>
      <c r="N113" s="11">
        <v>-1.0102615094480294E-2</v>
      </c>
      <c r="O113" s="11">
        <v>-2.9635045559627038E-2</v>
      </c>
      <c r="P113" s="11">
        <v>-1.7636529888619856E-2</v>
      </c>
      <c r="Q113" s="11">
        <v>2.6067253468193829E-3</v>
      </c>
      <c r="R113" s="10">
        <v>10292.422760751275</v>
      </c>
      <c r="S113" s="10">
        <v>12266.772849054811</v>
      </c>
      <c r="T113" s="10">
        <v>8931.503659638458</v>
      </c>
      <c r="U113" s="10">
        <v>10157.766706405122</v>
      </c>
      <c r="V113" s="10">
        <v>12155.316615508536</v>
      </c>
      <c r="W113" s="8">
        <v>145.89862339045047</v>
      </c>
      <c r="X113" s="8">
        <v>159.6289860874289</v>
      </c>
      <c r="Y113" s="8">
        <v>147.28408114693207</v>
      </c>
      <c r="Z113" s="8">
        <v>133.3245264557689</v>
      </c>
      <c r="AA113" s="8">
        <v>125.67948572295812</v>
      </c>
      <c r="AB113" s="11">
        <v>-5.0067096286358368E-3</v>
      </c>
      <c r="AC113" s="11">
        <v>-4.7118801823861104E-3</v>
      </c>
      <c r="AD113" s="11">
        <v>-5.6099542037928683E-3</v>
      </c>
      <c r="AE113" s="11">
        <v>-4.6757483700481514E-3</v>
      </c>
      <c r="AF113" s="11">
        <v>-3.743587107223007E-3</v>
      </c>
      <c r="AG113" s="11">
        <v>-6.4822853158540861E-2</v>
      </c>
      <c r="AH113" s="11">
        <v>-8.272566350477395E-2</v>
      </c>
      <c r="AI113" s="11">
        <v>-5.2437724145014464E-2</v>
      </c>
      <c r="AJ113" s="11">
        <v>-6.4167327482294589E-2</v>
      </c>
      <c r="AK113" s="11">
        <v>-4.5234525992905117E-2</v>
      </c>
      <c r="AL113" s="8">
        <v>33.925462526850772</v>
      </c>
      <c r="AM113" s="8">
        <v>41.203927951720729</v>
      </c>
      <c r="AN113" s="8">
        <v>30.470378808346396</v>
      </c>
      <c r="AO113" s="8">
        <v>31.334339991856584</v>
      </c>
      <c r="AP113" s="8">
        <v>36.975848291454206</v>
      </c>
      <c r="AQ113" s="34">
        <v>3.1967592979975368E-3</v>
      </c>
      <c r="AR113" s="34">
        <v>3.2846103966426396E-3</v>
      </c>
      <c r="AS113" s="34">
        <v>3.3010563491580143E-3</v>
      </c>
      <c r="AT113" s="34">
        <v>2.9729445065466006E-3</v>
      </c>
      <c r="AU113" s="34">
        <v>2.9158710127647389E-3</v>
      </c>
      <c r="AV113" s="28">
        <v>94.124776653393155</v>
      </c>
      <c r="AW113" s="11">
        <v>-2.8067328923237949E-3</v>
      </c>
      <c r="AX113" s="11">
        <v>-5.8752233466068282E-2</v>
      </c>
      <c r="AY113" s="10">
        <v>11526.832483844091</v>
      </c>
      <c r="AZ113" s="28">
        <v>84.970518997711849</v>
      </c>
      <c r="BA113" s="11">
        <v>-7.3337628440555717E-3</v>
      </c>
      <c r="BB113" s="11">
        <v>-0.14392734380354344</v>
      </c>
      <c r="BC113" s="25">
        <v>44.031758010228117</v>
      </c>
      <c r="BD113" s="11">
        <v>4.031039235526738E-3</v>
      </c>
    </row>
    <row r="114" spans="1:56" x14ac:dyDescent="0.25">
      <c r="A114" s="35"/>
      <c r="B114" s="6">
        <v>42767</v>
      </c>
      <c r="C114" s="2">
        <v>209.93250156420658</v>
      </c>
      <c r="D114" s="2">
        <v>210.4079006781285</v>
      </c>
      <c r="E114" s="2">
        <v>210.23379248109197</v>
      </c>
      <c r="F114" s="2">
        <v>208.58711466750671</v>
      </c>
      <c r="G114" s="2">
        <v>210.24296965314872</v>
      </c>
      <c r="H114" s="4">
        <v>-4.8918166137996966E-4</v>
      </c>
      <c r="I114" s="4">
        <v>7.621613446930815E-4</v>
      </c>
      <c r="J114" s="4">
        <v>-2.0268420510725347E-3</v>
      </c>
      <c r="K114" s="4">
        <v>-3.2612444991975565E-5</v>
      </c>
      <c r="L114" s="4">
        <v>8.6867942350328693E-4</v>
      </c>
      <c r="M114" s="4">
        <v>-1.8023922984023222E-2</v>
      </c>
      <c r="N114" s="4">
        <v>-9.874271102196075E-3</v>
      </c>
      <c r="O114" s="4">
        <v>-2.8797012732731941E-2</v>
      </c>
      <c r="P114" s="4">
        <v>-1.7205460521852567E-2</v>
      </c>
      <c r="Q114" s="4">
        <v>4.1623066164264699E-3</v>
      </c>
      <c r="R114" s="3">
        <v>10287.387896285545</v>
      </c>
      <c r="S114" s="3">
        <v>12276.122109144491</v>
      </c>
      <c r="T114" s="3">
        <v>8913.4009124417953</v>
      </c>
      <c r="U114" s="3">
        <v>10157.435436797168</v>
      </c>
      <c r="V114" s="3">
        <v>12165.875688938597</v>
      </c>
      <c r="W114" s="2">
        <v>145.42859378396273</v>
      </c>
      <c r="X114" s="2">
        <v>159.26194327810401</v>
      </c>
      <c r="Y114" s="2">
        <v>146.58492029239017</v>
      </c>
      <c r="Z114" s="2">
        <v>132.90209939016714</v>
      </c>
      <c r="AA114" s="2">
        <v>125.90452336617403</v>
      </c>
      <c r="AB114" s="4">
        <v>-3.2216178300041552E-3</v>
      </c>
      <c r="AC114" s="4">
        <v>-2.2993493745794456E-3</v>
      </c>
      <c r="AD114" s="4">
        <v>-4.7470225505524309E-3</v>
      </c>
      <c r="AE114" s="4">
        <v>-3.1684122706553816E-3</v>
      </c>
      <c r="AF114" s="4">
        <v>1.7905678235505423E-3</v>
      </c>
      <c r="AG114" s="4">
        <v>-6.7103202902763059E-2</v>
      </c>
      <c r="AH114" s="4">
        <v>-8.7756701752267574E-2</v>
      </c>
      <c r="AI114" s="4">
        <v>-5.491125772644645E-2</v>
      </c>
      <c r="AJ114" s="4">
        <v>-6.2220973720657713E-2</v>
      </c>
      <c r="AK114" s="4">
        <v>-4.4972453211677199E-2</v>
      </c>
      <c r="AL114" s="2">
        <v>33.816167651883134</v>
      </c>
      <c r="AM114" s="2">
        <v>41.10918572575472</v>
      </c>
      <c r="AN114" s="2">
        <v>30.325735233019294</v>
      </c>
      <c r="AO114" s="2">
        <v>31.235059884533499</v>
      </c>
      <c r="AP114" s="2">
        <v>37.042056055653369</v>
      </c>
      <c r="AQ114" s="5">
        <v>3.1878826804816653E-3</v>
      </c>
      <c r="AR114" s="5">
        <v>3.275674713735308E-3</v>
      </c>
      <c r="AS114" s="5">
        <v>3.2909586223575913E-3</v>
      </c>
      <c r="AT114" s="5">
        <v>2.9631765876843071E-3</v>
      </c>
      <c r="AU114" s="5">
        <v>2.9190072324398017E-3</v>
      </c>
      <c r="AV114" s="27">
        <v>94.14827684776499</v>
      </c>
      <c r="AW114" s="4">
        <v>2.496706521639265E-4</v>
      </c>
      <c r="AX114" s="4">
        <v>-5.9642438255943064E-2</v>
      </c>
      <c r="AY114" s="3">
        <v>11529.710395627715</v>
      </c>
      <c r="AZ114" s="27">
        <v>84.990016389878406</v>
      </c>
      <c r="BA114" s="4">
        <v>2.2946066937744205E-4</v>
      </c>
      <c r="BB114" s="4">
        <v>-0.13695918618532532</v>
      </c>
      <c r="BC114" s="26">
        <v>44.041861566895008</v>
      </c>
      <c r="BD114" s="4">
        <v>4.0446752497331978E-3</v>
      </c>
    </row>
    <row r="115" spans="1:56" x14ac:dyDescent="0.25">
      <c r="A115" s="35"/>
      <c r="B115" s="7">
        <v>42795</v>
      </c>
      <c r="C115" s="8">
        <v>209.20261538059827</v>
      </c>
      <c r="D115" s="8">
        <v>209.29755030266887</v>
      </c>
      <c r="E115" s="8">
        <v>209.58625195106225</v>
      </c>
      <c r="F115" s="8">
        <v>208.2239497045727</v>
      </c>
      <c r="G115" s="8">
        <v>209.60834636132168</v>
      </c>
      <c r="H115" s="11">
        <v>-3.4767659994041234E-3</v>
      </c>
      <c r="I115" s="11">
        <v>-5.2771325215499962E-3</v>
      </c>
      <c r="J115" s="11">
        <v>-3.0800972687964352E-3</v>
      </c>
      <c r="K115" s="11">
        <v>-1.7410709358193573E-3</v>
      </c>
      <c r="L115" s="11">
        <v>-3.0185232489535188E-3</v>
      </c>
      <c r="M115" s="11">
        <v>-1.9676434678879917E-2</v>
      </c>
      <c r="N115" s="11">
        <v>-1.3585241068248322E-2</v>
      </c>
      <c r="O115" s="11">
        <v>-2.9460242202039022E-2</v>
      </c>
      <c r="P115" s="11">
        <v>-1.7166199898753676E-2</v>
      </c>
      <c r="Q115" s="11">
        <v>6.392084353907812E-4</v>
      </c>
      <c r="R115" s="10">
        <v>10251.621055825057</v>
      </c>
      <c r="S115" s="10">
        <v>12211.339385923806</v>
      </c>
      <c r="T115" s="10">
        <v>8885.9467706356972</v>
      </c>
      <c r="U115" s="10">
        <v>10139.750621175699</v>
      </c>
      <c r="V115" s="10">
        <v>12129.152710327658</v>
      </c>
      <c r="W115" s="8">
        <v>145.26820959698048</v>
      </c>
      <c r="X115" s="8">
        <v>159.64664682826867</v>
      </c>
      <c r="Y115" s="8">
        <v>146.00620902618101</v>
      </c>
      <c r="Z115" s="8">
        <v>132.7808080757911</v>
      </c>
      <c r="AA115" s="8">
        <v>125.60667965122879</v>
      </c>
      <c r="AB115" s="11">
        <v>-1.1028380513705082E-3</v>
      </c>
      <c r="AC115" s="11">
        <v>2.4155397218335057E-3</v>
      </c>
      <c r="AD115" s="11">
        <v>-3.9479590741995484E-3</v>
      </c>
      <c r="AE115" s="11">
        <v>-9.1263655677815297E-4</v>
      </c>
      <c r="AF115" s="11">
        <v>-2.3656315673346463E-3</v>
      </c>
      <c r="AG115" s="11">
        <v>-6.4783905606478953E-2</v>
      </c>
      <c r="AH115" s="11">
        <v>-8.3512047219759244E-2</v>
      </c>
      <c r="AI115" s="11">
        <v>-5.6544690333813818E-2</v>
      </c>
      <c r="AJ115" s="11">
        <v>-5.5350589220059643E-2</v>
      </c>
      <c r="AK115" s="11">
        <v>-4.3614979520211317E-2</v>
      </c>
      <c r="AL115" s="8">
        <v>33.778873895445116</v>
      </c>
      <c r="AM115" s="8">
        <v>41.208486596807511</v>
      </c>
      <c r="AN115" s="8">
        <v>30.206010471424324</v>
      </c>
      <c r="AO115" s="8">
        <v>31.206553627029717</v>
      </c>
      <c r="AP115" s="8">
        <v>36.954428198529136</v>
      </c>
      <c r="AQ115" s="34">
        <v>3.1950835445917671E-3</v>
      </c>
      <c r="AR115" s="34">
        <v>3.3001505562357254E-3</v>
      </c>
      <c r="AS115" s="34">
        <v>3.2871393869658479E-3</v>
      </c>
      <c r="AT115" s="34">
        <v>2.9663741648487396E-3</v>
      </c>
      <c r="AU115" s="34">
        <v>2.9214091838011629E-3</v>
      </c>
      <c r="AV115" s="28">
        <v>93.907251320851429</v>
      </c>
      <c r="AW115" s="11">
        <v>-2.5600630726708862E-3</v>
      </c>
      <c r="AX115" s="11">
        <v>-6.3119561017836223E-2</v>
      </c>
      <c r="AY115" s="10">
        <v>11500.193609805277</v>
      </c>
      <c r="AZ115" s="28">
        <v>84.74110309584448</v>
      </c>
      <c r="BA115" s="11">
        <v>-2.9287356869314093E-3</v>
      </c>
      <c r="BB115" s="11">
        <v>-0.12998526839394142</v>
      </c>
      <c r="BC115" s="25">
        <v>43.912874595205146</v>
      </c>
      <c r="BD115" s="11">
        <v>4.0254700585234072E-3</v>
      </c>
    </row>
    <row r="116" spans="1:56" x14ac:dyDescent="0.25">
      <c r="A116" s="35"/>
      <c r="B116" s="6">
        <v>42826</v>
      </c>
      <c r="C116" s="2">
        <v>208.36905172839116</v>
      </c>
      <c r="D116" s="2">
        <v>207.65089460961889</v>
      </c>
      <c r="E116" s="2">
        <v>209.07938846854464</v>
      </c>
      <c r="F116" s="2">
        <v>207.92394873507953</v>
      </c>
      <c r="G116" s="2">
        <v>208.96966276202932</v>
      </c>
      <c r="H116" s="4">
        <v>-3.9844800730174197E-3</v>
      </c>
      <c r="I116" s="4">
        <v>-7.8675344774399927E-3</v>
      </c>
      <c r="J116" s="4">
        <v>-2.4184004332305437E-3</v>
      </c>
      <c r="K116" s="4">
        <v>-1.4407611128250098E-3</v>
      </c>
      <c r="L116" s="4">
        <v>-3.0470332426142995E-3</v>
      </c>
      <c r="M116" s="4">
        <v>-2.0670989420671249E-2</v>
      </c>
      <c r="N116" s="4">
        <v>-1.6642737867091917E-2</v>
      </c>
      <c r="O116" s="4">
        <v>-2.9046742867139597E-2</v>
      </c>
      <c r="P116" s="4">
        <v>-1.7312056839904777E-2</v>
      </c>
      <c r="Q116" s="4">
        <v>-1.698927231258085E-3</v>
      </c>
      <c r="R116" s="3">
        <v>10210.773676011995</v>
      </c>
      <c r="S116" s="3">
        <v>12115.26625228933</v>
      </c>
      <c r="T116" s="3">
        <v>8864.4569931159276</v>
      </c>
      <c r="U116" s="3">
        <v>10125.141662786966</v>
      </c>
      <c r="V116" s="3">
        <v>12092.194778814544</v>
      </c>
      <c r="W116" s="2">
        <v>144.78801059620301</v>
      </c>
      <c r="X116" s="2">
        <v>159.45933894643966</v>
      </c>
      <c r="Y116" s="2">
        <v>145.37307019280146</v>
      </c>
      <c r="Z116" s="2">
        <v>132.18255079319761</v>
      </c>
      <c r="AA116" s="2">
        <v>125.08936451634877</v>
      </c>
      <c r="AB116" s="4">
        <v>-3.3056028026345646E-3</v>
      </c>
      <c r="AC116" s="4">
        <v>-1.1732653679253856E-3</v>
      </c>
      <c r="AD116" s="4">
        <v>-4.3363829360573139E-3</v>
      </c>
      <c r="AE116" s="4">
        <v>-4.505600555254995E-3</v>
      </c>
      <c r="AF116" s="4">
        <v>-4.1185320423757516E-3</v>
      </c>
      <c r="AG116" s="4">
        <v>-6.149626602178504E-2</v>
      </c>
      <c r="AH116" s="4">
        <v>-7.7486963971472922E-2</v>
      </c>
      <c r="AI116" s="4">
        <v>-5.5651887664027622E-2</v>
      </c>
      <c r="AJ116" s="4">
        <v>-5.2565587466090191E-2</v>
      </c>
      <c r="AK116" s="4">
        <v>-3.8408773027681309E-2</v>
      </c>
      <c r="AL116" s="2">
        <v>33.667214355226498</v>
      </c>
      <c r="AM116" s="2">
        <v>41.160138106618859</v>
      </c>
      <c r="AN116" s="2">
        <v>30.075025643049671</v>
      </c>
      <c r="AO116" s="2">
        <v>31.065949361680175</v>
      </c>
      <c r="AP116" s="2">
        <v>36.802230201885813</v>
      </c>
      <c r="AQ116" s="5">
        <v>3.1971794909917434E-3</v>
      </c>
      <c r="AR116" s="5">
        <v>3.3211086370636719E-3</v>
      </c>
      <c r="AS116" s="5">
        <v>3.2810618209847542E-3</v>
      </c>
      <c r="AT116" s="5">
        <v>2.9580643729368761E-3</v>
      </c>
      <c r="AU116" s="5">
        <v>2.9183484410533278E-3</v>
      </c>
      <c r="AV116" s="27">
        <v>93.047573562664681</v>
      </c>
      <c r="AW116" s="4">
        <v>-9.1545407420083914E-3</v>
      </c>
      <c r="AX116" s="4">
        <v>-7.404374381326928E-2</v>
      </c>
      <c r="AY116" s="3">
        <v>11394.914618863331</v>
      </c>
      <c r="AZ116" s="27">
        <v>84.350649599940226</v>
      </c>
      <c r="BA116" s="4">
        <v>-4.6076045937547654E-3</v>
      </c>
      <c r="BB116" s="4">
        <v>-0.11725546763622074</v>
      </c>
      <c r="BC116" s="26">
        <v>43.710541432495305</v>
      </c>
      <c r="BD116" s="4">
        <v>4.022628194628214E-3</v>
      </c>
    </row>
    <row r="117" spans="1:56" x14ac:dyDescent="0.25">
      <c r="A117" s="35"/>
      <c r="B117" s="7">
        <v>42856</v>
      </c>
      <c r="C117" s="8">
        <v>207.37003634317287</v>
      </c>
      <c r="D117" s="8">
        <v>206.16518272270199</v>
      </c>
      <c r="E117" s="8">
        <v>208.33071533207044</v>
      </c>
      <c r="F117" s="8">
        <v>207.24203494545336</v>
      </c>
      <c r="G117" s="8">
        <v>207.76858628611416</v>
      </c>
      <c r="H117" s="11">
        <v>-4.794451848446759E-3</v>
      </c>
      <c r="I117" s="11">
        <v>-7.1548542553117262E-3</v>
      </c>
      <c r="J117" s="11">
        <v>-3.5808079503103548E-3</v>
      </c>
      <c r="K117" s="11">
        <v>-3.2796308158566951E-3</v>
      </c>
      <c r="L117" s="11">
        <v>-5.7476116869792362E-3</v>
      </c>
      <c r="M117" s="11">
        <v>-1.9855968624069686E-2</v>
      </c>
      <c r="N117" s="11">
        <v>-2.2158562508505897E-2</v>
      </c>
      <c r="O117" s="11">
        <v>-2.1237283949797625E-2</v>
      </c>
      <c r="P117" s="11">
        <v>-1.7860780644620378E-2</v>
      </c>
      <c r="Q117" s="11">
        <v>-7.0658658056688139E-3</v>
      </c>
      <c r="R117" s="10">
        <v>10161.818613286969</v>
      </c>
      <c r="S117" s="10">
        <v>12028.583287989904</v>
      </c>
      <c r="T117" s="10">
        <v>8832.7150750397941</v>
      </c>
      <c r="U117" s="10">
        <v>10091.934936174774</v>
      </c>
      <c r="V117" s="10">
        <v>12022.6935387826</v>
      </c>
      <c r="W117" s="8">
        <v>143.86641099820099</v>
      </c>
      <c r="X117" s="8">
        <v>158.79163454763466</v>
      </c>
      <c r="Y117" s="8">
        <v>144.3556825683288</v>
      </c>
      <c r="Z117" s="8">
        <v>131.18670615659974</v>
      </c>
      <c r="AA117" s="8">
        <v>123.80188936637984</v>
      </c>
      <c r="AB117" s="11">
        <v>-6.3651651418310416E-3</v>
      </c>
      <c r="AC117" s="11">
        <v>-4.1873019367606942E-3</v>
      </c>
      <c r="AD117" s="11">
        <v>-6.9984600526311579E-3</v>
      </c>
      <c r="AE117" s="11">
        <v>-7.5338585208262424E-3</v>
      </c>
      <c r="AF117" s="11">
        <v>-1.0292442966249682E-2</v>
      </c>
      <c r="AG117" s="11">
        <v>-5.7398278406564973E-2</v>
      </c>
      <c r="AH117" s="11">
        <v>-6.7887334210343209E-2</v>
      </c>
      <c r="AI117" s="11">
        <v>-5.4338251504558399E-2</v>
      </c>
      <c r="AJ117" s="11">
        <v>-5.1564600931671034E-2</v>
      </c>
      <c r="AK117" s="11">
        <v>-3.687793977441578E-2</v>
      </c>
      <c r="AL117" s="8">
        <v>33.452916975990057</v>
      </c>
      <c r="AM117" s="8">
        <v>40.98778818060768</v>
      </c>
      <c r="AN117" s="8">
        <v>29.864546777504934</v>
      </c>
      <c r="AO117" s="8">
        <v>30.831902894374128</v>
      </c>
      <c r="AP117" s="8">
        <v>36.42344534650212</v>
      </c>
      <c r="AQ117" s="34">
        <v>3.1920732749856177E-3</v>
      </c>
      <c r="AR117" s="34">
        <v>3.3301932712624122E-3</v>
      </c>
      <c r="AS117" s="34">
        <v>3.2698249565290623E-3</v>
      </c>
      <c r="AT117" s="34">
        <v>2.9460202646278814E-3</v>
      </c>
      <c r="AU117" s="34">
        <v>2.9054658800039012E-3</v>
      </c>
      <c r="AV117" s="28">
        <v>91.590905816080934</v>
      </c>
      <c r="AW117" s="11">
        <v>-1.5655085789020824E-2</v>
      </c>
      <c r="AX117" s="11">
        <v>-8.5239313255800364E-2</v>
      </c>
      <c r="AY117" s="10">
        <v>11216.526252946458</v>
      </c>
      <c r="AZ117" s="28">
        <v>83.723166865218388</v>
      </c>
      <c r="BA117" s="11">
        <v>-7.43897928110656E-3</v>
      </c>
      <c r="BB117" s="11">
        <v>-0.11537149837921312</v>
      </c>
      <c r="BC117" s="25">
        <v>43.385379620413019</v>
      </c>
      <c r="BD117" s="11">
        <v>4.0427972264900124E-3</v>
      </c>
    </row>
    <row r="118" spans="1:56" x14ac:dyDescent="0.25">
      <c r="A118" s="35"/>
      <c r="B118" s="6">
        <v>42887</v>
      </c>
      <c r="C118" s="2">
        <v>206.35555699368231</v>
      </c>
      <c r="D118" s="2">
        <v>204.11074841164805</v>
      </c>
      <c r="E118" s="2">
        <v>207.80904014279821</v>
      </c>
      <c r="F118" s="2">
        <v>206.71183249865598</v>
      </c>
      <c r="G118" s="2">
        <v>207.26299307215186</v>
      </c>
      <c r="H118" s="4">
        <v>-4.8921211925319645E-3</v>
      </c>
      <c r="I118" s="4">
        <v>-9.9649915854958231E-3</v>
      </c>
      <c r="J118" s="4">
        <v>-2.5040723756969592E-3</v>
      </c>
      <c r="K118" s="4">
        <v>-2.5583730971225085E-3</v>
      </c>
      <c r="L118" s="4">
        <v>-2.4334439724494482E-3</v>
      </c>
      <c r="M118" s="4">
        <v>-2.1717524553394152E-2</v>
      </c>
      <c r="N118" s="4">
        <v>-2.6505788880525794E-2</v>
      </c>
      <c r="O118" s="4">
        <v>-2.1643173604275923E-2</v>
      </c>
      <c r="P118" s="4">
        <v>-1.8640040897320409E-2</v>
      </c>
      <c r="Q118" s="4">
        <v>-9.3253531302817105E-3</v>
      </c>
      <c r="R118" s="3">
        <v>10112.105765094242</v>
      </c>
      <c r="S118" s="3">
        <v>11908.71855673965</v>
      </c>
      <c r="T118" s="3">
        <v>8810.5973172179838</v>
      </c>
      <c r="U118" s="3">
        <v>10066.116001336153</v>
      </c>
      <c r="V118" s="3">
        <v>11993.43698765804</v>
      </c>
      <c r="W118" s="2">
        <v>142.28123147316481</v>
      </c>
      <c r="X118" s="2">
        <v>156.82556402605522</v>
      </c>
      <c r="Y118" s="2">
        <v>142.98765147729551</v>
      </c>
      <c r="Z118" s="2">
        <v>129.76077429178295</v>
      </c>
      <c r="AA118" s="2">
        <v>122.03975622143165</v>
      </c>
      <c r="AB118" s="4">
        <v>-1.1018412943213061E-2</v>
      </c>
      <c r="AC118" s="4">
        <v>-1.2381448979855793E-2</v>
      </c>
      <c r="AD118" s="4">
        <v>-9.476808025106807E-3</v>
      </c>
      <c r="AE118" s="4">
        <v>-1.0869484466776807E-2</v>
      </c>
      <c r="AF118" s="4">
        <v>-1.4233491540127721E-2</v>
      </c>
      <c r="AG118" s="4">
        <v>-5.5984282545653352E-2</v>
      </c>
      <c r="AH118" s="4">
        <v>-6.5316435508851245E-2</v>
      </c>
      <c r="AI118" s="4">
        <v>-5.224519421974827E-2</v>
      </c>
      <c r="AJ118" s="4">
        <v>-5.2102641705806918E-2</v>
      </c>
      <c r="AK118" s="4">
        <v>-4.0141090916732347E-2</v>
      </c>
      <c r="AL118" s="2">
        <v>33.084318922593582</v>
      </c>
      <c r="AM118" s="2">
        <v>40.48029997245235</v>
      </c>
      <c r="AN118" s="2">
        <v>29.581526200937699</v>
      </c>
      <c r="AO118" s="2">
        <v>30.496776004782557</v>
      </c>
      <c r="AP118" s="2">
        <v>35.905012545300373</v>
      </c>
      <c r="AQ118" s="5">
        <v>3.1727075488117832E-3</v>
      </c>
      <c r="AR118" s="5">
        <v>3.3228717840452435E-3</v>
      </c>
      <c r="AS118" s="5">
        <v>3.2471024673286454E-3</v>
      </c>
      <c r="AT118" s="5">
        <v>2.9213776138962938E-3</v>
      </c>
      <c r="AU118" s="5">
        <v>2.8707147385939368E-3</v>
      </c>
      <c r="AV118" s="27">
        <v>90.706366036706342</v>
      </c>
      <c r="AW118" s="4">
        <v>-9.6575066213537807E-3</v>
      </c>
      <c r="AX118" s="4">
        <v>-8.6687051227172462E-2</v>
      </c>
      <c r="AY118" s="3">
        <v>11108.20257639004</v>
      </c>
      <c r="AZ118" s="27">
        <v>83.380094432667448</v>
      </c>
      <c r="BA118" s="4">
        <v>-4.0977001395949859E-3</v>
      </c>
      <c r="BB118" s="4">
        <v>-0.11203011080289949</v>
      </c>
      <c r="BC118" s="26">
        <v>43.207599344286074</v>
      </c>
      <c r="BD118" s="4">
        <v>4.0613589281112408E-3</v>
      </c>
    </row>
    <row r="119" spans="1:56" x14ac:dyDescent="0.25">
      <c r="A119" s="35"/>
      <c r="B119" s="7">
        <v>42917</v>
      </c>
      <c r="C119" s="8">
        <v>205.25355980645509</v>
      </c>
      <c r="D119" s="8">
        <v>201.91347710986682</v>
      </c>
      <c r="E119" s="8">
        <v>207.17160316335909</v>
      </c>
      <c r="F119" s="8">
        <v>206.30166057679486</v>
      </c>
      <c r="G119" s="8">
        <v>206.37322835350011</v>
      </c>
      <c r="H119" s="11">
        <v>-5.3402835536964276E-3</v>
      </c>
      <c r="I119" s="11">
        <v>-1.0765093552789285E-2</v>
      </c>
      <c r="J119" s="11">
        <v>-3.0674169853299178E-3</v>
      </c>
      <c r="K119" s="11">
        <v>-1.9842691968965159E-3</v>
      </c>
      <c r="L119" s="11">
        <v>-4.292926129567211E-3</v>
      </c>
      <c r="M119" s="11">
        <v>-2.594232378483996E-2</v>
      </c>
      <c r="N119" s="11">
        <v>-3.5678576559850961E-2</v>
      </c>
      <c r="O119" s="11">
        <v>-2.4254618060443267E-2</v>
      </c>
      <c r="P119" s="11">
        <v>-1.8831950014207011E-2</v>
      </c>
      <c r="Q119" s="11">
        <v>-1.3164268656779443E-2</v>
      </c>
      <c r="R119" s="10">
        <v>10058.10425298367</v>
      </c>
      <c r="S119" s="10">
        <v>11780.520087382509</v>
      </c>
      <c r="T119" s="10">
        <v>8783.5715413562466</v>
      </c>
      <c r="U119" s="10">
        <v>10046.142117422314</v>
      </c>
      <c r="V119" s="10">
        <v>11941.950048630406</v>
      </c>
      <c r="W119" s="8">
        <v>140.56632437208268</v>
      </c>
      <c r="X119" s="8">
        <v>153.99746545148355</v>
      </c>
      <c r="Y119" s="8">
        <v>141.9137100372547</v>
      </c>
      <c r="Z119" s="8">
        <v>128.39067418928582</v>
      </c>
      <c r="AA119" s="8">
        <v>120.31290547373008</v>
      </c>
      <c r="AB119" s="11">
        <v>-1.205293968379499E-2</v>
      </c>
      <c r="AC119" s="11">
        <v>-1.8033402858361715E-2</v>
      </c>
      <c r="AD119" s="11">
        <v>-7.5107285765257294E-3</v>
      </c>
      <c r="AE119" s="11">
        <v>-1.0558661583016528E-2</v>
      </c>
      <c r="AF119" s="11">
        <v>-1.4149903286993833E-2</v>
      </c>
      <c r="AG119" s="11">
        <v>-5.6626014278609027E-2</v>
      </c>
      <c r="AH119" s="11">
        <v>-6.8081403122900896E-2</v>
      </c>
      <c r="AI119" s="11">
        <v>-4.8399318196085561E-2</v>
      </c>
      <c r="AJ119" s="11">
        <v>-5.3661301761678715E-2</v>
      </c>
      <c r="AK119" s="11">
        <v>-5.6434482814684883E-2</v>
      </c>
      <c r="AL119" s="8">
        <v>32.685555622140122</v>
      </c>
      <c r="AM119" s="8">
        <v>39.750302415221789</v>
      </c>
      <c r="AN119" s="8">
        <v>29.359347386763076</v>
      </c>
      <c r="AO119" s="8">
        <v>30.174770867574995</v>
      </c>
      <c r="AP119" s="8">
        <v>35.396960090266077</v>
      </c>
      <c r="AQ119" s="34">
        <v>3.1518324899618634E-3</v>
      </c>
      <c r="AR119" s="34">
        <v>3.2989059333950457E-3</v>
      </c>
      <c r="AS119" s="34">
        <v>3.2330389823521238E-3</v>
      </c>
      <c r="AT119" s="34">
        <v>2.8971623528125916E-3</v>
      </c>
      <c r="AU119" s="34">
        <v>2.8420328742357146E-3</v>
      </c>
      <c r="AV119" s="28">
        <v>89.786300324718624</v>
      </c>
      <c r="AW119" s="11">
        <v>-1.0143342217186801E-2</v>
      </c>
      <c r="AX119" s="11">
        <v>-7.9811727312954828E-2</v>
      </c>
      <c r="AY119" s="10">
        <v>10995.52827623988</v>
      </c>
      <c r="AZ119" s="28">
        <v>82.698993043271642</v>
      </c>
      <c r="BA119" s="11">
        <v>-8.1686329816503082E-3</v>
      </c>
      <c r="BB119" s="11">
        <v>-0.11757630983712142</v>
      </c>
      <c r="BC119" s="25">
        <v>42.8546523232244</v>
      </c>
      <c r="BD119" s="11">
        <v>4.0637856513779389E-3</v>
      </c>
    </row>
    <row r="120" spans="1:56" x14ac:dyDescent="0.25">
      <c r="A120" s="35"/>
      <c r="B120" s="6">
        <v>42948</v>
      </c>
      <c r="C120" s="2">
        <v>204.16199980781661</v>
      </c>
      <c r="D120" s="2">
        <v>199.57007498302201</v>
      </c>
      <c r="E120" s="2">
        <v>206.58091039445054</v>
      </c>
      <c r="F120" s="2">
        <v>205.93347307240347</v>
      </c>
      <c r="G120" s="2">
        <v>205.94457024691161</v>
      </c>
      <c r="H120" s="4">
        <v>-5.3181050777767061E-3</v>
      </c>
      <c r="I120" s="4">
        <v>-1.1605971827079729E-2</v>
      </c>
      <c r="J120" s="4">
        <v>-2.8512245881630836E-3</v>
      </c>
      <c r="K120" s="4">
        <v>-1.7847045116455411E-3</v>
      </c>
      <c r="L120" s="4">
        <v>-2.0771013275725828E-3</v>
      </c>
      <c r="M120" s="4">
        <v>-2.9376666760834058E-2</v>
      </c>
      <c r="N120" s="4">
        <v>-4.2680543827575135E-2</v>
      </c>
      <c r="O120" s="4">
        <v>-2.6372855217374092E-2</v>
      </c>
      <c r="P120" s="4">
        <v>-2.0071795203647436E-2</v>
      </c>
      <c r="Q120" s="4">
        <v>-1.4943112495999777E-2</v>
      </c>
      <c r="R120" s="3">
        <v>10004.61419768307</v>
      </c>
      <c r="S120" s="3">
        <v>11643.795703140002</v>
      </c>
      <c r="T120" s="3">
        <v>8758.5276062056419</v>
      </c>
      <c r="U120" s="3">
        <v>10028.212722260718</v>
      </c>
      <c r="V120" s="3">
        <v>11917.145408330589</v>
      </c>
      <c r="W120" s="2">
        <v>138.6236648334033</v>
      </c>
      <c r="X120" s="2">
        <v>150.82466437105316</v>
      </c>
      <c r="Y120" s="2">
        <v>140.47803687578818</v>
      </c>
      <c r="Z120" s="2">
        <v>126.98044426295729</v>
      </c>
      <c r="AA120" s="2">
        <v>119.01582786095226</v>
      </c>
      <c r="AB120" s="4">
        <v>-1.3820234308304934E-2</v>
      </c>
      <c r="AC120" s="4">
        <v>-2.0602943503832915E-2</v>
      </c>
      <c r="AD120" s="4">
        <v>-1.011652194202823E-2</v>
      </c>
      <c r="AE120" s="4">
        <v>-1.0983896885294222E-2</v>
      </c>
      <c r="AF120" s="4">
        <v>-1.0780868500104873E-2</v>
      </c>
      <c r="AG120" s="4">
        <v>-6.6190054717072067E-2</v>
      </c>
      <c r="AH120" s="4">
        <v>-8.0963833216180725E-2</v>
      </c>
      <c r="AI120" s="4">
        <v>-5.4375390037074367E-2</v>
      </c>
      <c r="AJ120" s="4">
        <v>-6.3570127088448003E-2</v>
      </c>
      <c r="AK120" s="4">
        <v>-7.03074655084589E-2</v>
      </c>
      <c r="AL120" s="2">
        <v>32.23383358494501</v>
      </c>
      <c r="AM120" s="2">
        <v>38.931329180300693</v>
      </c>
      <c r="AN120" s="2">
        <v>29.062332904721256</v>
      </c>
      <c r="AO120" s="2">
        <v>29.843334295828171</v>
      </c>
      <c r="AP120" s="2">
        <v>35.015350118229456</v>
      </c>
      <c r="AQ120" s="5">
        <v>3.1251353787177328E-3</v>
      </c>
      <c r="AR120" s="5">
        <v>3.2686649819234042E-3</v>
      </c>
      <c r="AS120" s="5">
        <v>3.2099450063607206E-3</v>
      </c>
      <c r="AT120" s="5">
        <v>2.8711391172773536E-3</v>
      </c>
      <c r="AU120" s="5">
        <v>2.8159880647775303E-3</v>
      </c>
      <c r="AV120" s="27">
        <v>89.699389831436349</v>
      </c>
      <c r="AW120" s="4">
        <v>-9.6797053635076585E-4</v>
      </c>
      <c r="AX120" s="4">
        <v>-6.8343606141049174E-2</v>
      </c>
      <c r="AY120" s="3">
        <v>10984.884928836867</v>
      </c>
      <c r="AZ120" s="27">
        <v>81.724836933480177</v>
      </c>
      <c r="BA120" s="4">
        <v>-1.1779540160564603E-2</v>
      </c>
      <c r="BB120" s="4">
        <v>-0.11547962269356793</v>
      </c>
      <c r="BC120" s="26">
        <v>42.349844225115945</v>
      </c>
      <c r="BD120" s="4">
        <v>4.0050174223643341E-3</v>
      </c>
    </row>
    <row r="121" spans="1:56" x14ac:dyDescent="0.25">
      <c r="A121" s="35"/>
      <c r="B121" s="7">
        <v>42979</v>
      </c>
      <c r="C121" s="8">
        <v>203.00674375507862</v>
      </c>
      <c r="D121" s="8">
        <v>197.49777714797006</v>
      </c>
      <c r="E121" s="8">
        <v>205.74009610308809</v>
      </c>
      <c r="F121" s="8">
        <v>205.44468865182674</v>
      </c>
      <c r="G121" s="8">
        <v>205.10137773595966</v>
      </c>
      <c r="H121" s="11">
        <v>-5.658526336073692E-3</v>
      </c>
      <c r="I121" s="11">
        <v>-1.0383810474733031E-2</v>
      </c>
      <c r="J121" s="11">
        <v>-4.0701451540559996E-3</v>
      </c>
      <c r="K121" s="11">
        <v>-2.373506420711297E-3</v>
      </c>
      <c r="L121" s="11">
        <v>-4.0942692004019583E-3</v>
      </c>
      <c r="M121" s="11">
        <v>-3.576421766017257E-2</v>
      </c>
      <c r="N121" s="11">
        <v>-5.6102455854319722E-2</v>
      </c>
      <c r="O121" s="11">
        <v>-3.0623852456557521E-2</v>
      </c>
      <c r="P121" s="11">
        <v>-2.0591970063827958E-2</v>
      </c>
      <c r="Q121" s="11">
        <v>-1.9955510997547443E-2</v>
      </c>
      <c r="R121" s="10">
        <v>9948.0028247632235</v>
      </c>
      <c r="S121" s="10">
        <v>11522.888735352084</v>
      </c>
      <c r="T121" s="10">
        <v>8722.8791275125786</v>
      </c>
      <c r="U121" s="10">
        <v>10004.410694976174</v>
      </c>
      <c r="V121" s="10">
        <v>11868.353406928551</v>
      </c>
      <c r="W121" s="8">
        <v>136.8007911104159</v>
      </c>
      <c r="X121" s="8">
        <v>147.98467994684214</v>
      </c>
      <c r="Y121" s="8">
        <v>138.83352543331665</v>
      </c>
      <c r="Z121" s="8">
        <v>125.88597417837335</v>
      </c>
      <c r="AA121" s="8">
        <v>118.14224273759034</v>
      </c>
      <c r="AB121" s="11">
        <v>-1.3149801840674939E-2</v>
      </c>
      <c r="AC121" s="11">
        <v>-1.8829708231434945E-2</v>
      </c>
      <c r="AD121" s="11">
        <v>-1.1706537755262113E-2</v>
      </c>
      <c r="AE121" s="11">
        <v>-8.6192018852719286E-3</v>
      </c>
      <c r="AF121" s="11">
        <v>-7.3400751737201413E-3</v>
      </c>
      <c r="AG121" s="11">
        <v>-7.7430834822787786E-2</v>
      </c>
      <c r="AH121" s="11">
        <v>-9.3042152446599524E-2</v>
      </c>
      <c r="AI121" s="11">
        <v>-6.6245454718027452E-2</v>
      </c>
      <c r="AJ121" s="11">
        <v>-7.2894030269725407E-2</v>
      </c>
      <c r="AK121" s="11">
        <v>-8.0143548449982061E-2</v>
      </c>
      <c r="AL121" s="8">
        <v>31.809965060737689</v>
      </c>
      <c r="AM121" s="8">
        <v>38.198263610773687</v>
      </c>
      <c r="AN121" s="8">
        <v>28.722113607316139</v>
      </c>
      <c r="AO121" s="8">
        <v>29.586108572602768</v>
      </c>
      <c r="AP121" s="8">
        <v>34.758334816127523</v>
      </c>
      <c r="AQ121" s="34">
        <v>3.101903173206094E-3</v>
      </c>
      <c r="AR121" s="34">
        <v>3.2399593736730545E-3</v>
      </c>
      <c r="AS121" s="34">
        <v>3.1857718790220539E-3</v>
      </c>
      <c r="AT121" s="34">
        <v>2.8541801830962335E-3</v>
      </c>
      <c r="AU121" s="34">
        <v>2.8080807068878171E-3</v>
      </c>
      <c r="AV121" s="28">
        <v>88.970072223671536</v>
      </c>
      <c r="AW121" s="11">
        <v>-8.1306863863327156E-3</v>
      </c>
      <c r="AX121" s="11">
        <v>-6.7685803667384858E-2</v>
      </c>
      <c r="AY121" s="10">
        <v>10895.570274490541</v>
      </c>
      <c r="AZ121" s="28">
        <v>80.654499017783266</v>
      </c>
      <c r="BA121" s="11">
        <v>-1.3096849817737913E-2</v>
      </c>
      <c r="BB121" s="11">
        <v>-0.11019561761916363</v>
      </c>
      <c r="BC121" s="25">
        <v>41.795194675495004</v>
      </c>
      <c r="BD121" s="11">
        <v>3.9843934443019599E-3</v>
      </c>
    </row>
    <row r="122" spans="1:56" x14ac:dyDescent="0.25">
      <c r="A122" s="35"/>
      <c r="B122" s="6">
        <v>43009</v>
      </c>
      <c r="C122" s="2">
        <v>202.04681232749658</v>
      </c>
      <c r="D122" s="2">
        <v>195.68671052240708</v>
      </c>
      <c r="E122" s="2">
        <v>205.01669711419777</v>
      </c>
      <c r="F122" s="2">
        <v>204.87295126745448</v>
      </c>
      <c r="G122" s="2">
        <v>205.58465453813741</v>
      </c>
      <c r="H122" s="4">
        <v>-4.7285691589643609E-3</v>
      </c>
      <c r="I122" s="4">
        <v>-9.1700608063354314E-3</v>
      </c>
      <c r="J122" s="4">
        <v>-3.5160817098474199E-3</v>
      </c>
      <c r="K122" s="4">
        <v>-2.7829260913198569E-3</v>
      </c>
      <c r="L122" s="4">
        <v>2.3562825735860163E-3</v>
      </c>
      <c r="M122" s="4">
        <v>-4.0667212139780751E-2</v>
      </c>
      <c r="N122" s="4">
        <v>-6.6641411145083707E-2</v>
      </c>
      <c r="O122" s="4">
        <v>-3.3762049422384699E-2</v>
      </c>
      <c r="P122" s="4">
        <v>-2.2244144727610493E-2</v>
      </c>
      <c r="Q122" s="4">
        <v>-1.8786197929907988E-2</v>
      </c>
      <c r="R122" s="3">
        <v>9900.9630054127592</v>
      </c>
      <c r="S122" s="3">
        <v>11417.223144984267</v>
      </c>
      <c r="T122" s="3">
        <v>8692.2087717551221</v>
      </c>
      <c r="U122" s="3">
        <v>9976.5691594248437</v>
      </c>
      <c r="V122" s="3">
        <v>11896.318601238458</v>
      </c>
      <c r="W122" s="2">
        <v>135.35587012593308</v>
      </c>
      <c r="X122" s="2">
        <v>145.97433459312194</v>
      </c>
      <c r="Y122" s="2">
        <v>137.16865014132992</v>
      </c>
      <c r="Z122" s="2">
        <v>125.2332133297852</v>
      </c>
      <c r="AA122" s="2">
        <v>117.75078203203948</v>
      </c>
      <c r="AB122" s="4">
        <v>-1.0562226817216207E-2</v>
      </c>
      <c r="AC122" s="4">
        <v>-1.3584820769571128E-2</v>
      </c>
      <c r="AD122" s="4">
        <v>-1.1991882269001389E-2</v>
      </c>
      <c r="AE122" s="4">
        <v>-5.1853342109679269E-3</v>
      </c>
      <c r="AF122" s="4">
        <v>-3.3134693948577137E-3</v>
      </c>
      <c r="AG122" s="4">
        <v>-8.5926866723725182E-2</v>
      </c>
      <c r="AH122" s="4">
        <v>-0.10250061103900576</v>
      </c>
      <c r="AI122" s="4">
        <v>-7.8200261074749089E-2</v>
      </c>
      <c r="AJ122" s="4">
        <v>-7.7043051441266996E-2</v>
      </c>
      <c r="AK122" s="4">
        <v>-7.56962338976509E-2</v>
      </c>
      <c r="AL122" s="2">
        <v>31.473980994718456</v>
      </c>
      <c r="AM122" s="2">
        <v>37.679347045912493</v>
      </c>
      <c r="AN122" s="2">
        <v>28.377681402420322</v>
      </c>
      <c r="AO122" s="2">
        <v>29.432694711651841</v>
      </c>
      <c r="AP122" s="2">
        <v>34.643164137498069</v>
      </c>
      <c r="AQ122" s="5">
        <v>3.0841449521501435E-3</v>
      </c>
      <c r="AR122" s="5">
        <v>3.226400004654639E-3</v>
      </c>
      <c r="AS122" s="5">
        <v>3.1588259443406964E-3</v>
      </c>
      <c r="AT122" s="5">
        <v>2.8476262732552043E-3</v>
      </c>
      <c r="AU122" s="5">
        <v>2.7918860649050262E-3</v>
      </c>
      <c r="AV122" s="27">
        <v>88.320306854643022</v>
      </c>
      <c r="AW122" s="4">
        <v>-7.3031903064548209E-3</v>
      </c>
      <c r="AX122" s="4">
        <v>-7.6313191665272617E-2</v>
      </c>
      <c r="AY122" s="3">
        <v>10815.997851278584</v>
      </c>
      <c r="AZ122" s="27">
        <v>79.792713878174055</v>
      </c>
      <c r="BA122" s="4">
        <v>-1.0684898550038582E-2</v>
      </c>
      <c r="BB122" s="4">
        <v>-9.9272772483983251E-2</v>
      </c>
      <c r="BC122" s="26">
        <v>41.34861726050822</v>
      </c>
      <c r="BD122" s="4">
        <v>3.9703109102394692E-3</v>
      </c>
    </row>
    <row r="123" spans="1:56" x14ac:dyDescent="0.25">
      <c r="A123" s="35"/>
      <c r="B123" s="7">
        <v>43040</v>
      </c>
      <c r="C123" s="8">
        <v>201.3047483532097</v>
      </c>
      <c r="D123" s="8">
        <v>194.28430681391072</v>
      </c>
      <c r="E123" s="8">
        <v>204.48225928624342</v>
      </c>
      <c r="F123" s="8">
        <v>204.43359093893397</v>
      </c>
      <c r="G123" s="8">
        <v>205.81260543728541</v>
      </c>
      <c r="H123" s="11">
        <v>-3.6727328965926254E-3</v>
      </c>
      <c r="I123" s="11">
        <v>-7.1665761295312269E-3</v>
      </c>
      <c r="J123" s="11">
        <v>-2.6068014726461745E-3</v>
      </c>
      <c r="K123" s="11">
        <v>-2.1445501995377256E-3</v>
      </c>
      <c r="L123" s="11">
        <v>1.1087933564891397E-3</v>
      </c>
      <c r="M123" s="11">
        <v>-4.276326109849482E-2</v>
      </c>
      <c r="N123" s="11">
        <v>-7.3078207026166297E-2</v>
      </c>
      <c r="O123" s="11">
        <v>-3.3680448297098486E-2</v>
      </c>
      <c r="P123" s="11">
        <v>-2.2548294644953559E-2</v>
      </c>
      <c r="Q123" s="11">
        <v>-1.857496137093817E-2</v>
      </c>
      <c r="R123" s="10">
        <v>9864.5994128748334</v>
      </c>
      <c r="S123" s="10">
        <v>11335.400746127892</v>
      </c>
      <c r="T123" s="10">
        <v>8669.5499091283637</v>
      </c>
      <c r="U123" s="10">
        <v>9955.1739060432974</v>
      </c>
      <c r="V123" s="10">
        <v>11909.509160270189</v>
      </c>
      <c r="W123" s="8">
        <v>134.40531436888733</v>
      </c>
      <c r="X123" s="8">
        <v>144.52942981884337</v>
      </c>
      <c r="Y123" s="8">
        <v>136.1319311647573</v>
      </c>
      <c r="Z123" s="8">
        <v>124.85391892103527</v>
      </c>
      <c r="AA123" s="8">
        <v>117.52843857343609</v>
      </c>
      <c r="AB123" s="11">
        <v>-7.0226415460323596E-3</v>
      </c>
      <c r="AC123" s="11">
        <v>-9.8983480781467074E-3</v>
      </c>
      <c r="AD123" s="11">
        <v>-7.5579877435875452E-3</v>
      </c>
      <c r="AE123" s="11">
        <v>-3.0287045957297725E-3</v>
      </c>
      <c r="AF123" s="11">
        <v>-1.888254623590449E-3</v>
      </c>
      <c r="AG123" s="11">
        <v>-8.808710404846487E-2</v>
      </c>
      <c r="AH123" s="11">
        <v>-0.10511970429837525</v>
      </c>
      <c r="AI123" s="11">
        <v>-8.4127930153170327E-2</v>
      </c>
      <c r="AJ123" s="11">
        <v>-7.3355939994296682E-2</v>
      </c>
      <c r="AK123" s="11">
        <v>-7.1188536538665748E-2</v>
      </c>
      <c r="AL123" s="8">
        <v>31.25295050816591</v>
      </c>
      <c r="AM123" s="8">
        <v>37.306383753494764</v>
      </c>
      <c r="AN123" s="8">
        <v>28.1632032341894</v>
      </c>
      <c r="AO123" s="8">
        <v>29.343551773913948</v>
      </c>
      <c r="AP123" s="8">
        <v>34.577749022639637</v>
      </c>
      <c r="AQ123" s="34">
        <v>3.0739683444942637E-3</v>
      </c>
      <c r="AR123" s="34">
        <v>3.217720202263589E-3</v>
      </c>
      <c r="AS123" s="34">
        <v>3.1430328907570363E-3</v>
      </c>
      <c r="AT123" s="34">
        <v>2.8453765143493241E-3</v>
      </c>
      <c r="AU123" s="34">
        <v>2.784581980128314E-3</v>
      </c>
      <c r="AV123" s="28">
        <v>87.671137962645886</v>
      </c>
      <c r="AW123" s="11">
        <v>-7.3501657219730045E-3</v>
      </c>
      <c r="AX123" s="11">
        <v>-7.6363396247198345E-2</v>
      </c>
      <c r="AY123" s="10">
        <v>10736.498474623182</v>
      </c>
      <c r="AZ123" s="28">
        <v>79.96617400730176</v>
      </c>
      <c r="BA123" s="11">
        <v>2.1738843147074373E-3</v>
      </c>
      <c r="BB123" s="11">
        <v>-7.8704486206393476E-2</v>
      </c>
      <c r="BC123" s="25">
        <v>41.438504371005685</v>
      </c>
      <c r="BD123" s="11">
        <v>4.0176432316741742E-3</v>
      </c>
    </row>
    <row r="124" spans="1:56" x14ac:dyDescent="0.25">
      <c r="A124" s="35"/>
      <c r="B124" s="6">
        <v>43070</v>
      </c>
      <c r="C124" s="2">
        <v>200.81735704776023</v>
      </c>
      <c r="D124" s="2">
        <v>193.412836277335</v>
      </c>
      <c r="E124" s="2">
        <v>203.94380663035128</v>
      </c>
      <c r="F124" s="2">
        <v>204.25989221472273</v>
      </c>
      <c r="G124" s="2">
        <v>206.42529440563814</v>
      </c>
      <c r="H124" s="4">
        <v>-2.4211614948809307E-3</v>
      </c>
      <c r="I124" s="4">
        <v>-4.4855426095244287E-3</v>
      </c>
      <c r="J124" s="4">
        <v>-2.6332487609029365E-3</v>
      </c>
      <c r="K124" s="4">
        <v>-8.4965843144201004E-4</v>
      </c>
      <c r="L124" s="4">
        <v>2.9769263503125229E-3</v>
      </c>
      <c r="M124" s="4">
        <v>-4.4467148068756179E-2</v>
      </c>
      <c r="N124" s="4">
        <v>-7.8453811081713454E-2</v>
      </c>
      <c r="O124" s="4">
        <v>-3.4288499389673932E-2</v>
      </c>
      <c r="P124" s="4">
        <v>-2.185967705319003E-2</v>
      </c>
      <c r="Q124" s="4">
        <v>-1.6650897072019277E-2</v>
      </c>
      <c r="R124" s="3">
        <v>9840.7156246139566</v>
      </c>
      <c r="S124" s="3">
        <v>11284.5553230851</v>
      </c>
      <c r="T124" s="3">
        <v>8646.7208275725643</v>
      </c>
      <c r="U124" s="3">
        <v>9946.7154085975544</v>
      </c>
      <c r="V124" s="3">
        <v>11944.962891908684</v>
      </c>
      <c r="W124" s="2">
        <v>134.18138712388941</v>
      </c>
      <c r="X124" s="2">
        <v>144.16150679856733</v>
      </c>
      <c r="Y124" s="2">
        <v>135.94060701315811</v>
      </c>
      <c r="Z124" s="2">
        <v>124.7154050773072</v>
      </c>
      <c r="AA124" s="2">
        <v>117.45786829142705</v>
      </c>
      <c r="AB124" s="4">
        <v>-1.6660594564240328E-3</v>
      </c>
      <c r="AC124" s="4">
        <v>-2.5456616049561284E-3</v>
      </c>
      <c r="AD124" s="4">
        <v>-1.4054318480770946E-3</v>
      </c>
      <c r="AE124" s="4">
        <v>-1.109407257097616E-3</v>
      </c>
      <c r="AF124" s="4">
        <v>-6.0045281691495909E-4</v>
      </c>
      <c r="AG124" s="4">
        <v>-8.4915424296380659E-2</v>
      </c>
      <c r="AH124" s="4">
        <v>-0.10115174838587948</v>
      </c>
      <c r="AI124" s="4">
        <v>-8.2195540884533291E-2</v>
      </c>
      <c r="AJ124" s="4">
        <v>-6.8946498253803279E-2</v>
      </c>
      <c r="AK124" s="4">
        <v>-6.8916029876199381E-2</v>
      </c>
      <c r="AL124" s="2">
        <v>31.200881234430629</v>
      </c>
      <c r="AM124" s="2">
        <v>37.211414324753733</v>
      </c>
      <c r="AN124" s="2">
        <v>28.123621771420201</v>
      </c>
      <c r="AO124" s="2">
        <v>29.310997824626948</v>
      </c>
      <c r="AP124" s="2">
        <v>34.556986715836409</v>
      </c>
      <c r="AQ124" s="5">
        <v>3.0761869448059655E-3</v>
      </c>
      <c r="AR124" s="5">
        <v>3.2237783533123547E-3</v>
      </c>
      <c r="AS124" s="5">
        <v>3.1469508808129711E-3</v>
      </c>
      <c r="AT124" s="5">
        <v>2.8445685454342143E-3</v>
      </c>
      <c r="AU124" s="5">
        <v>2.7735941662688102E-3</v>
      </c>
      <c r="AV124" s="27">
        <v>87.566111884220277</v>
      </c>
      <c r="AW124" s="4">
        <v>-1.1979550039644467E-3</v>
      </c>
      <c r="AX124" s="4">
        <v>-7.22916929801386E-2</v>
      </c>
      <c r="AY124" s="3">
        <v>10723.636632550451</v>
      </c>
      <c r="AZ124" s="27">
        <v>79.985441962396877</v>
      </c>
      <c r="BA124" s="4">
        <v>2.4095131890833712E-4</v>
      </c>
      <c r="BB124" s="4">
        <v>-6.5571816712031605E-2</v>
      </c>
      <c r="BC124" s="26">
        <v>41.448489033287466</v>
      </c>
      <c r="BD124" s="4">
        <v>4.0254522828039744E-3</v>
      </c>
    </row>
    <row r="125" spans="1:56" x14ac:dyDescent="0.25">
      <c r="A125" s="35"/>
      <c r="B125" s="7">
        <v>43101</v>
      </c>
      <c r="C125" s="8">
        <v>200.12443948614612</v>
      </c>
      <c r="D125" s="8">
        <v>192.64106950362248</v>
      </c>
      <c r="E125" s="8">
        <v>203.16162663798067</v>
      </c>
      <c r="F125" s="8">
        <v>203.81640070045168</v>
      </c>
      <c r="G125" s="8">
        <v>205.76558316965114</v>
      </c>
      <c r="H125" s="11">
        <v>-3.4504864111387238E-3</v>
      </c>
      <c r="I125" s="11">
        <v>-3.9902562237695109E-3</v>
      </c>
      <c r="J125" s="11">
        <v>-3.8352721040865656E-3</v>
      </c>
      <c r="K125" s="11">
        <v>-2.1712119274245327E-3</v>
      </c>
      <c r="L125" s="11">
        <v>-3.1958837112793601E-3</v>
      </c>
      <c r="M125" s="11">
        <v>-4.7186401391122179E-2</v>
      </c>
      <c r="N125" s="11">
        <v>-8.3742138679878897E-2</v>
      </c>
      <c r="O125" s="11">
        <v>-3.5598189438639016E-2</v>
      </c>
      <c r="P125" s="11">
        <v>-2.2903432581761196E-2</v>
      </c>
      <c r="Q125" s="11">
        <v>-2.0446068481741353E-2</v>
      </c>
      <c r="R125" s="10">
        <v>9806.760369075344</v>
      </c>
      <c r="S125" s="10">
        <v>11239.52705597469</v>
      </c>
      <c r="T125" s="10">
        <v>8613.5583003907504</v>
      </c>
      <c r="U125" s="10">
        <v>9925.118981463711</v>
      </c>
      <c r="V125" s="10">
        <v>11906.788179570598</v>
      </c>
      <c r="W125" s="8">
        <v>134.05273170287919</v>
      </c>
      <c r="X125" s="8">
        <v>143.7344278356106</v>
      </c>
      <c r="Y125" s="8">
        <v>135.98322544782977</v>
      </c>
      <c r="Z125" s="8">
        <v>124.681949004597</v>
      </c>
      <c r="AA125" s="8">
        <v>117.33581951908965</v>
      </c>
      <c r="AB125" s="11">
        <v>-9.5881719341180723E-4</v>
      </c>
      <c r="AC125" s="11">
        <v>-2.9625034618531018E-3</v>
      </c>
      <c r="AD125" s="11">
        <v>3.1350775612997057E-4</v>
      </c>
      <c r="AE125" s="11">
        <v>-2.6825934365889943E-4</v>
      </c>
      <c r="AF125" s="11">
        <v>-1.0390855386083783E-3</v>
      </c>
      <c r="AG125" s="11">
        <v>-8.1192621371550477E-2</v>
      </c>
      <c r="AH125" s="11">
        <v>-9.9571880028811566E-2</v>
      </c>
      <c r="AI125" s="11">
        <v>-7.6728290057555215E-2</v>
      </c>
      <c r="AJ125" s="11">
        <v>-6.4823612585934276E-2</v>
      </c>
      <c r="AK125" s="11">
        <v>-6.6388449601559096E-2</v>
      </c>
      <c r="AL125" s="8">
        <v>31.17096529305346</v>
      </c>
      <c r="AM125" s="8">
        <v>37.101175380996196</v>
      </c>
      <c r="AN125" s="8">
        <v>28.13243874497601</v>
      </c>
      <c r="AO125" s="8">
        <v>29.303134875588526</v>
      </c>
      <c r="AP125" s="8">
        <v>34.521079050682104</v>
      </c>
      <c r="AQ125" s="34">
        <v>3.0829483131130254E-3</v>
      </c>
      <c r="AR125" s="34">
        <v>3.2263053397077624E-3</v>
      </c>
      <c r="AS125" s="34">
        <v>3.1596107631269845E-3</v>
      </c>
      <c r="AT125" s="34">
        <v>2.8481048111961473E-3</v>
      </c>
      <c r="AU125" s="34">
        <v>2.7781983657306254E-3</v>
      </c>
      <c r="AV125" s="28">
        <v>88.095685557958802</v>
      </c>
      <c r="AW125" s="11">
        <v>6.0477011293905503E-3</v>
      </c>
      <c r="AX125" s="11">
        <v>-6.4054240655847638E-2</v>
      </c>
      <c r="AY125" s="10">
        <v>10788.4899819243</v>
      </c>
      <c r="AZ125" s="28">
        <v>79.627930512459073</v>
      </c>
      <c r="BA125" s="11">
        <v>-4.4697065011639692E-3</v>
      </c>
      <c r="BB125" s="11">
        <v>-6.2875789724158859E-2</v>
      </c>
      <c r="BC125" s="25">
        <v>41.263226452391955</v>
      </c>
      <c r="BD125" s="11">
        <v>3.9896904112162578E-3</v>
      </c>
    </row>
    <row r="126" spans="1:56" x14ac:dyDescent="0.25">
      <c r="A126" s="35"/>
      <c r="B126" s="6">
        <v>43132</v>
      </c>
      <c r="C126" s="2">
        <v>199.45051392980497</v>
      </c>
      <c r="D126" s="2">
        <v>192.12586758878183</v>
      </c>
      <c r="E126" s="2">
        <v>202.2619579928585</v>
      </c>
      <c r="F126" s="2">
        <v>203.16081581086939</v>
      </c>
      <c r="G126" s="2">
        <v>205.57598266199287</v>
      </c>
      <c r="H126" s="4">
        <v>-3.3675325116290468E-3</v>
      </c>
      <c r="I126" s="4">
        <v>-2.6744136967686164E-3</v>
      </c>
      <c r="J126" s="4">
        <v>-4.428339445840832E-3</v>
      </c>
      <c r="K126" s="4">
        <v>-3.216546300146741E-3</v>
      </c>
      <c r="L126" s="4">
        <v>-9.2143936190698531E-4</v>
      </c>
      <c r="M126" s="4">
        <v>-4.9930275475690289E-2</v>
      </c>
      <c r="N126" s="4">
        <v>-8.6888529520161017E-2</v>
      </c>
      <c r="O126" s="4">
        <v>-3.7918901591191378E-2</v>
      </c>
      <c r="P126" s="4">
        <v>-2.6014544883498525E-2</v>
      </c>
      <c r="Q126" s="4">
        <v>-2.2198064453024413E-2</v>
      </c>
      <c r="R126" s="3">
        <v>9773.735784698727</v>
      </c>
      <c r="S126" s="3">
        <v>11209.467910870988</v>
      </c>
      <c r="T126" s="3">
        <v>8575.4145404000792</v>
      </c>
      <c r="U126" s="3">
        <v>9893.1943767253651</v>
      </c>
      <c r="V126" s="3">
        <v>11895.816796268053</v>
      </c>
      <c r="W126" s="2">
        <v>134.31600391838811</v>
      </c>
      <c r="X126" s="2">
        <v>143.99647265673997</v>
      </c>
      <c r="Y126" s="2">
        <v>136.44096823679936</v>
      </c>
      <c r="Z126" s="2">
        <v>124.70457241052186</v>
      </c>
      <c r="AA126" s="2">
        <v>117.28591503375662</v>
      </c>
      <c r="AB126" s="4">
        <v>1.9639451741457798E-3</v>
      </c>
      <c r="AC126" s="4">
        <v>1.8231179897210932E-3</v>
      </c>
      <c r="AD126" s="4">
        <v>3.3661709925038906E-3</v>
      </c>
      <c r="AE126" s="4">
        <v>1.8144892749491763E-4</v>
      </c>
      <c r="AF126" s="4">
        <v>-4.253133061802401E-4</v>
      </c>
      <c r="AG126" s="4">
        <v>-7.6412688704689091E-2</v>
      </c>
      <c r="AH126" s="4">
        <v>-9.5851339668180491E-2</v>
      </c>
      <c r="AI126" s="4">
        <v>-6.9201879943426969E-2</v>
      </c>
      <c r="AJ126" s="4">
        <v>-6.1680944223306833E-2</v>
      </c>
      <c r="AK126" s="4">
        <v>-6.8453524162523594E-2</v>
      </c>
      <c r="AL126" s="2">
        <v>31.232183359914217</v>
      </c>
      <c r="AM126" s="2">
        <v>37.168815201273084</v>
      </c>
      <c r="AN126" s="2">
        <v>28.227137344227739</v>
      </c>
      <c r="AO126" s="2">
        <v>29.308451897983939</v>
      </c>
      <c r="AP126" s="2">
        <v>34.50639677641815</v>
      </c>
      <c r="AQ126" s="5">
        <v>3.100110345698738E-3</v>
      </c>
      <c r="AR126" s="5">
        <v>3.2414111761044423E-3</v>
      </c>
      <c r="AS126" s="5">
        <v>3.1859403679931671E-3</v>
      </c>
      <c r="AT126" s="5">
        <v>2.8580489009551848E-3</v>
      </c>
      <c r="AU126" s="5">
        <v>2.7769549739378062E-3</v>
      </c>
      <c r="AV126" s="27">
        <v>88.475614477626578</v>
      </c>
      <c r="AW126" s="4">
        <v>4.3126847502404598E-3</v>
      </c>
      <c r="AX126" s="4">
        <v>-6.0252429041382727E-2</v>
      </c>
      <c r="AY126" s="3">
        <v>10835.017338147467</v>
      </c>
      <c r="AZ126" s="27">
        <v>78.229178850616194</v>
      </c>
      <c r="BA126" s="4">
        <v>-1.7566093364991146E-2</v>
      </c>
      <c r="BB126" s="4">
        <v>-7.9548608488883343E-2</v>
      </c>
      <c r="BC126" s="26">
        <v>40.538392763988469</v>
      </c>
      <c r="BD126" s="4">
        <v>3.9017594374911833E-3</v>
      </c>
    </row>
    <row r="127" spans="1:56" x14ac:dyDescent="0.25">
      <c r="A127" s="35"/>
      <c r="B127" s="7">
        <v>43160</v>
      </c>
      <c r="C127" s="8">
        <v>198.92432246825913</v>
      </c>
      <c r="D127" s="8">
        <v>191.68487873969258</v>
      </c>
      <c r="E127" s="8">
        <v>201.70298874113985</v>
      </c>
      <c r="F127" s="8">
        <v>202.58663368556745</v>
      </c>
      <c r="G127" s="8">
        <v>204.99192720475989</v>
      </c>
      <c r="H127" s="11">
        <v>-2.638205593849832E-3</v>
      </c>
      <c r="I127" s="11">
        <v>-2.295312206647377E-3</v>
      </c>
      <c r="J127" s="11">
        <v>-2.7635906290315879E-3</v>
      </c>
      <c r="K127" s="11">
        <v>-2.8262444360160764E-3</v>
      </c>
      <c r="L127" s="11">
        <v>-2.8410685415196616E-3</v>
      </c>
      <c r="M127" s="11">
        <v>-4.9130805050596749E-2</v>
      </c>
      <c r="N127" s="11">
        <v>-8.4151350732516006E-2</v>
      </c>
      <c r="O127" s="11">
        <v>-3.7613455732598E-2</v>
      </c>
      <c r="P127" s="11">
        <v>-2.7073331511593413E-2</v>
      </c>
      <c r="Q127" s="11">
        <v>-2.2024023550112015E-2</v>
      </c>
      <c r="R127" s="10">
        <v>9747.9506602787242</v>
      </c>
      <c r="S127" s="10">
        <v>11183.738682345145</v>
      </c>
      <c r="T127" s="10">
        <v>8551.7156051361671</v>
      </c>
      <c r="U127" s="10">
        <v>9865.2337911637205</v>
      </c>
      <c r="V127" s="10">
        <v>11862.019965392496</v>
      </c>
      <c r="W127" s="8">
        <v>134.51968017294695</v>
      </c>
      <c r="X127" s="8">
        <v>144.68781584371087</v>
      </c>
      <c r="Y127" s="8">
        <v>136.54644845782747</v>
      </c>
      <c r="Z127" s="8">
        <v>124.54999124602318</v>
      </c>
      <c r="AA127" s="8">
        <v>117.09097348270163</v>
      </c>
      <c r="AB127" s="11">
        <v>1.5163960259166678E-3</v>
      </c>
      <c r="AC127" s="11">
        <v>4.8011119593111056E-3</v>
      </c>
      <c r="AD127" s="11">
        <v>7.7308320507530346E-4</v>
      </c>
      <c r="AE127" s="11">
        <v>-1.2395789625884817E-3</v>
      </c>
      <c r="AF127" s="11">
        <v>-1.6621053857906493E-3</v>
      </c>
      <c r="AG127" s="11">
        <v>-7.3990926534121426E-2</v>
      </c>
      <c r="AH127" s="11">
        <v>-9.3699625277121945E-2</v>
      </c>
      <c r="AI127" s="11">
        <v>-6.4790125238148422E-2</v>
      </c>
      <c r="AJ127" s="11">
        <v>-6.1988000743825711E-2</v>
      </c>
      <c r="AK127" s="11">
        <v>-6.7796602793519178E-2</v>
      </c>
      <c r="AL127" s="8">
        <v>31.279543718641889</v>
      </c>
      <c r="AM127" s="8">
        <v>37.347266844449344</v>
      </c>
      <c r="AN127" s="8">
        <v>28.248959270035922</v>
      </c>
      <c r="AO127" s="8">
        <v>29.272121757585161</v>
      </c>
      <c r="AP127" s="8">
        <v>34.449043508491833</v>
      </c>
      <c r="AQ127" s="34">
        <v>3.1139207834252644E-3</v>
      </c>
      <c r="AR127" s="34">
        <v>3.26628703189695E-3</v>
      </c>
      <c r="AS127" s="34">
        <v>3.1983397822539211E-3</v>
      </c>
      <c r="AT127" s="34">
        <v>2.8626971605727669E-3</v>
      </c>
      <c r="AU127" s="34">
        <v>2.7788596249804921E-3</v>
      </c>
      <c r="AV127" s="28">
        <v>88.767583261403288</v>
      </c>
      <c r="AW127" s="11">
        <v>3.2999915909094216E-3</v>
      </c>
      <c r="AX127" s="11">
        <v>-5.4731322524684711E-2</v>
      </c>
      <c r="AY127" s="10">
        <v>10870.772804250711</v>
      </c>
      <c r="AZ127" s="28">
        <v>77.095741232514072</v>
      </c>
      <c r="BA127" s="11">
        <v>-1.4488681010783582E-2</v>
      </c>
      <c r="BB127" s="11">
        <v>-9.0220230608554774E-2</v>
      </c>
      <c r="BC127" s="25">
        <v>39.951044922541179</v>
      </c>
      <c r="BD127" s="11">
        <v>3.8376879573381061E-3</v>
      </c>
    </row>
    <row r="128" spans="1:56" x14ac:dyDescent="0.25">
      <c r="A128" s="35"/>
      <c r="B128" s="6">
        <v>43191</v>
      </c>
      <c r="C128" s="2">
        <v>198.51375342372162</v>
      </c>
      <c r="D128" s="2">
        <v>190.94094731486103</v>
      </c>
      <c r="E128" s="2">
        <v>201.53225435891611</v>
      </c>
      <c r="F128" s="2">
        <v>202.21820387996425</v>
      </c>
      <c r="G128" s="2">
        <v>204.67195036643881</v>
      </c>
      <c r="H128" s="4">
        <v>-2.0639459239733121E-3</v>
      </c>
      <c r="I128" s="4">
        <v>-3.8810125750284551E-3</v>
      </c>
      <c r="J128" s="4">
        <v>-8.4646431512654617E-4</v>
      </c>
      <c r="K128" s="4">
        <v>-1.8186284006033037E-3</v>
      </c>
      <c r="L128" s="4">
        <v>-1.5609240943497396E-3</v>
      </c>
      <c r="M128" s="4">
        <v>-4.7297322816998277E-2</v>
      </c>
      <c r="N128" s="4">
        <v>-8.0471347480454369E-2</v>
      </c>
      <c r="O128" s="4">
        <v>-3.6096978113956846E-2</v>
      </c>
      <c r="P128" s="4">
        <v>-2.744149911458782E-2</v>
      </c>
      <c r="Q128" s="4">
        <v>-2.056620247545049E-2</v>
      </c>
      <c r="R128" s="3">
        <v>9727.8314172463488</v>
      </c>
      <c r="S128" s="3">
        <v>11140.334451883133</v>
      </c>
      <c r="T128" s="3">
        <v>8544.4768830433077</v>
      </c>
      <c r="U128" s="3">
        <v>9847.2925968125182</v>
      </c>
      <c r="V128" s="3">
        <v>11843.504252620858</v>
      </c>
      <c r="W128" s="2">
        <v>134.71971957565341</v>
      </c>
      <c r="X128" s="2">
        <v>145.65014920982631</v>
      </c>
      <c r="Y128" s="2">
        <v>136.45231095191224</v>
      </c>
      <c r="Z128" s="2">
        <v>124.25447139617238</v>
      </c>
      <c r="AA128" s="2">
        <v>117.28344477072125</v>
      </c>
      <c r="AB128" s="4">
        <v>1.4870642158030531E-3</v>
      </c>
      <c r="AC128" s="4">
        <v>6.65110161836251E-3</v>
      </c>
      <c r="AD128" s="4">
        <v>-6.8941746181189895E-4</v>
      </c>
      <c r="AE128" s="4">
        <v>-2.3727006874457736E-3</v>
      </c>
      <c r="AF128" s="4">
        <v>1.643775624156605E-3</v>
      </c>
      <c r="AG128" s="4">
        <v>-6.9538154292546284E-2</v>
      </c>
      <c r="AH128" s="4">
        <v>-8.6600068881833692E-2</v>
      </c>
      <c r="AI128" s="4">
        <v>-6.1364592692842224E-2</v>
      </c>
      <c r="AJ128" s="4">
        <v>-5.9978259985532301E-2</v>
      </c>
      <c r="AK128" s="4">
        <v>-6.2402745235845436E-2</v>
      </c>
      <c r="AL128" s="2">
        <v>31.326058408792527</v>
      </c>
      <c r="AM128" s="2">
        <v>37.595667311399879</v>
      </c>
      <c r="AN128" s="2">
        <v>28.229483944237142</v>
      </c>
      <c r="AO128" s="2">
        <v>29.202667774167942</v>
      </c>
      <c r="AP128" s="2">
        <v>34.505670006486596</v>
      </c>
      <c r="AQ128" s="5">
        <v>3.1250538718647341E-3</v>
      </c>
      <c r="AR128" s="5">
        <v>3.2996785294669624E-3</v>
      </c>
      <c r="AS128" s="5">
        <v>3.1987264329401358E-3</v>
      </c>
      <c r="AT128" s="5">
        <v>2.8625306168795286E-3</v>
      </c>
      <c r="AU128" s="5">
        <v>2.7894290990330937E-3</v>
      </c>
      <c r="AV128" s="27">
        <v>88.417777557121809</v>
      </c>
      <c r="AW128" s="4">
        <v>-3.9406919894548467E-3</v>
      </c>
      <c r="AX128" s="4">
        <v>-4.9757299715342374E-2</v>
      </c>
      <c r="AY128" s="3">
        <v>10827.934436941816</v>
      </c>
      <c r="AZ128" s="27">
        <v>76.918568946766499</v>
      </c>
      <c r="BA128" s="4">
        <v>-2.2980813585180646E-3</v>
      </c>
      <c r="BB128" s="4">
        <v>-8.8109346975070557E-2</v>
      </c>
      <c r="BC128" s="26">
        <v>39.859234170951375</v>
      </c>
      <c r="BD128" s="4">
        <v>3.8422755309328103E-3</v>
      </c>
    </row>
    <row r="129" spans="1:56" x14ac:dyDescent="0.25">
      <c r="A129" s="35"/>
      <c r="B129" s="7">
        <v>43221</v>
      </c>
      <c r="C129" s="8">
        <v>197.60146489892458</v>
      </c>
      <c r="D129" s="8">
        <v>189.74978128635254</v>
      </c>
      <c r="E129" s="8">
        <v>200.71767215055803</v>
      </c>
      <c r="F129" s="8">
        <v>201.41771025938564</v>
      </c>
      <c r="G129" s="8">
        <v>204.17444146308219</v>
      </c>
      <c r="H129" s="11">
        <v>-4.5955935498826371E-3</v>
      </c>
      <c r="I129" s="11">
        <v>-6.2384001193010784E-3</v>
      </c>
      <c r="J129" s="11">
        <v>-4.041944605588382E-3</v>
      </c>
      <c r="K129" s="11">
        <v>-3.9585635972406519E-3</v>
      </c>
      <c r="L129" s="11">
        <v>-2.4307625078370428E-3</v>
      </c>
      <c r="M129" s="11">
        <v>-4.7106957285200424E-2</v>
      </c>
      <c r="N129" s="11">
        <v>-7.9622568755601253E-2</v>
      </c>
      <c r="O129" s="11">
        <v>-3.6543066486271814E-2</v>
      </c>
      <c r="P129" s="11">
        <v>-2.8103973634502677E-2</v>
      </c>
      <c r="Q129" s="11">
        <v>-1.7298788461132086E-2</v>
      </c>
      <c r="R129" s="10">
        <v>9683.1262579309059</v>
      </c>
      <c r="S129" s="10">
        <v>11070.836588109451</v>
      </c>
      <c r="T129" s="10">
        <v>8509.9405807983167</v>
      </c>
      <c r="U129" s="10">
        <v>9808.3114628073999</v>
      </c>
      <c r="V129" s="10">
        <v>11814.715506522178</v>
      </c>
      <c r="W129" s="8">
        <v>134.42465840861234</v>
      </c>
      <c r="X129" s="8">
        <v>146.21685152037969</v>
      </c>
      <c r="Y129" s="8">
        <v>135.88942184767501</v>
      </c>
      <c r="Z129" s="8">
        <v>123.44693613911068</v>
      </c>
      <c r="AA129" s="8">
        <v>116.39794353274316</v>
      </c>
      <c r="AB129" s="11">
        <v>-2.1901854306888751E-3</v>
      </c>
      <c r="AC129" s="11">
        <v>3.8908460693504424E-3</v>
      </c>
      <c r="AD129" s="11">
        <v>-4.1251709136358615E-3</v>
      </c>
      <c r="AE129" s="11">
        <v>-6.4990438411423965E-3</v>
      </c>
      <c r="AF129" s="11">
        <v>-7.5500957505909285E-3</v>
      </c>
      <c r="AG129" s="11">
        <v>-6.5628610070120663E-2</v>
      </c>
      <c r="AH129" s="11">
        <v>-7.9190462791556948E-2</v>
      </c>
      <c r="AI129" s="11">
        <v>-5.8648614103891661E-2</v>
      </c>
      <c r="AJ129" s="11">
        <v>-5.8998127510343723E-2</v>
      </c>
      <c r="AK129" s="11">
        <v>-5.9804788695311584E-2</v>
      </c>
      <c r="AL129" s="8">
        <v>31.257448532064686</v>
      </c>
      <c r="AM129" s="8">
        <v>37.741946265783049</v>
      </c>
      <c r="AN129" s="8">
        <v>28.113032498163424</v>
      </c>
      <c r="AO129" s="8">
        <v>29.012878356025308</v>
      </c>
      <c r="AP129" s="8">
        <v>34.245148893999328</v>
      </c>
      <c r="AQ129" s="34">
        <v>3.1327290695072219E-3</v>
      </c>
      <c r="AR129" s="34">
        <v>3.3324433227570568E-3</v>
      </c>
      <c r="AS129" s="34">
        <v>3.198776388171069E-3</v>
      </c>
      <c r="AT129" s="34">
        <v>2.8565885152760924E-3</v>
      </c>
      <c r="AU129" s="34">
        <v>2.775341641326954E-3</v>
      </c>
      <c r="AV129" s="28">
        <v>87.359051389756985</v>
      </c>
      <c r="AW129" s="11">
        <v>-1.1974132313841914E-2</v>
      </c>
      <c r="AX129" s="11">
        <v>-4.6203871319077439E-2</v>
      </c>
      <c r="AY129" s="10">
        <v>10698.279317308268</v>
      </c>
      <c r="AZ129" s="28">
        <v>76.857381543311917</v>
      </c>
      <c r="BA129" s="11">
        <v>-7.9548286314236306E-4</v>
      </c>
      <c r="BB129" s="11">
        <v>-8.2005800532597428E-2</v>
      </c>
      <c r="BC129" s="25">
        <v>39.827526833230408</v>
      </c>
      <c r="BD129" s="11">
        <v>3.8817748947749474E-3</v>
      </c>
    </row>
    <row r="130" spans="1:56" x14ac:dyDescent="0.25">
      <c r="A130" s="35"/>
      <c r="B130" s="6">
        <v>43252</v>
      </c>
      <c r="C130" s="2">
        <v>196.76975098112896</v>
      </c>
      <c r="D130" s="2">
        <v>188.85966131678421</v>
      </c>
      <c r="E130" s="2">
        <v>199.87952363383567</v>
      </c>
      <c r="F130" s="2">
        <v>200.62018646957461</v>
      </c>
      <c r="G130" s="2">
        <v>203.55239446644651</v>
      </c>
      <c r="H130" s="4">
        <v>-4.2090473277667032E-3</v>
      </c>
      <c r="I130" s="4">
        <v>-4.6910197394380562E-3</v>
      </c>
      <c r="J130" s="4">
        <v>-4.1757584558556882E-3</v>
      </c>
      <c r="K130" s="4">
        <v>-3.9595514653800595E-3</v>
      </c>
      <c r="L130" s="4">
        <v>-3.0466447816788213E-3</v>
      </c>
      <c r="M130" s="4">
        <v>-4.6452861033671189E-2</v>
      </c>
      <c r="N130" s="4">
        <v>-7.4719666717921296E-2</v>
      </c>
      <c r="O130" s="4">
        <v>-3.8157707208087199E-2</v>
      </c>
      <c r="P130" s="4">
        <v>-2.9469266250740533E-2</v>
      </c>
      <c r="Q130" s="4">
        <v>-1.7902851593065705E-2</v>
      </c>
      <c r="R130" s="3">
        <v>9642.3695212305338</v>
      </c>
      <c r="S130" s="3">
        <v>11018.903075142536</v>
      </c>
      <c r="T130" s="3">
        <v>8474.4051244592192</v>
      </c>
      <c r="U130" s="3">
        <v>9769.4749487819372</v>
      </c>
      <c r="V130" s="3">
        <v>11778.720265177211</v>
      </c>
      <c r="W130" s="2">
        <v>133.54246832676665</v>
      </c>
      <c r="X130" s="2">
        <v>145.42848865230454</v>
      </c>
      <c r="Y130" s="2">
        <v>134.9749526394896</v>
      </c>
      <c r="Z130" s="2">
        <v>122.47164645196253</v>
      </c>
      <c r="AA130" s="2">
        <v>115.55629922116603</v>
      </c>
      <c r="AB130" s="4">
        <v>-6.5627102370168795E-3</v>
      </c>
      <c r="AC130" s="4">
        <v>-5.3917374083607833E-3</v>
      </c>
      <c r="AD130" s="4">
        <v>-6.7295098893751367E-3</v>
      </c>
      <c r="AE130" s="4">
        <v>-7.9004770604359075E-3</v>
      </c>
      <c r="AF130" s="4">
        <v>-7.2307489808904847E-3</v>
      </c>
      <c r="AG130" s="4">
        <v>-6.141894511256285E-2</v>
      </c>
      <c r="AH130" s="4">
        <v>-7.2673581278222987E-2</v>
      </c>
      <c r="AI130" s="4">
        <v>-5.6037698046101703E-2</v>
      </c>
      <c r="AJ130" s="4">
        <v>-5.6173584656869613E-2</v>
      </c>
      <c r="AK130" s="4">
        <v>-5.3125778033363935E-2</v>
      </c>
      <c r="AL130" s="2">
        <v>31.052314954600277</v>
      </c>
      <c r="AM130" s="2">
        <v>37.538451602237487</v>
      </c>
      <c r="AN130" s="2">
        <v>27.923845567946707</v>
      </c>
      <c r="AO130" s="2">
        <v>28.783662776116312</v>
      </c>
      <c r="AP130" s="2">
        <v>33.997530818533605</v>
      </c>
      <c r="AQ130" s="5">
        <v>3.1246511523799342E-3</v>
      </c>
      <c r="AR130" s="5">
        <v>3.3267663318086249E-3</v>
      </c>
      <c r="AS130" s="5">
        <v>3.1907079680536248E-3</v>
      </c>
      <c r="AT130" s="5">
        <v>2.8465472945116079E-3</v>
      </c>
      <c r="AU130" s="5">
        <v>2.7637815358835163E-3</v>
      </c>
      <c r="AV130" s="27">
        <v>86.711065536185885</v>
      </c>
      <c r="AW130" s="4">
        <v>-7.4175010289440685E-3</v>
      </c>
      <c r="AX130" s="4">
        <v>-4.4046528100394555E-2</v>
      </c>
      <c r="AY130" s="3">
        <v>10618.924819464202</v>
      </c>
      <c r="AZ130" s="27">
        <v>77.027617545599099</v>
      </c>
      <c r="BA130" s="4">
        <v>2.2149596937705938E-3</v>
      </c>
      <c r="BB130" s="4">
        <v>-7.6186971606253207E-2</v>
      </c>
      <c r="BC130" s="26">
        <v>39.915743199868579</v>
      </c>
      <c r="BD130" s="4">
        <v>3.9182314349430489E-3</v>
      </c>
    </row>
    <row r="131" spans="1:56" x14ac:dyDescent="0.25">
      <c r="A131" s="35"/>
      <c r="B131" s="7">
        <v>43282</v>
      </c>
      <c r="C131" s="8">
        <v>195.87368921312077</v>
      </c>
      <c r="D131" s="8">
        <v>188.21843423045888</v>
      </c>
      <c r="E131" s="8">
        <v>198.69578627231127</v>
      </c>
      <c r="F131" s="8">
        <v>199.72021661920067</v>
      </c>
      <c r="G131" s="8">
        <v>203.10865140808747</v>
      </c>
      <c r="H131" s="11">
        <v>-4.5538593383397784E-3</v>
      </c>
      <c r="I131" s="11">
        <v>-3.3952569958799104E-3</v>
      </c>
      <c r="J131" s="11">
        <v>-5.9222542659893322E-3</v>
      </c>
      <c r="K131" s="11">
        <v>-4.4859386595696073E-3</v>
      </c>
      <c r="L131" s="11">
        <v>-2.1799942934701095E-3</v>
      </c>
      <c r="M131" s="11">
        <v>-4.5698942333468495E-2</v>
      </c>
      <c r="N131" s="11">
        <v>-6.7826294091087758E-2</v>
      </c>
      <c r="O131" s="11">
        <v>-4.0912059189716632E-2</v>
      </c>
      <c r="P131" s="11">
        <v>-3.1902040629208983E-2</v>
      </c>
      <c r="Q131" s="11">
        <v>-1.5818800585028825E-2</v>
      </c>
      <c r="R131" s="10">
        <v>9598.4595267425557</v>
      </c>
      <c r="S131" s="10">
        <v>10981.491067389736</v>
      </c>
      <c r="T131" s="10">
        <v>8424.2175425591686</v>
      </c>
      <c r="U131" s="10">
        <v>9725.6496834254995</v>
      </c>
      <c r="V131" s="10">
        <v>11753.042722214745</v>
      </c>
      <c r="W131" s="8">
        <v>132.50303677250417</v>
      </c>
      <c r="X131" s="8">
        <v>144.27033345496582</v>
      </c>
      <c r="Y131" s="8">
        <v>133.99124758536485</v>
      </c>
      <c r="Z131" s="8">
        <v>121.67206550625744</v>
      </c>
      <c r="AA131" s="8">
        <v>113.84119649757311</v>
      </c>
      <c r="AB131" s="11">
        <v>-7.783528096238986E-3</v>
      </c>
      <c r="AC131" s="11">
        <v>-7.9637436108387031E-3</v>
      </c>
      <c r="AD131" s="11">
        <v>-7.2880563014691988E-3</v>
      </c>
      <c r="AE131" s="11">
        <v>-6.5287025109009153E-3</v>
      </c>
      <c r="AF131" s="11">
        <v>-1.4842139590420274E-2</v>
      </c>
      <c r="AG131" s="11">
        <v>-5.7362868635838948E-2</v>
      </c>
      <c r="AH131" s="11">
        <v>-6.3164234346325898E-2</v>
      </c>
      <c r="AI131" s="11">
        <v>-5.5825913153916384E-2</v>
      </c>
      <c r="AJ131" s="11">
        <v>-5.232941352985776E-2</v>
      </c>
      <c r="AK131" s="11">
        <v>-5.3790646570080924E-2</v>
      </c>
      <c r="AL131" s="8">
        <v>30.81061838869789</v>
      </c>
      <c r="AM131" s="8">
        <v>37.239504998129391</v>
      </c>
      <c r="AN131" s="8">
        <v>27.720335009293976</v>
      </c>
      <c r="AO131" s="8">
        <v>28.595742804676959</v>
      </c>
      <c r="AP131" s="8">
        <v>33.492934720395311</v>
      </c>
      <c r="AQ131" s="34">
        <v>3.1136843423354098E-3</v>
      </c>
      <c r="AR131" s="34">
        <v>3.3091110849937555E-3</v>
      </c>
      <c r="AS131" s="34">
        <v>3.1864984416030404E-3</v>
      </c>
      <c r="AT131" s="34">
        <v>2.8405291019720281E-3</v>
      </c>
      <c r="AU131" s="34">
        <v>2.7269601712406476E-3</v>
      </c>
      <c r="AV131" s="28">
        <v>86.157809807467586</v>
      </c>
      <c r="AW131" s="11">
        <v>-6.3804512757072536E-3</v>
      </c>
      <c r="AX131" s="11">
        <v>-4.0412518436869993E-2</v>
      </c>
      <c r="AY131" s="10">
        <v>10551.171287053212</v>
      </c>
      <c r="AZ131" s="28">
        <v>76.520444391978856</v>
      </c>
      <c r="BA131" s="11">
        <v>-6.5843027446618203E-3</v>
      </c>
      <c r="BB131" s="11">
        <v>-7.4711292410294616E-2</v>
      </c>
      <c r="BC131" s="25">
        <v>39.652925862362473</v>
      </c>
      <c r="BD131" s="11">
        <v>3.9198653796360039E-3</v>
      </c>
    </row>
    <row r="132" spans="1:56" x14ac:dyDescent="0.25">
      <c r="A132" s="35"/>
      <c r="B132" s="6">
        <v>43313</v>
      </c>
      <c r="C132" s="2">
        <v>195.50123955956576</v>
      </c>
      <c r="D132" s="2">
        <v>188.06093275287714</v>
      </c>
      <c r="E132" s="2">
        <v>198.05530523436997</v>
      </c>
      <c r="F132" s="2">
        <v>199.60665800498947</v>
      </c>
      <c r="G132" s="2">
        <v>202.32914870586873</v>
      </c>
      <c r="H132" s="4">
        <v>-1.9014787287217456E-3</v>
      </c>
      <c r="I132" s="4">
        <v>-8.3680155042035749E-4</v>
      </c>
      <c r="J132" s="4">
        <v>-3.2234253677806352E-3</v>
      </c>
      <c r="K132" s="4">
        <v>-5.6858847909077494E-4</v>
      </c>
      <c r="L132" s="4">
        <v>-3.8378606564254225E-3</v>
      </c>
      <c r="M132" s="4">
        <v>-4.242101985875657E-2</v>
      </c>
      <c r="N132" s="4">
        <v>-5.7669679340071389E-2</v>
      </c>
      <c r="O132" s="4">
        <v>-4.1270053190304856E-2</v>
      </c>
      <c r="P132" s="4">
        <v>-3.0722616255734136E-2</v>
      </c>
      <c r="Q132" s="4">
        <v>-1.7555313726932753E-2</v>
      </c>
      <c r="R132" s="3">
        <v>9580.2082601239581</v>
      </c>
      <c r="S132" s="3">
        <v>10972.301738638616</v>
      </c>
      <c r="T132" s="3">
        <v>8397.0627060287807</v>
      </c>
      <c r="U132" s="3">
        <v>9720.1197910638311</v>
      </c>
      <c r="V132" s="3">
        <v>11707.936181957868</v>
      </c>
      <c r="W132" s="2">
        <v>131.68502392084903</v>
      </c>
      <c r="X132" s="2">
        <v>143.23298398339014</v>
      </c>
      <c r="Y132" s="2">
        <v>132.925817283605</v>
      </c>
      <c r="Z132" s="2">
        <v>121.27108212312132</v>
      </c>
      <c r="AA132" s="2">
        <v>114.02828720930044</v>
      </c>
      <c r="AB132" s="4">
        <v>-6.1735404076782626E-3</v>
      </c>
      <c r="AC132" s="4">
        <v>-7.1903172796053422E-3</v>
      </c>
      <c r="AD132" s="4">
        <v>-7.9514917650203715E-3</v>
      </c>
      <c r="AE132" s="4">
        <v>-3.2956075946249195E-3</v>
      </c>
      <c r="AF132" s="4">
        <v>1.6434359219978552E-3</v>
      </c>
      <c r="AG132" s="4">
        <v>-5.0053797963667046E-2</v>
      </c>
      <c r="AH132" s="4">
        <v>-5.033447559337012E-2</v>
      </c>
      <c r="AI132" s="4">
        <v>-5.3760856573336846E-2</v>
      </c>
      <c r="AJ132" s="4">
        <v>-4.4962530828863256E-2</v>
      </c>
      <c r="AK132" s="4">
        <v>-4.190653244439746E-2</v>
      </c>
      <c r="AL132" s="2">
        <v>30.620407791089704</v>
      </c>
      <c r="AM132" s="2">
        <v>36.971741141857393</v>
      </c>
      <c r="AN132" s="2">
        <v>27.49991699374397</v>
      </c>
      <c r="AO132" s="2">
        <v>28.501502457515922</v>
      </c>
      <c r="AP132" s="2">
        <v>33.547978212447937</v>
      </c>
      <c r="AQ132" s="5">
        <v>3.0990526833830343E-3</v>
      </c>
      <c r="AR132" s="5">
        <v>3.2842725130851186E-3</v>
      </c>
      <c r="AS132" s="5">
        <v>3.1697821460337015E-3</v>
      </c>
      <c r="AT132" s="5">
        <v>2.8343482534465727E-3</v>
      </c>
      <c r="AU132" s="5">
        <v>2.7417946724868814E-3</v>
      </c>
      <c r="AV132" s="27">
        <v>85.930489577449535</v>
      </c>
      <c r="AW132" s="4">
        <v>-2.6384169992950649E-3</v>
      </c>
      <c r="AX132" s="4">
        <v>-4.201701105291078E-2</v>
      </c>
      <c r="AY132" s="3">
        <v>10523.332897366976</v>
      </c>
      <c r="AZ132" s="27">
        <v>76.147210435954122</v>
      </c>
      <c r="BA132" s="4">
        <v>-4.8775717259668463E-3</v>
      </c>
      <c r="BB132" s="4">
        <v>-6.8248854409657111E-2</v>
      </c>
      <c r="BC132" s="26">
        <v>39.459515872324353</v>
      </c>
      <c r="BD132" s="4">
        <v>3.9156081018505038E-3</v>
      </c>
    </row>
    <row r="133" spans="1:56" x14ac:dyDescent="0.25">
      <c r="A133" s="35"/>
      <c r="B133" s="7">
        <v>43344</v>
      </c>
      <c r="C133" s="8">
        <v>194.8175395014311</v>
      </c>
      <c r="D133" s="8">
        <v>187.41808922068782</v>
      </c>
      <c r="E133" s="8">
        <v>197.14572251007525</v>
      </c>
      <c r="F133" s="8">
        <v>199.26283956027382</v>
      </c>
      <c r="G133" s="8">
        <v>201.56858067480712</v>
      </c>
      <c r="H133" s="11">
        <v>-3.4971648245041304E-3</v>
      </c>
      <c r="I133" s="11">
        <v>-3.4182725927136628E-3</v>
      </c>
      <c r="J133" s="11">
        <v>-4.5925693493458842E-3</v>
      </c>
      <c r="K133" s="11">
        <v>-1.722479841865172E-3</v>
      </c>
      <c r="L133" s="11">
        <v>-3.7590630708740228E-3</v>
      </c>
      <c r="M133" s="11">
        <v>-4.0339567554108169E-2</v>
      </c>
      <c r="N133" s="11">
        <v>-5.1036968986898024E-2</v>
      </c>
      <c r="O133" s="11">
        <v>-4.1772963830572718E-2</v>
      </c>
      <c r="P133" s="11">
        <v>-3.0090089610588455E-2</v>
      </c>
      <c r="Q133" s="11">
        <v>-1.7224638372251855E-2</v>
      </c>
      <c r="R133" s="10">
        <v>9546.704692785228</v>
      </c>
      <c r="S133" s="10">
        <v>10934.795420326443</v>
      </c>
      <c r="T133" s="10">
        <v>8358.4986132205377</v>
      </c>
      <c r="U133" s="10">
        <v>9703.377080663211</v>
      </c>
      <c r="V133" s="10">
        <v>11663.925311420122</v>
      </c>
      <c r="W133" s="8">
        <v>130.97115998248699</v>
      </c>
      <c r="X133" s="8">
        <v>142.98413286358118</v>
      </c>
      <c r="Y133" s="8">
        <v>131.90004275475331</v>
      </c>
      <c r="Z133" s="8">
        <v>120.65694751763627</v>
      </c>
      <c r="AA133" s="8">
        <v>112.66540936208797</v>
      </c>
      <c r="AB133" s="11">
        <v>-5.4209956235502727E-3</v>
      </c>
      <c r="AC133" s="11">
        <v>-1.7373869683384874E-3</v>
      </c>
      <c r="AD133" s="11">
        <v>-7.7168946545811811E-3</v>
      </c>
      <c r="AE133" s="11">
        <v>-5.064147154731794E-3</v>
      </c>
      <c r="AF133" s="11">
        <v>-1.1952103119034805E-2</v>
      </c>
      <c r="AG133" s="11">
        <v>-4.2614016195444693E-2</v>
      </c>
      <c r="AH133" s="11">
        <v>-3.3790978127311577E-2</v>
      </c>
      <c r="AI133" s="11">
        <v>-4.9940982604331885E-2</v>
      </c>
      <c r="AJ133" s="11">
        <v>-4.1537801926430973E-2</v>
      </c>
      <c r="AK133" s="11">
        <v>-4.6357960104643881E-2</v>
      </c>
      <c r="AL133" s="8">
        <v>30.454414694462884</v>
      </c>
      <c r="AM133" s="8">
        <v>36.907506920600746</v>
      </c>
      <c r="AN133" s="8">
        <v>27.287703031293518</v>
      </c>
      <c r="AO133" s="8">
        <v>28.357166654940112</v>
      </c>
      <c r="AP133" s="8">
        <v>33.147009317417627</v>
      </c>
      <c r="AQ133" s="34">
        <v>3.0919616130557774E-3</v>
      </c>
      <c r="AR133" s="34">
        <v>3.2886489738687416E-3</v>
      </c>
      <c r="AS133" s="34">
        <v>3.1583714809057441E-3</v>
      </c>
      <c r="AT133" s="34">
        <v>2.8241684043999646E-3</v>
      </c>
      <c r="AU133" s="34">
        <v>2.7189260196865479E-3</v>
      </c>
      <c r="AV133" s="28">
        <v>85.423575995325365</v>
      </c>
      <c r="AW133" s="11">
        <v>-5.8991119987427173E-3</v>
      </c>
      <c r="AX133" s="11">
        <v>-3.9861676400916535E-2</v>
      </c>
      <c r="AY133" s="10">
        <v>10461.254578005353</v>
      </c>
      <c r="AZ133" s="28">
        <v>75.561342145254514</v>
      </c>
      <c r="BA133" s="11">
        <v>-7.6938903913280066E-3</v>
      </c>
      <c r="BB133" s="11">
        <v>-6.3147833469349046E-2</v>
      </c>
      <c r="BC133" s="25">
        <v>39.155918682307828</v>
      </c>
      <c r="BD133" s="11">
        <v>3.9111147864434748E-3</v>
      </c>
    </row>
    <row r="134" spans="1:56" x14ac:dyDescent="0.25">
      <c r="A134" s="35"/>
      <c r="B134" s="6">
        <v>43374</v>
      </c>
      <c r="C134" s="2">
        <v>194.28775932413299</v>
      </c>
      <c r="D134" s="2">
        <v>186.87464052838536</v>
      </c>
      <c r="E134" s="2">
        <v>196.55008930874016</v>
      </c>
      <c r="F134" s="2">
        <v>198.91801594028908</v>
      </c>
      <c r="G134" s="2">
        <v>200.8376320641826</v>
      </c>
      <c r="H134" s="4">
        <v>-2.7193659187662728E-3</v>
      </c>
      <c r="I134" s="4">
        <v>-2.8996597636984324E-3</v>
      </c>
      <c r="J134" s="4">
        <v>-3.0212839200944824E-3</v>
      </c>
      <c r="K134" s="4">
        <v>-1.7304963672387895E-3</v>
      </c>
      <c r="L134" s="4">
        <v>-3.62630231446522E-3</v>
      </c>
      <c r="M134" s="4">
        <v>-3.8402253982542378E-2</v>
      </c>
      <c r="N134" s="4">
        <v>-4.5031519874277337E-2</v>
      </c>
      <c r="O134" s="4">
        <v>-4.1297162253772779E-2</v>
      </c>
      <c r="P134" s="4">
        <v>-2.9066478958422626E-2</v>
      </c>
      <c r="Q134" s="4">
        <v>-2.309035411528837E-2</v>
      </c>
      <c r="R134" s="3">
        <v>9520.7437094071411</v>
      </c>
      <c r="S134" s="3">
        <v>10903.08823402185</v>
      </c>
      <c r="T134" s="3">
        <v>8333.245215764282</v>
      </c>
      <c r="U134" s="3">
        <v>9686.5854218751756</v>
      </c>
      <c r="V134" s="3">
        <v>11621.628392067571</v>
      </c>
      <c r="W134" s="2">
        <v>130.40828824257997</v>
      </c>
      <c r="X134" s="2">
        <v>143.1050280208332</v>
      </c>
      <c r="Y134" s="2">
        <v>131.12933852865388</v>
      </c>
      <c r="Z134" s="2">
        <v>119.66599038983199</v>
      </c>
      <c r="AA134" s="2">
        <v>111.66370068487871</v>
      </c>
      <c r="AB134" s="4">
        <v>-4.297676984629936E-3</v>
      </c>
      <c r="AC134" s="4">
        <v>8.455144975236165E-4</v>
      </c>
      <c r="AD134" s="4">
        <v>-5.8430930726264133E-3</v>
      </c>
      <c r="AE134" s="4">
        <v>-8.2130134086098455E-3</v>
      </c>
      <c r="AF134" s="4">
        <v>-8.8910046382553939E-3</v>
      </c>
      <c r="AG134" s="4">
        <v>-3.6552399823886139E-2</v>
      </c>
      <c r="AH134" s="4">
        <v>-1.9656240121158519E-2</v>
      </c>
      <c r="AI134" s="4">
        <v>-4.40283665870701E-2</v>
      </c>
      <c r="AJ134" s="4">
        <v>-4.4454843822402501E-2</v>
      </c>
      <c r="AK134" s="4">
        <v>-5.1694615034526992E-2</v>
      </c>
      <c r="AL134" s="2">
        <v>30.323531457350114</v>
      </c>
      <c r="AM134" s="2">
        <v>36.938712752769575</v>
      </c>
      <c r="AN134" s="2">
        <v>27.12825844274348</v>
      </c>
      <c r="AO134" s="2">
        <v>28.124268864972905</v>
      </c>
      <c r="AP134" s="2">
        <v>32.852299103832173</v>
      </c>
      <c r="AQ134" s="5">
        <v>3.0862166683622199E-3</v>
      </c>
      <c r="AR134" s="5">
        <v>3.2998868227257306E-3</v>
      </c>
      <c r="AS134" s="5">
        <v>3.1488516012540008E-3</v>
      </c>
      <c r="AT134" s="5">
        <v>2.8051853354914831E-3</v>
      </c>
      <c r="AU134" s="5">
        <v>2.7036804090955994E-3</v>
      </c>
      <c r="AV134" s="27">
        <v>84.713610800136451</v>
      </c>
      <c r="AW134" s="4">
        <v>-8.3111153673521201E-3</v>
      </c>
      <c r="AX134" s="4">
        <v>-4.0836543519288782E-2</v>
      </c>
      <c r="AY134" s="3">
        <v>10374.309884320312</v>
      </c>
      <c r="AZ134" s="27">
        <v>75.443654954475903</v>
      </c>
      <c r="BA134" s="4">
        <v>-1.5575052988388858E-3</v>
      </c>
      <c r="BB134" s="4">
        <v>-5.4504461777527879E-2</v>
      </c>
      <c r="BC134" s="26">
        <v>39.09493313147923</v>
      </c>
      <c r="BD134" s="4">
        <v>3.93948651142323E-3</v>
      </c>
    </row>
    <row r="135" spans="1:56" x14ac:dyDescent="0.25">
      <c r="A135" s="35"/>
      <c r="B135" s="7">
        <v>43405</v>
      </c>
      <c r="C135" s="8">
        <v>193.65482839790315</v>
      </c>
      <c r="D135" s="8">
        <v>186.18688015780796</v>
      </c>
      <c r="E135" s="8">
        <v>195.92001649565819</v>
      </c>
      <c r="F135" s="8">
        <v>198.30997335792074</v>
      </c>
      <c r="G135" s="8">
        <v>200.37409653321211</v>
      </c>
      <c r="H135" s="11">
        <v>-3.2576984182205375E-3</v>
      </c>
      <c r="I135" s="11">
        <v>-3.680330132717618E-3</v>
      </c>
      <c r="J135" s="11">
        <v>-3.2056602736631017E-3</v>
      </c>
      <c r="K135" s="11">
        <v>-3.0567496840048477E-3</v>
      </c>
      <c r="L135" s="11">
        <v>-2.3080113333657564E-3</v>
      </c>
      <c r="M135" s="11">
        <v>-3.8001686586567662E-2</v>
      </c>
      <c r="N135" s="11">
        <v>-4.1678233249475061E-2</v>
      </c>
      <c r="O135" s="11">
        <v>-4.1872790434105189E-2</v>
      </c>
      <c r="P135" s="11">
        <v>-2.9954067493939474E-2</v>
      </c>
      <c r="Q135" s="11">
        <v>-2.6424566622234913E-2</v>
      </c>
      <c r="R135" s="10">
        <v>9489.7279976847221</v>
      </c>
      <c r="S135" s="10">
        <v>10862.961269854501</v>
      </c>
      <c r="T135" s="10">
        <v>8306.5316626254134</v>
      </c>
      <c r="U135" s="10">
        <v>9656.9759549477731</v>
      </c>
      <c r="V135" s="10">
        <v>11594.805542026512</v>
      </c>
      <c r="W135" s="8">
        <v>129.56588097445871</v>
      </c>
      <c r="X135" s="8">
        <v>142.26759874606995</v>
      </c>
      <c r="Y135" s="8">
        <v>130.49479991568833</v>
      </c>
      <c r="Z135" s="8">
        <v>118.7271335576192</v>
      </c>
      <c r="AA135" s="8">
        <v>109.84095293602834</v>
      </c>
      <c r="AB135" s="11">
        <v>-6.459767852747619E-3</v>
      </c>
      <c r="AC135" s="11">
        <v>-5.8518508143637609E-3</v>
      </c>
      <c r="AD135" s="11">
        <v>-4.8390285506312251E-3</v>
      </c>
      <c r="AE135" s="11">
        <v>-7.845644607580719E-3</v>
      </c>
      <c r="AF135" s="11">
        <v>-1.6323547739065691E-2</v>
      </c>
      <c r="AG135" s="11">
        <v>-3.600626520724004E-2</v>
      </c>
      <c r="AH135" s="11">
        <v>-1.5649622887244807E-2</v>
      </c>
      <c r="AI135" s="11">
        <v>-4.1409324034685779E-2</v>
      </c>
      <c r="AJ135" s="11">
        <v>-4.9071630401053001E-2</v>
      </c>
      <c r="AK135" s="11">
        <v>-6.540957857280072E-2</v>
      </c>
      <c r="AL135" s="8">
        <v>30.127648483660142</v>
      </c>
      <c r="AM135" s="8">
        <v>36.72255291646573</v>
      </c>
      <c r="AN135" s="8">
        <v>26.996984025610139</v>
      </c>
      <c r="AO135" s="8">
        <v>27.903615846610279</v>
      </c>
      <c r="AP135" s="8">
        <v>32.316033031072706</v>
      </c>
      <c r="AQ135" s="34">
        <v>3.0752648123917609E-3</v>
      </c>
      <c r="AR135" s="34">
        <v>3.2945276497982727E-3</v>
      </c>
      <c r="AS135" s="34">
        <v>3.1414859621863834E-3</v>
      </c>
      <c r="AT135" s="34">
        <v>2.7890748760587831E-3</v>
      </c>
      <c r="AU135" s="34">
        <v>2.665053247371047E-3</v>
      </c>
      <c r="AV135" s="28">
        <v>84.060730711249008</v>
      </c>
      <c r="AW135" s="11">
        <v>-7.7069089927918905E-3</v>
      </c>
      <c r="AX135" s="11">
        <v>-4.1181252294628212E-2</v>
      </c>
      <c r="AY135" s="10">
        <v>10294.356022178834</v>
      </c>
      <c r="AZ135" s="28">
        <v>75.47414820702069</v>
      </c>
      <c r="BA135" s="11">
        <v>4.0418578027791199E-4</v>
      </c>
      <c r="BB135" s="11">
        <v>-5.6174074301352683E-2</v>
      </c>
      <c r="BC135" s="25">
        <v>39.110734747531886</v>
      </c>
      <c r="BD135" s="11">
        <v>3.9743052670813154E-3</v>
      </c>
    </row>
    <row r="136" spans="1:56" x14ac:dyDescent="0.25">
      <c r="A136" s="35"/>
      <c r="B136" s="6">
        <v>43435</v>
      </c>
      <c r="C136" s="2">
        <v>193.60181909616418</v>
      </c>
      <c r="D136" s="2">
        <v>186.44980839380418</v>
      </c>
      <c r="E136" s="2">
        <v>195.73462094111588</v>
      </c>
      <c r="F136" s="2">
        <v>197.9793764443352</v>
      </c>
      <c r="G136" s="2">
        <v>200.52298820082208</v>
      </c>
      <c r="H136" s="4">
        <v>-2.7373085493157841E-4</v>
      </c>
      <c r="I136" s="4">
        <v>1.4121738103853902E-3</v>
      </c>
      <c r="J136" s="4">
        <v>-9.4628184428738663E-4</v>
      </c>
      <c r="K136" s="4">
        <v>-1.6670715445503198E-3</v>
      </c>
      <c r="L136" s="4">
        <v>7.4306844141045338E-4</v>
      </c>
      <c r="M136" s="4">
        <v>-3.5930848098354229E-2</v>
      </c>
      <c r="N136" s="4">
        <v>-3.6000857117603813E-2</v>
      </c>
      <c r="O136" s="4">
        <v>-4.0252194096359939E-2</v>
      </c>
      <c r="P136" s="4">
        <v>-3.0747670050590759E-2</v>
      </c>
      <c r="Q136" s="4">
        <v>-2.8592940714027404E-2</v>
      </c>
      <c r="R136" s="3">
        <v>9487.1303663268482</v>
      </c>
      <c r="S136" s="3">
        <v>10878.301659263019</v>
      </c>
      <c r="T136" s="3">
        <v>8298.6713425240741</v>
      </c>
      <c r="U136" s="3">
        <v>9640.8770851268728</v>
      </c>
      <c r="V136" s="3">
        <v>11603.421276109084</v>
      </c>
      <c r="W136" s="2">
        <v>129.51663793606863</v>
      </c>
      <c r="X136" s="2">
        <v>142.38985913390408</v>
      </c>
      <c r="Y136" s="2">
        <v>130.38271328863141</v>
      </c>
      <c r="Z136" s="2">
        <v>118.56255016843096</v>
      </c>
      <c r="AA136" s="2">
        <v>109.77846505525157</v>
      </c>
      <c r="AB136" s="4">
        <v>-3.8006177258782244E-4</v>
      </c>
      <c r="AC136" s="4">
        <v>8.5936916706058576E-4</v>
      </c>
      <c r="AD136" s="4">
        <v>-8.5893558309870172E-4</v>
      </c>
      <c r="AE136" s="4">
        <v>-1.3862323148596907E-3</v>
      </c>
      <c r="AF136" s="4">
        <v>-5.6889419753273162E-4</v>
      </c>
      <c r="AG136" s="4">
        <v>-3.4764502646807638E-2</v>
      </c>
      <c r="AH136" s="4">
        <v>-1.2289325382390137E-2</v>
      </c>
      <c r="AI136" s="4">
        <v>-4.0884720516135009E-2</v>
      </c>
      <c r="AJ136" s="4">
        <v>-4.9335163567502116E-2</v>
      </c>
      <c r="AK136" s="4">
        <v>-6.538006646878658E-2</v>
      </c>
      <c r="AL136" s="2">
        <v>30.116198116173535</v>
      </c>
      <c r="AM136" s="2">
        <v>36.754111146177898</v>
      </c>
      <c r="AN136" s="2">
        <v>26.973795355394198</v>
      </c>
      <c r="AO136" s="2">
        <v>27.864934952622274</v>
      </c>
      <c r="AP136" s="2">
        <v>32.297648627394054</v>
      </c>
      <c r="AQ136" s="5">
        <v>3.0744695592515008E-3</v>
      </c>
      <c r="AR136" s="5">
        <v>3.2929446125657723E-3</v>
      </c>
      <c r="AS136" s="5">
        <v>3.140769148805117E-3</v>
      </c>
      <c r="AT136" s="5">
        <v>2.7897465279797919E-3</v>
      </c>
      <c r="AU136" s="5">
        <v>2.6602077880130345E-3</v>
      </c>
      <c r="AV136" s="27">
        <v>83.385148706277818</v>
      </c>
      <c r="AW136" s="4">
        <v>-8.0368324097946572E-3</v>
      </c>
      <c r="AX136" s="4">
        <v>-4.7746360869265536E-2</v>
      </c>
      <c r="AY136" s="3">
        <v>10211.622008061822</v>
      </c>
      <c r="AZ136" s="27">
        <v>75.774780460082582</v>
      </c>
      <c r="BA136" s="4">
        <v>3.983248041929217E-3</v>
      </c>
      <c r="BB136" s="4">
        <v>-5.2642848486026073E-2</v>
      </c>
      <c r="BC136" s="26">
        <v>39.266522505133402</v>
      </c>
      <c r="BD136" s="4">
        <v>4.0216038596708106E-3</v>
      </c>
    </row>
    <row r="137" spans="1:56" x14ac:dyDescent="0.25">
      <c r="A137" s="35"/>
      <c r="B137" s="7">
        <v>43466</v>
      </c>
      <c r="C137" s="8">
        <v>193.33525798283762</v>
      </c>
      <c r="D137" s="8">
        <v>186.30717494289229</v>
      </c>
      <c r="E137" s="8">
        <v>195.36989958503864</v>
      </c>
      <c r="F137" s="8">
        <v>197.48353737540495</v>
      </c>
      <c r="G137" s="8">
        <v>201.05476985371334</v>
      </c>
      <c r="H137" s="11">
        <v>-1.3768523176641567E-3</v>
      </c>
      <c r="I137" s="11">
        <v>-7.6499650034833611E-4</v>
      </c>
      <c r="J137" s="11">
        <v>-1.8633461690303887E-3</v>
      </c>
      <c r="K137" s="11">
        <v>-2.504498588870252E-3</v>
      </c>
      <c r="L137" s="11">
        <v>2.651973510182648E-3</v>
      </c>
      <c r="M137" s="11">
        <v>-3.3924799593397448E-2</v>
      </c>
      <c r="N137" s="11">
        <v>-3.2879253510431083E-2</v>
      </c>
      <c r="O137" s="11">
        <v>-3.8352356111158392E-2</v>
      </c>
      <c r="P137" s="11">
        <v>-3.1071411835763452E-2</v>
      </c>
      <c r="Q137" s="11">
        <v>-2.2894078024962017E-2</v>
      </c>
      <c r="R137" s="10">
        <v>9474.0679888939885</v>
      </c>
      <c r="S137" s="10">
        <v>10869.979796563948</v>
      </c>
      <c r="T137" s="10">
        <v>8283.2080450699395</v>
      </c>
      <c r="U137" s="10">
        <v>9616.731522071701</v>
      </c>
      <c r="V137" s="10">
        <v>11634.193241960815</v>
      </c>
      <c r="W137" s="8">
        <v>129.90966216718456</v>
      </c>
      <c r="X137" s="8">
        <v>143.17836658608206</v>
      </c>
      <c r="Y137" s="8">
        <v>130.68001388677277</v>
      </c>
      <c r="Z137" s="8">
        <v>118.86464820208151</v>
      </c>
      <c r="AA137" s="8">
        <v>109.25372463181573</v>
      </c>
      <c r="AB137" s="11">
        <v>3.0345462743552876E-3</v>
      </c>
      <c r="AC137" s="11">
        <v>5.5376657928740691E-3</v>
      </c>
      <c r="AD137" s="11">
        <v>2.280214843230155E-3</v>
      </c>
      <c r="AE137" s="11">
        <v>2.548005531437969E-3</v>
      </c>
      <c r="AF137" s="11">
        <v>-4.7799941743742469E-3</v>
      </c>
      <c r="AG137" s="11">
        <v>-3.0906267131336929E-2</v>
      </c>
      <c r="AH137" s="11">
        <v>-3.8686712564404147E-3</v>
      </c>
      <c r="AI137" s="11">
        <v>-3.8999012882596995E-2</v>
      </c>
      <c r="AJ137" s="11">
        <v>-4.665712117077192E-2</v>
      </c>
      <c r="AK137" s="11">
        <v>-6.8880031011834597E-2</v>
      </c>
      <c r="AL137" s="8">
        <v>30.207587112964717</v>
      </c>
      <c r="AM137" s="8">
        <v>36.95764313021958</v>
      </c>
      <c r="AN137" s="8">
        <v>27.035301403941823</v>
      </c>
      <c r="AO137" s="8">
        <v>27.935934961014716</v>
      </c>
      <c r="AP137" s="8">
        <v>32.143266055109123</v>
      </c>
      <c r="AQ137" s="34">
        <v>3.1056010601943477E-3</v>
      </c>
      <c r="AR137" s="34">
        <v>3.3097772477841932E-3</v>
      </c>
      <c r="AS137" s="34">
        <v>3.1933694037940318E-3</v>
      </c>
      <c r="AT137" s="34">
        <v>2.8080681837928316E-3</v>
      </c>
      <c r="AU137" s="34">
        <v>2.6462710656269851E-3</v>
      </c>
      <c r="AV137" s="28">
        <v>83.120495236510664</v>
      </c>
      <c r="AW137" s="11">
        <v>-3.1738681752477849E-3</v>
      </c>
      <c r="AX137" s="11">
        <v>-5.6474846525542133E-2</v>
      </c>
      <c r="AY137" s="10">
        <v>10179.211665952776</v>
      </c>
      <c r="AZ137" s="28">
        <v>76.088967502457152</v>
      </c>
      <c r="BA137" s="11">
        <v>4.1463273198143469E-3</v>
      </c>
      <c r="BB137" s="11">
        <v>-4.4443739617824107E-2</v>
      </c>
      <c r="BC137" s="25">
        <v>39.429334360150541</v>
      </c>
      <c r="BD137" s="11">
        <v>3.9642582143730671E-3</v>
      </c>
    </row>
    <row r="138" spans="1:56" x14ac:dyDescent="0.25">
      <c r="A138" s="35"/>
      <c r="B138" s="6">
        <v>43497</v>
      </c>
      <c r="C138" s="2">
        <v>193.48633524968776</v>
      </c>
      <c r="D138" s="2">
        <v>186.77700808609828</v>
      </c>
      <c r="E138" s="2">
        <v>195.44781327278983</v>
      </c>
      <c r="F138" s="2">
        <v>197.31036448507757</v>
      </c>
      <c r="G138" s="2">
        <v>201.21274287401496</v>
      </c>
      <c r="H138" s="4">
        <v>7.8142635971523156E-4</v>
      </c>
      <c r="I138" s="4">
        <v>2.5218199103174133E-3</v>
      </c>
      <c r="J138" s="4">
        <v>3.9880087934052177E-4</v>
      </c>
      <c r="K138" s="4">
        <v>-8.7689785502576001E-4</v>
      </c>
      <c r="L138" s="4">
        <v>7.8572132566945285E-4</v>
      </c>
      <c r="M138" s="4">
        <v>-2.9903049947598848E-2</v>
      </c>
      <c r="N138" s="4">
        <v>-2.7840392185668805E-2</v>
      </c>
      <c r="O138" s="4">
        <v>-3.3689700167489067E-2</v>
      </c>
      <c r="P138" s="4">
        <v>-2.879714428415292E-2</v>
      </c>
      <c r="Q138" s="4">
        <v>-2.1224462758141938E-2</v>
      </c>
      <c r="R138" s="3">
        <v>9481.4712753542444</v>
      </c>
      <c r="S138" s="3">
        <v>10897.391928039671</v>
      </c>
      <c r="T138" s="3">
        <v>8286.5113957220747</v>
      </c>
      <c r="U138" s="3">
        <v>9608.2986308276377</v>
      </c>
      <c r="V138" s="3">
        <v>11643.334475697982</v>
      </c>
      <c r="W138" s="2">
        <v>130.79814153081665</v>
      </c>
      <c r="X138" s="2">
        <v>145.00862842212251</v>
      </c>
      <c r="Y138" s="2">
        <v>131.21815467118753</v>
      </c>
      <c r="Z138" s="2">
        <v>119.55265121020837</v>
      </c>
      <c r="AA138" s="2">
        <v>108.6553912776731</v>
      </c>
      <c r="AB138" s="4">
        <v>6.8392092536480042E-3</v>
      </c>
      <c r="AC138" s="4">
        <v>1.278308923115179E-2</v>
      </c>
      <c r="AD138" s="4">
        <v>4.1180037284127557E-3</v>
      </c>
      <c r="AE138" s="4">
        <v>5.7881213509098917E-3</v>
      </c>
      <c r="AF138" s="4">
        <v>-5.4765487964735238E-3</v>
      </c>
      <c r="AG138" s="4">
        <v>-2.6190939909952582E-2</v>
      </c>
      <c r="AH138" s="4">
        <v>7.0290316610417403E-3</v>
      </c>
      <c r="AI138" s="4">
        <v>-3.8278924820786986E-2</v>
      </c>
      <c r="AJ138" s="4">
        <v>-4.1313009625289498E-2</v>
      </c>
      <c r="AK138" s="4">
        <v>-7.3585338474782103E-2</v>
      </c>
      <c r="AL138" s="2">
        <v>30.414183122278082</v>
      </c>
      <c r="AM138" s="2">
        <v>37.43007598012624</v>
      </c>
      <c r="AN138" s="2">
        <v>27.146632875922016</v>
      </c>
      <c r="AO138" s="2">
        <v>28.097631542620196</v>
      </c>
      <c r="AP138" s="2">
        <v>31.967231890080285</v>
      </c>
      <c r="AQ138" s="5">
        <v>3.1236288858394689E-3</v>
      </c>
      <c r="AR138" s="5">
        <v>3.3429918930233758E-3</v>
      </c>
      <c r="AS138" s="5">
        <v>3.2051190578448775E-3</v>
      </c>
      <c r="AT138" s="5">
        <v>2.8246068228902528E-3</v>
      </c>
      <c r="AU138" s="5">
        <v>2.6308308848032257E-3</v>
      </c>
      <c r="AV138" s="27">
        <v>83.469613262460967</v>
      </c>
      <c r="AW138" s="4">
        <v>4.2001437185488211E-3</v>
      </c>
      <c r="AX138" s="4">
        <v>-5.6580575842527958E-2</v>
      </c>
      <c r="AY138" s="3">
        <v>10221.965817891307</v>
      </c>
      <c r="AZ138" s="27">
        <v>75.906060220741693</v>
      </c>
      <c r="BA138" s="4">
        <v>-2.403860739857655E-3</v>
      </c>
      <c r="BB138" s="4">
        <v>-2.9696318739464878E-2</v>
      </c>
      <c r="BC138" s="26">
        <v>39.334551731283462</v>
      </c>
      <c r="BD138" s="4">
        <v>3.9427527633846384E-3</v>
      </c>
    </row>
    <row r="139" spans="1:56" x14ac:dyDescent="0.25">
      <c r="A139" s="35"/>
      <c r="B139" s="7">
        <v>43525</v>
      </c>
      <c r="C139" s="8">
        <v>193.33310170969136</v>
      </c>
      <c r="D139" s="8">
        <v>186.59467034006209</v>
      </c>
      <c r="E139" s="8">
        <v>195.34697366628987</v>
      </c>
      <c r="F139" s="8">
        <v>197.16074170933564</v>
      </c>
      <c r="G139" s="8">
        <v>200.87874233415579</v>
      </c>
      <c r="H139" s="11">
        <v>-7.9196052681784757E-4</v>
      </c>
      <c r="I139" s="11">
        <v>-9.7623228846310806E-4</v>
      </c>
      <c r="J139" s="11">
        <v>-5.1594133907861828E-4</v>
      </c>
      <c r="K139" s="11">
        <v>-7.583117903228187E-4</v>
      </c>
      <c r="L139" s="11">
        <v>-1.6599373135542939E-3</v>
      </c>
      <c r="M139" s="11">
        <v>-2.8107275617137883E-2</v>
      </c>
      <c r="N139" s="11">
        <v>-2.6555085790272326E-2</v>
      </c>
      <c r="O139" s="11">
        <v>-3.151175455811972E-2</v>
      </c>
      <c r="P139" s="11">
        <v>-2.6783069926781478E-2</v>
      </c>
      <c r="Q139" s="11">
        <v>-2.0065106595615223E-2</v>
      </c>
      <c r="R139" s="10">
        <v>9473.9623243680071</v>
      </c>
      <c r="S139" s="10">
        <v>10886.753542179482</v>
      </c>
      <c r="T139" s="10">
        <v>8282.236041936274</v>
      </c>
      <c r="U139" s="10">
        <v>9601.0125446909387</v>
      </c>
      <c r="V139" s="10">
        <v>11624.007270347578</v>
      </c>
      <c r="W139" s="8">
        <v>131.34194210874216</v>
      </c>
      <c r="X139" s="8">
        <v>145.48810762188398</v>
      </c>
      <c r="Y139" s="8">
        <v>131.82008442169507</v>
      </c>
      <c r="Z139" s="8">
        <v>120.45458340516453</v>
      </c>
      <c r="AA139" s="8">
        <v>107.90327692234746</v>
      </c>
      <c r="AB139" s="11">
        <v>4.1575558456798944E-3</v>
      </c>
      <c r="AC139" s="11">
        <v>3.3065563406731169E-3</v>
      </c>
      <c r="AD139" s="11">
        <v>4.5872444404959634E-3</v>
      </c>
      <c r="AE139" s="11">
        <v>7.5442257936237933E-3</v>
      </c>
      <c r="AF139" s="11">
        <v>-6.9220159854156416E-3</v>
      </c>
      <c r="AG139" s="11">
        <v>-2.3622848791487572E-2</v>
      </c>
      <c r="AH139" s="11">
        <v>5.531162202611295E-3</v>
      </c>
      <c r="AI139" s="11">
        <v>-3.4613599178246912E-2</v>
      </c>
      <c r="AJ139" s="11">
        <v>-3.2881638929777246E-2</v>
      </c>
      <c r="AK139" s="11">
        <v>-7.8466309460750283E-2</v>
      </c>
      <c r="AL139" s="8">
        <v>30.540631787109685</v>
      </c>
      <c r="AM139" s="8">
        <v>37.553840635190198</v>
      </c>
      <c r="AN139" s="8">
        <v>27.271161116660274</v>
      </c>
      <c r="AO139" s="8">
        <v>28.309606419243767</v>
      </c>
      <c r="AP139" s="8">
        <v>31.745954199927663</v>
      </c>
      <c r="AQ139" s="34">
        <v>3.138318985149591E-3</v>
      </c>
      <c r="AR139" s="34">
        <v>3.3568733254740659E-3</v>
      </c>
      <c r="AS139" s="34">
        <v>3.2216202196537168E-3</v>
      </c>
      <c r="AT139" s="34">
        <v>2.8455245117535565E-3</v>
      </c>
      <c r="AU139" s="34">
        <v>2.6164288871688658E-3</v>
      </c>
      <c r="AV139" s="28">
        <v>83.580279971221358</v>
      </c>
      <c r="AW139" s="11">
        <v>1.3258322931533062E-3</v>
      </c>
      <c r="AX139" s="11">
        <v>-5.8436910182699586E-2</v>
      </c>
      <c r="AY139" s="10">
        <v>10235.518430272175</v>
      </c>
      <c r="AZ139" s="28">
        <v>75.615305652539803</v>
      </c>
      <c r="BA139" s="11">
        <v>-3.8304526325876331E-3</v>
      </c>
      <c r="BB139" s="11">
        <v>-1.9202559782250495E-2</v>
      </c>
      <c r="BC139" s="25">
        <v>39.183882594052712</v>
      </c>
      <c r="BD139" s="11">
        <v>3.9213741868526835E-3</v>
      </c>
    </row>
    <row r="140" spans="1:56" x14ac:dyDescent="0.25">
      <c r="A140" s="35"/>
      <c r="B140" s="6">
        <v>43556</v>
      </c>
      <c r="C140" s="2">
        <v>193.38367973044586</v>
      </c>
      <c r="D140" s="2">
        <v>186.8035685143191</v>
      </c>
      <c r="E140" s="2">
        <v>195.42633693582044</v>
      </c>
      <c r="F140" s="2">
        <v>197.17026791499254</v>
      </c>
      <c r="G140" s="2">
        <v>200.1045684423747</v>
      </c>
      <c r="H140" s="4">
        <v>2.6161076560216046E-4</v>
      </c>
      <c r="I140" s="4">
        <v>1.1195291584495948E-3</v>
      </c>
      <c r="J140" s="4">
        <v>4.0626823155265335E-4</v>
      </c>
      <c r="K140" s="4">
        <v>4.8316949785798258E-5</v>
      </c>
      <c r="L140" s="4">
        <v>-3.853936373681921E-3</v>
      </c>
      <c r="M140" s="4">
        <v>-2.5842409429062463E-2</v>
      </c>
      <c r="N140" s="4">
        <v>-2.1668368460115661E-2</v>
      </c>
      <c r="O140" s="4">
        <v>-3.0297469963400547E-2</v>
      </c>
      <c r="P140" s="4">
        <v>-2.4962816740119687E-2</v>
      </c>
      <c r="Q140" s="4">
        <v>-2.2315622223205489E-2</v>
      </c>
      <c r="R140" s="3">
        <v>9476.4408149049705</v>
      </c>
      <c r="S140" s="3">
        <v>10898.941580210807</v>
      </c>
      <c r="T140" s="3">
        <v>8285.6008513263332</v>
      </c>
      <c r="U140" s="3">
        <v>9601.4764363319537</v>
      </c>
      <c r="V140" s="3">
        <v>11579.209085920444</v>
      </c>
      <c r="W140" s="2">
        <v>131.81754683651525</v>
      </c>
      <c r="X140" s="2">
        <v>146.21226325962058</v>
      </c>
      <c r="Y140" s="2">
        <v>132.21388784266355</v>
      </c>
      <c r="Z140" s="2">
        <v>120.91556368982819</v>
      </c>
      <c r="AA140" s="2">
        <v>107.79839130930915</v>
      </c>
      <c r="AB140" s="4">
        <v>3.6211184343484248E-3</v>
      </c>
      <c r="AC140" s="4">
        <v>4.9774215196931593E-3</v>
      </c>
      <c r="AD140" s="4">
        <v>2.9874311088187167E-3</v>
      </c>
      <c r="AE140" s="4">
        <v>3.8270049310875631E-3</v>
      </c>
      <c r="AF140" s="4">
        <v>-9.7203362149778094E-4</v>
      </c>
      <c r="AG140" s="4">
        <v>-2.154230092134668E-2</v>
      </c>
      <c r="AH140" s="4">
        <v>3.8593441396650441E-3</v>
      </c>
      <c r="AI140" s="4">
        <v>-3.1061570739848943E-2</v>
      </c>
      <c r="AJ140" s="4">
        <v>-2.6871529602330635E-2</v>
      </c>
      <c r="AK140" s="4">
        <v>-8.0872909897509726E-2</v>
      </c>
      <c r="AL140" s="2">
        <v>30.651223031870636</v>
      </c>
      <c r="AM140" s="2">
        <v>37.740761929714921</v>
      </c>
      <c r="AN140" s="2">
        <v>27.35263183175379</v>
      </c>
      <c r="AO140" s="2">
        <v>28.417947422607359</v>
      </c>
      <c r="AP140" s="2">
        <v>31.715096065098805</v>
      </c>
      <c r="AQ140" s="5">
        <v>3.1479638085314477E-3</v>
      </c>
      <c r="AR140" s="5">
        <v>3.3689222903518544E-3</v>
      </c>
      <c r="AS140" s="5">
        <v>3.2299902438299921E-3</v>
      </c>
      <c r="AT140" s="5">
        <v>2.8553527894604178E-3</v>
      </c>
      <c r="AU140" s="5">
        <v>2.6191609450383546E-3</v>
      </c>
      <c r="AV140" s="27">
        <v>83.470341811030849</v>
      </c>
      <c r="AW140" s="4">
        <v>-1.3153600374198327E-3</v>
      </c>
      <c r="AX140" s="4">
        <v>-5.5955214921509344E-2</v>
      </c>
      <c r="AY140" s="3">
        <v>10222.055038366721</v>
      </c>
      <c r="AZ140" s="27">
        <v>75.007002408151223</v>
      </c>
      <c r="BA140" s="4">
        <v>-8.0447105138183872E-3</v>
      </c>
      <c r="BB140" s="4">
        <v>-2.4851821410487029E-2</v>
      </c>
      <c r="BC140" s="26">
        <v>38.868659601776109</v>
      </c>
      <c r="BD140" s="4">
        <v>3.8941454491256983E-3</v>
      </c>
    </row>
    <row r="141" spans="1:56" x14ac:dyDescent="0.25">
      <c r="A141" s="35"/>
      <c r="B141" s="7">
        <v>43586</v>
      </c>
      <c r="C141" s="8">
        <v>192.95270917622597</v>
      </c>
      <c r="D141" s="8">
        <v>186.32562852373383</v>
      </c>
      <c r="E141" s="8">
        <v>195.12952452516717</v>
      </c>
      <c r="F141" s="8">
        <v>196.63352263974548</v>
      </c>
      <c r="G141" s="8">
        <v>199.48978947133736</v>
      </c>
      <c r="H141" s="11">
        <v>-2.2285776898062215E-3</v>
      </c>
      <c r="I141" s="11">
        <v>-2.5585163837416047E-3</v>
      </c>
      <c r="J141" s="11">
        <v>-1.518794320699679E-3</v>
      </c>
      <c r="K141" s="11">
        <v>-2.7222424604022022E-3</v>
      </c>
      <c r="L141" s="11">
        <v>-3.0722885330545235E-3</v>
      </c>
      <c r="M141" s="11">
        <v>-2.3525917305706745E-2</v>
      </c>
      <c r="N141" s="11">
        <v>-1.8045621657140742E-2</v>
      </c>
      <c r="O141" s="11">
        <v>-2.7840835166717204E-2</v>
      </c>
      <c r="P141" s="11">
        <v>-2.3752566809934872E-2</v>
      </c>
      <c r="Q141" s="11">
        <v>-2.2944360509451367E-2</v>
      </c>
      <c r="R141" s="10">
        <v>9455.3218303261037</v>
      </c>
      <c r="S141" s="10">
        <v>10871.056459612395</v>
      </c>
      <c r="T141" s="10">
        <v>8273.0167278097542</v>
      </c>
      <c r="U141" s="10">
        <v>9575.3388894944201</v>
      </c>
      <c r="V141" s="10">
        <v>11543.63441462393</v>
      </c>
      <c r="W141" s="8">
        <v>131.88237670195176</v>
      </c>
      <c r="X141" s="8">
        <v>146.33155117363157</v>
      </c>
      <c r="Y141" s="8">
        <v>132.18254508487288</v>
      </c>
      <c r="Z141" s="8">
        <v>121.12109911554379</v>
      </c>
      <c r="AA141" s="8">
        <v>107.70914486185725</v>
      </c>
      <c r="AB141" s="11">
        <v>4.9181514140084204E-4</v>
      </c>
      <c r="AC141" s="11">
        <v>8.1585437056785892E-4</v>
      </c>
      <c r="AD141" s="11">
        <v>-2.3706101002018976E-4</v>
      </c>
      <c r="AE141" s="11">
        <v>1.6998260558320766E-3</v>
      </c>
      <c r="AF141" s="11">
        <v>-8.2790147763733835E-4</v>
      </c>
      <c r="AG141" s="11">
        <v>-1.8912316659438932E-2</v>
      </c>
      <c r="AH141" s="11">
        <v>7.8444893361617751E-4</v>
      </c>
      <c r="AI141" s="11">
        <v>-2.7278626344862555E-2</v>
      </c>
      <c r="AJ141" s="11">
        <v>-1.8840783710872611E-2</v>
      </c>
      <c r="AK141" s="11">
        <v>-7.4647355504538715E-2</v>
      </c>
      <c r="AL141" s="8">
        <v>30.666297767460165</v>
      </c>
      <c r="AM141" s="8">
        <v>37.771552895283847</v>
      </c>
      <c r="AN141" s="8">
        <v>27.346147589225048</v>
      </c>
      <c r="AO141" s="8">
        <v>28.466252990089576</v>
      </c>
      <c r="AP141" s="8">
        <v>31.6888390902031</v>
      </c>
      <c r="AQ141" s="34">
        <v>3.1558037370795181E-3</v>
      </c>
      <c r="AR141" s="34">
        <v>3.3802740802230022E-3</v>
      </c>
      <c r="AS141" s="34">
        <v>3.2341719028680712E-3</v>
      </c>
      <c r="AT141" s="34">
        <v>2.8648981443646663E-3</v>
      </c>
      <c r="AU141" s="34">
        <v>2.6260192827172527E-3</v>
      </c>
      <c r="AV141" s="28">
        <v>83.364562763797608</v>
      </c>
      <c r="AW141" s="11">
        <v>-1.2672650541281083E-3</v>
      </c>
      <c r="AX141" s="11">
        <v>-4.5724954225266901E-2</v>
      </c>
      <c r="AY141" s="10">
        <v>10209.100985235225</v>
      </c>
      <c r="AZ141" s="28">
        <v>74.871428459952654</v>
      </c>
      <c r="BA141" s="11">
        <v>-1.8074838861156239E-3</v>
      </c>
      <c r="BB141" s="11">
        <v>-2.5839458012762329E-2</v>
      </c>
      <c r="BC141" s="25">
        <v>38.798405125870985</v>
      </c>
      <c r="BD141" s="11">
        <v>3.8928643032793511E-3</v>
      </c>
    </row>
    <row r="142" spans="1:56" x14ac:dyDescent="0.25">
      <c r="A142" s="35"/>
      <c r="B142" s="6">
        <v>43617</v>
      </c>
      <c r="C142" s="2">
        <v>192.44886664203827</v>
      </c>
      <c r="D142" s="2">
        <v>185.82349147010427</v>
      </c>
      <c r="E142" s="2">
        <v>194.76200331480661</v>
      </c>
      <c r="F142" s="2">
        <v>195.91934750824237</v>
      </c>
      <c r="G142" s="2">
        <v>198.92339447722202</v>
      </c>
      <c r="H142" s="4">
        <v>-2.6112229070985871E-3</v>
      </c>
      <c r="I142" s="4">
        <v>-2.6949435652412479E-3</v>
      </c>
      <c r="J142" s="4">
        <v>-1.8834730994958804E-3</v>
      </c>
      <c r="K142" s="4">
        <v>-3.6320110727587895E-3</v>
      </c>
      <c r="L142" s="4">
        <v>-2.8392179650714722E-3</v>
      </c>
      <c r="M142" s="4">
        <v>-2.1959088312842767E-2</v>
      </c>
      <c r="N142" s="4">
        <v>-1.6076327922600719E-2</v>
      </c>
      <c r="O142" s="4">
        <v>-2.5603024391853024E-2</v>
      </c>
      <c r="P142" s="4">
        <v>-2.3431535201195453E-2</v>
      </c>
      <c r="Q142" s="4">
        <v>-2.2741073625579644E-2</v>
      </c>
      <c r="R142" s="3">
        <v>9430.6318773687672</v>
      </c>
      <c r="S142" s="3">
        <v>10841.75957595919</v>
      </c>
      <c r="T142" s="3">
        <v>8257.4347233512453</v>
      </c>
      <c r="U142" s="3">
        <v>9540.5611526223583</v>
      </c>
      <c r="V142" s="3">
        <v>11510.859520411712</v>
      </c>
      <c r="W142" s="2">
        <v>131.78056264842309</v>
      </c>
      <c r="X142" s="2">
        <v>146.4024934230263</v>
      </c>
      <c r="Y142" s="2">
        <v>131.93667410780984</v>
      </c>
      <c r="Z142" s="2">
        <v>120.96542562475472</v>
      </c>
      <c r="AA142" s="2">
        <v>107.87461413021272</v>
      </c>
      <c r="AB142" s="4">
        <v>-7.720065112168939E-4</v>
      </c>
      <c r="AC142" s="4">
        <v>4.8480487513291592E-4</v>
      </c>
      <c r="AD142" s="4">
        <v>-1.8600865712276038E-3</v>
      </c>
      <c r="AE142" s="4">
        <v>-1.2852714508523322E-3</v>
      </c>
      <c r="AF142" s="4">
        <v>1.5362601621959904E-3</v>
      </c>
      <c r="AG142" s="4">
        <v>-1.3193598264428785E-2</v>
      </c>
      <c r="AH142" s="4">
        <v>6.6974825891950029E-3</v>
      </c>
      <c r="AI142" s="4">
        <v>-2.2509943306257996E-2</v>
      </c>
      <c r="AJ142" s="4">
        <v>-1.2298526808803834E-2</v>
      </c>
      <c r="AK142" s="4">
        <v>-6.6475693170574335E-2</v>
      </c>
      <c r="AL142" s="2">
        <v>30.642623185908768</v>
      </c>
      <c r="AM142" s="2">
        <v>37.789864728268817</v>
      </c>
      <c r="AN142" s="2">
        <v>27.295281387319523</v>
      </c>
      <c r="AO142" s="2">
        <v>28.429666127808673</v>
      </c>
      <c r="AP142" s="2">
        <v>31.737521391283618</v>
      </c>
      <c r="AQ142" s="5">
        <v>3.1609126657859287E-3</v>
      </c>
      <c r="AR142" s="5">
        <v>3.3905142898970337E-3</v>
      </c>
      <c r="AS142" s="5">
        <v>3.2340668846978474E-3</v>
      </c>
      <c r="AT142" s="5">
        <v>2.8700419657268377E-3</v>
      </c>
      <c r="AU142" s="5">
        <v>2.6369811181388716E-3</v>
      </c>
      <c r="AV142" s="27">
        <v>83.114997048156411</v>
      </c>
      <c r="AW142" s="4">
        <v>-2.993666701621267E-3</v>
      </c>
      <c r="AX142" s="4">
        <v>-4.1471852130899878E-2</v>
      </c>
      <c r="AY142" s="3">
        <v>10178.538339562238</v>
      </c>
      <c r="AZ142" s="27">
        <v>74.561138704902888</v>
      </c>
      <c r="BA142" s="4">
        <v>-4.1443012565965942E-3</v>
      </c>
      <c r="BB142" s="4">
        <v>-3.2020707887480682E-2</v>
      </c>
      <c r="BC142" s="26">
        <v>38.637612846753889</v>
      </c>
      <c r="BD142" s="4">
        <v>3.8895596060339213E-3</v>
      </c>
    </row>
    <row r="143" spans="1:56" x14ac:dyDescent="0.25">
      <c r="A143" s="35"/>
      <c r="B143" s="7">
        <v>43647</v>
      </c>
      <c r="C143" s="8">
        <v>191.77782533258522</v>
      </c>
      <c r="D143" s="8">
        <v>184.81576088724739</v>
      </c>
      <c r="E143" s="8">
        <v>194.46687292676023</v>
      </c>
      <c r="F143" s="8">
        <v>195.02616027310825</v>
      </c>
      <c r="G143" s="8">
        <v>198.50319366044042</v>
      </c>
      <c r="H143" s="11">
        <v>-3.4868550860379655E-3</v>
      </c>
      <c r="I143" s="11">
        <v>-5.4230526769486476E-3</v>
      </c>
      <c r="J143" s="11">
        <v>-1.5153386339394892E-3</v>
      </c>
      <c r="K143" s="11">
        <v>-4.5589537046438755E-3</v>
      </c>
      <c r="L143" s="11">
        <v>-2.112375057171656E-3</v>
      </c>
      <c r="M143" s="11">
        <v>-2.0910740472545153E-2</v>
      </c>
      <c r="N143" s="11">
        <v>-1.8078321377624329E-2</v>
      </c>
      <c r="O143" s="11">
        <v>-2.128335695934358E-2</v>
      </c>
      <c r="P143" s="11">
        <v>-2.3503160699261616E-2</v>
      </c>
      <c r="Q143" s="11">
        <v>-2.2674847751284255E-2</v>
      </c>
      <c r="R143" s="10">
        <v>9397.7486306426126</v>
      </c>
      <c r="S143" s="10">
        <v>10782.964142667952</v>
      </c>
      <c r="T143" s="10">
        <v>8244.9219134977175</v>
      </c>
      <c r="U143" s="10">
        <v>9497.0661760112289</v>
      </c>
      <c r="V143" s="10">
        <v>11486.544267874187</v>
      </c>
      <c r="W143" s="8">
        <v>131.01572391920493</v>
      </c>
      <c r="X143" s="8">
        <v>144.89791855301084</v>
      </c>
      <c r="Y143" s="8">
        <v>131.49536264003848</v>
      </c>
      <c r="Z143" s="8">
        <v>120.44519231586948</v>
      </c>
      <c r="AA143" s="8">
        <v>107.66587807579553</v>
      </c>
      <c r="AB143" s="11">
        <v>-5.8038811934553181E-3</v>
      </c>
      <c r="AC143" s="11">
        <v>-1.0276975718357617E-2</v>
      </c>
      <c r="AD143" s="11">
        <v>-3.3448733701649802E-3</v>
      </c>
      <c r="AE143" s="11">
        <v>-4.3006777035534682E-3</v>
      </c>
      <c r="AF143" s="11">
        <v>-1.9349877271888083E-3</v>
      </c>
      <c r="AG143" s="11">
        <v>-1.1224745406045455E-2</v>
      </c>
      <c r="AH143" s="11">
        <v>4.3500634053841303E-3</v>
      </c>
      <c r="AI143" s="11">
        <v>-1.862722372023784E-2</v>
      </c>
      <c r="AJ143" s="11">
        <v>-1.0083441793176995E-2</v>
      </c>
      <c r="AK143" s="11">
        <v>-5.4245023873314757E-2</v>
      </c>
      <c r="AL143" s="8">
        <v>30.464777041481931</v>
      </c>
      <c r="AM143" s="8">
        <v>37.401499206056378</v>
      </c>
      <c r="AN143" s="8">
        <v>27.203982127475918</v>
      </c>
      <c r="AO143" s="8">
        <v>28.30739929657334</v>
      </c>
      <c r="AP143" s="8">
        <v>31.676109676900094</v>
      </c>
      <c r="AQ143" s="34">
        <v>3.153142036434057E-3</v>
      </c>
      <c r="AR143" s="34">
        <v>3.3744104889403331E-3</v>
      </c>
      <c r="AS143" s="34">
        <v>3.2280140205299562E-3</v>
      </c>
      <c r="AT143" s="34">
        <v>2.8687285358792022E-3</v>
      </c>
      <c r="AU143" s="34">
        <v>2.6377280786279785E-3</v>
      </c>
      <c r="AV143" s="28">
        <v>82.918422362567469</v>
      </c>
      <c r="AW143" s="11">
        <v>-2.3650928541217864E-3</v>
      </c>
      <c r="AX143" s="11">
        <v>-3.759830306897316E-2</v>
      </c>
      <c r="AY143" s="10">
        <v>10154.465151269935</v>
      </c>
      <c r="AZ143" s="28">
        <v>74.606244761650387</v>
      </c>
      <c r="BA143" s="11">
        <v>6.0495396839388427E-4</v>
      </c>
      <c r="BB143" s="11">
        <v>-2.5015532065168267E-2</v>
      </c>
      <c r="BC143" s="25">
        <v>38.660986823974795</v>
      </c>
      <c r="BD143" s="11">
        <v>3.9037042993347866E-3</v>
      </c>
    </row>
    <row r="144" spans="1:56" x14ac:dyDescent="0.25">
      <c r="A144" s="35"/>
      <c r="B144" s="6">
        <v>43678</v>
      </c>
      <c r="C144" s="2">
        <v>191.09312674968984</v>
      </c>
      <c r="D144" s="2">
        <v>183.828895788643</v>
      </c>
      <c r="E144" s="2">
        <v>194.03762749718811</v>
      </c>
      <c r="F144" s="2">
        <v>194.29210610143707</v>
      </c>
      <c r="G144" s="2">
        <v>197.99108332278689</v>
      </c>
      <c r="H144" s="4">
        <v>-3.5702698250329457E-3</v>
      </c>
      <c r="I144" s="4">
        <v>-5.3397237003313114E-3</v>
      </c>
      <c r="J144" s="4">
        <v>-2.2072933199979161E-3</v>
      </c>
      <c r="K144" s="4">
        <v>-3.763875423908436E-3</v>
      </c>
      <c r="L144" s="4">
        <v>-2.579859438078036E-3</v>
      </c>
      <c r="M144" s="4">
        <v>-2.2547748647562149E-2</v>
      </c>
      <c r="N144" s="4">
        <v>-2.2503541284649931E-2</v>
      </c>
      <c r="O144" s="4">
        <v>-2.0285635532092949E-2</v>
      </c>
      <c r="P144" s="4">
        <v>-2.6625123413566487E-2</v>
      </c>
      <c r="Q144" s="4">
        <v>-2.1440634781635937E-2</v>
      </c>
      <c r="R144" s="3">
        <v>9364.1961322833849</v>
      </c>
      <c r="S144" s="3">
        <v>10725.386093475525</v>
      </c>
      <c r="T144" s="3">
        <v>8226.7229524341492</v>
      </c>
      <c r="U144" s="3">
        <v>9461.3204020321082</v>
      </c>
      <c r="V144" s="3">
        <v>11456.91059823381</v>
      </c>
      <c r="W144" s="2">
        <v>130.36722164168353</v>
      </c>
      <c r="X144" s="2">
        <v>143.55351545198451</v>
      </c>
      <c r="Y144" s="2">
        <v>131.27814074312894</v>
      </c>
      <c r="Z144" s="2">
        <v>119.87427272712485</v>
      </c>
      <c r="AA144" s="2">
        <v>107.29816438167232</v>
      </c>
      <c r="AB144" s="4">
        <v>-4.9498049403697841E-3</v>
      </c>
      <c r="AC144" s="4">
        <v>-9.2782775242866711E-3</v>
      </c>
      <c r="AD144" s="4">
        <v>-1.651935798710702E-3</v>
      </c>
      <c r="AE144" s="4">
        <v>-4.7400778542275868E-3</v>
      </c>
      <c r="AF144" s="4">
        <v>-3.4153224837337737E-3</v>
      </c>
      <c r="AG144" s="4">
        <v>-1.0007229675240703E-2</v>
      </c>
      <c r="AH144" s="4">
        <v>2.2378327929797326E-3</v>
      </c>
      <c r="AI144" s="4">
        <v>-1.2395459167729883E-2</v>
      </c>
      <c r="AJ144" s="4">
        <v>-1.151807480845557E-2</v>
      </c>
      <c r="AK144" s="4">
        <v>-5.9021519943335599E-2</v>
      </c>
      <c r="AL144" s="2">
        <v>30.313982337574739</v>
      </c>
      <c r="AM144" s="2">
        <v>37.0544777165982</v>
      </c>
      <c r="AN144" s="2">
        <v>27.159042895532053</v>
      </c>
      <c r="AO144" s="2">
        <v>28.173220020056874</v>
      </c>
      <c r="AP144" s="2">
        <v>31.567925547323355</v>
      </c>
      <c r="AQ144" s="5">
        <v>3.1488270444317667E-3</v>
      </c>
      <c r="AR144" s="5">
        <v>3.3615105202624731E-3</v>
      </c>
      <c r="AS144" s="5">
        <v>3.2298025029158673E-3</v>
      </c>
      <c r="AT144" s="5">
        <v>2.8657604754950346E-3</v>
      </c>
      <c r="AU144" s="5">
        <v>2.6347661424175632E-3</v>
      </c>
      <c r="AV144" s="27">
        <v>82.325559178373055</v>
      </c>
      <c r="AW144" s="4">
        <v>-7.1499573593196697E-3</v>
      </c>
      <c r="AX144" s="4">
        <v>-4.1951703252282035E-2</v>
      </c>
      <c r="AY144" s="3">
        <v>10081.861158431659</v>
      </c>
      <c r="AZ144" s="27">
        <v>74.569221400609109</v>
      </c>
      <c r="BA144" s="4">
        <v>-4.962501618940296E-4</v>
      </c>
      <c r="BB144" s="4">
        <v>-2.0722873842794587E-2</v>
      </c>
      <c r="BC144" s="26">
        <v>38.641801303004414</v>
      </c>
      <c r="BD144" s="4">
        <v>3.9295341659077989E-3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0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7.1406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18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100</v>
      </c>
      <c r="D52" s="2">
        <v>100</v>
      </c>
      <c r="E52" s="2">
        <v>100</v>
      </c>
      <c r="F52" s="2">
        <v>100</v>
      </c>
      <c r="G52" s="2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>
        <v>5519.9224088968595</v>
      </c>
      <c r="S52" s="3">
        <v>6526.8193771053284</v>
      </c>
      <c r="T52" s="3">
        <v>4823.0282453521922</v>
      </c>
      <c r="U52" s="3">
        <v>5653.0603243895721</v>
      </c>
      <c r="V52" s="3">
        <v>6688.094198423536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100.90967285273781</v>
      </c>
      <c r="D53" s="8">
        <v>99.365994160795026</v>
      </c>
      <c r="E53" s="8">
        <v>101.78845614402657</v>
      </c>
      <c r="F53" s="8">
        <v>100.95024725014076</v>
      </c>
      <c r="G53" s="8">
        <v>101.68674230106549</v>
      </c>
      <c r="H53" s="11">
        <v>9.0967285273782575E-3</v>
      </c>
      <c r="I53" s="11">
        <v>-6.3400583920498162E-3</v>
      </c>
      <c r="J53" s="11">
        <v>1.7884561440265716E-2</v>
      </c>
      <c r="K53" s="11">
        <v>9.5024725014075748E-3</v>
      </c>
      <c r="L53" s="11">
        <v>1.686742301065498E-2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>
        <v>5570.1356445427855</v>
      </c>
      <c r="S53" s="10">
        <v>6485.4389611401184</v>
      </c>
      <c r="T53" s="10">
        <v>4909.2859903343306</v>
      </c>
      <c r="U53" s="10">
        <v>5706.7783746708828</v>
      </c>
      <c r="V53" s="10">
        <v>6800.9051124034531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102.32926564201685</v>
      </c>
      <c r="D54" s="2">
        <v>99.431110516918039</v>
      </c>
      <c r="E54" s="2">
        <v>104.0525776250101</v>
      </c>
      <c r="F54" s="2">
        <v>101.91189712830214</v>
      </c>
      <c r="G54" s="2">
        <v>105.13867644772016</v>
      </c>
      <c r="H54" s="4">
        <v>1.4067955520485169E-2</v>
      </c>
      <c r="I54" s="4">
        <v>6.5531831762925764E-4</v>
      </c>
      <c r="J54" s="4">
        <v>2.2243401332071342E-2</v>
      </c>
      <c r="K54" s="4">
        <v>9.5259784335004986E-3</v>
      </c>
      <c r="L54" s="4">
        <v>3.3946747319669957E-2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>
        <v>5648.4960650332832</v>
      </c>
      <c r="S54" s="3">
        <v>6489.6889880892204</v>
      </c>
      <c r="T54" s="3">
        <v>5018.4852088712532</v>
      </c>
      <c r="U54" s="3">
        <v>5761.1410223927642</v>
      </c>
      <c r="V54" s="3">
        <v>7031.7737197992656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103.47594940327991</v>
      </c>
      <c r="D55" s="8">
        <v>98.367385210560116</v>
      </c>
      <c r="E55" s="8">
        <v>106.36364903506002</v>
      </c>
      <c r="F55" s="8">
        <v>102.83059287626111</v>
      </c>
      <c r="G55" s="8">
        <v>108.8798781813114</v>
      </c>
      <c r="H55" s="11">
        <v>1.1205824199643633E-2</v>
      </c>
      <c r="I55" s="11">
        <v>-1.0698113506204174E-2</v>
      </c>
      <c r="J55" s="11">
        <v>2.2210611815679179E-2</v>
      </c>
      <c r="K55" s="11">
        <v>9.0146074584636221E-3</v>
      </c>
      <c r="L55" s="11">
        <v>3.5583496577984229E-2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>
        <v>5711.7921189304243</v>
      </c>
      <c r="S55" s="10">
        <v>6420.2615586746779</v>
      </c>
      <c r="T55" s="10">
        <v>5129.9488357482196</v>
      </c>
      <c r="U55" s="10">
        <v>5813.0754472224862</v>
      </c>
      <c r="V55" s="10">
        <v>7281.9888158949025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105.18621394750411</v>
      </c>
      <c r="D56" s="2">
        <v>99.551936942850844</v>
      </c>
      <c r="E56" s="2">
        <v>108.33019865763116</v>
      </c>
      <c r="F56" s="2">
        <v>104.22444640231888</v>
      </c>
      <c r="G56" s="2">
        <v>112.23013345353748</v>
      </c>
      <c r="H56" s="4">
        <v>1.6528135804376527E-2</v>
      </c>
      <c r="I56" s="4">
        <v>1.2042118734325825E-2</v>
      </c>
      <c r="J56" s="4">
        <v>1.8488925872813079E-2</v>
      </c>
      <c r="K56" s="4">
        <v>1.3554852569361592E-2</v>
      </c>
      <c r="L56" s="4">
        <v>3.0770196735958037E-2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>
        <v>5806.1973947584738</v>
      </c>
      <c r="S56" s="3">
        <v>6497.5751106696662</v>
      </c>
      <c r="T56" s="3">
        <v>5224.7960795036925</v>
      </c>
      <c r="U56" s="3">
        <v>5891.8708278841632</v>
      </c>
      <c r="V56" s="3">
        <v>7506.0570443890338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106.19050226474013</v>
      </c>
      <c r="D57" s="8">
        <v>99.393005227851148</v>
      </c>
      <c r="E57" s="8">
        <v>109.69626184377829</v>
      </c>
      <c r="F57" s="8">
        <v>105.99475484385123</v>
      </c>
      <c r="G57" s="8">
        <v>112.78521169694939</v>
      </c>
      <c r="H57" s="11">
        <v>9.5477180853492973E-3</v>
      </c>
      <c r="I57" s="11">
        <v>-1.5964703438259417E-3</v>
      </c>
      <c r="J57" s="11">
        <v>1.2610178907402115E-2</v>
      </c>
      <c r="K57" s="11">
        <v>1.6985539406932842E-2</v>
      </c>
      <c r="L57" s="11">
        <v>4.9458931067003784E-3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>
        <v>5861.6333306315173</v>
      </c>
      <c r="S57" s="10">
        <v>6487.2019246987002</v>
      </c>
      <c r="T57" s="10">
        <v>5290.6816928209264</v>
      </c>
      <c r="U57" s="10">
        <v>5991.9474320117479</v>
      </c>
      <c r="V57" s="10">
        <v>7543.1812001833769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107.31296730620235</v>
      </c>
      <c r="D58" s="2">
        <v>99.32655958857589</v>
      </c>
      <c r="E58" s="2">
        <v>110.93813447715357</v>
      </c>
      <c r="F58" s="2">
        <v>108.03978118464499</v>
      </c>
      <c r="G58" s="2">
        <v>114.2418518672343</v>
      </c>
      <c r="H58" s="4">
        <v>1.057029600127375E-2</v>
      </c>
      <c r="I58" s="4">
        <v>-6.6851423923575972E-4</v>
      </c>
      <c r="J58" s="4">
        <v>1.1321011422831106E-2</v>
      </c>
      <c r="K58" s="4">
        <v>1.9293656028606783E-2</v>
      </c>
      <c r="L58" s="4">
        <v>1.291516989123411E-2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5923.5925299872242</v>
      </c>
      <c r="S58" s="3">
        <v>6482.8651378392415</v>
      </c>
      <c r="T58" s="3">
        <v>5350.577560699915</v>
      </c>
      <c r="U58" s="3">
        <v>6107.554004706476</v>
      </c>
      <c r="V58" s="3">
        <v>7640.6026669041084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109.0616519746966</v>
      </c>
      <c r="D59" s="8">
        <v>101.25666554823756</v>
      </c>
      <c r="E59" s="8">
        <v>112.51696967463523</v>
      </c>
      <c r="F59" s="8">
        <v>109.6958177355615</v>
      </c>
      <c r="G59" s="8">
        <v>116.54746136094083</v>
      </c>
      <c r="H59" s="11">
        <v>1.6295185124316023E-2</v>
      </c>
      <c r="I59" s="11">
        <v>1.9431922012163094E-2</v>
      </c>
      <c r="J59" s="11">
        <v>1.4231672498574384E-2</v>
      </c>
      <c r="K59" s="11">
        <v>1.5328025776785506E-2</v>
      </c>
      <c r="L59" s="11">
        <v>2.0181828778353193E-2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6020.118566864382</v>
      </c>
      <c r="S59" s="10">
        <v>6608.8396676131042</v>
      </c>
      <c r="T59" s="10">
        <v>5426.725228222017</v>
      </c>
      <c r="U59" s="10">
        <v>6201.1707499237273</v>
      </c>
      <c r="V59" s="10">
        <v>7794.8040016909963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111.19798358759228</v>
      </c>
      <c r="D60" s="2">
        <v>104.98608208964983</v>
      </c>
      <c r="E60" s="2">
        <v>114.07251580282993</v>
      </c>
      <c r="F60" s="2">
        <v>110.86832354446275</v>
      </c>
      <c r="G60" s="2">
        <v>119.4374880663002</v>
      </c>
      <c r="H60" s="4">
        <v>1.9588293173766671E-2</v>
      </c>
      <c r="I60" s="4">
        <v>3.6831318918314711E-2</v>
      </c>
      <c r="J60" s="4">
        <v>1.3824991311913778E-2</v>
      </c>
      <c r="K60" s="4">
        <v>1.0688701110991711E-2</v>
      </c>
      <c r="L60" s="4">
        <v>2.4796994045276743E-2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6138.0424142929578</v>
      </c>
      <c r="S60" s="3">
        <v>6852.2519490909708</v>
      </c>
      <c r="T60" s="3">
        <v>5501.7496573543294</v>
      </c>
      <c r="U60" s="3">
        <v>6267.4532106078868</v>
      </c>
      <c r="V60" s="3">
        <v>7988.0917101050272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113.45351543489478</v>
      </c>
      <c r="D61" s="8">
        <v>109.65489404445682</v>
      </c>
      <c r="E61" s="8">
        <v>115.40981392797067</v>
      </c>
      <c r="F61" s="8">
        <v>112.14869834736749</v>
      </c>
      <c r="G61" s="8">
        <v>121.33520788569992</v>
      </c>
      <c r="H61" s="11">
        <v>2.0283927590519592E-2</v>
      </c>
      <c r="I61" s="11">
        <v>4.4470770428600245E-2</v>
      </c>
      <c r="J61" s="11">
        <v>1.1723228121419118E-2</v>
      </c>
      <c r="K61" s="11">
        <v>1.1548607951948068E-2</v>
      </c>
      <c r="L61" s="11">
        <v>1.5888812215694714E-2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6262.5460221720141</v>
      </c>
      <c r="S61" s="10">
        <v>7156.9768724379237</v>
      </c>
      <c r="T61" s="10">
        <v>5566.2479236544332</v>
      </c>
      <c r="U61" s="10">
        <v>6339.8335705943755</v>
      </c>
      <c r="V61" s="10">
        <v>8115.0129992486327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114.94358633708582</v>
      </c>
      <c r="D62" s="2">
        <v>111.05676159776333</v>
      </c>
      <c r="E62" s="2">
        <v>116.78192329272439</v>
      </c>
      <c r="F62" s="2">
        <v>113.79658701418059</v>
      </c>
      <c r="G62" s="2">
        <v>123.18669043327479</v>
      </c>
      <c r="H62" s="4">
        <v>1.3133756997121097E-2</v>
      </c>
      <c r="I62" s="4">
        <v>1.2784359198214742E-2</v>
      </c>
      <c r="J62" s="4">
        <v>1.1889018083072947E-2</v>
      </c>
      <c r="K62" s="4">
        <v>1.4693783263618069E-2</v>
      </c>
      <c r="L62" s="4">
        <v>1.5259235796744219E-2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6344.7967798105083</v>
      </c>
      <c r="S62" s="3">
        <v>7248.474235548485</v>
      </c>
      <c r="T62" s="3">
        <v>5632.4251458736271</v>
      </c>
      <c r="U62" s="3">
        <v>6432.9897110080992</v>
      </c>
      <c r="V62" s="3">
        <v>8238.8418960978124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116.16303480583812</v>
      </c>
      <c r="D63" s="8">
        <v>111.21529066691717</v>
      </c>
      <c r="E63" s="8">
        <v>118.16627165264798</v>
      </c>
      <c r="F63" s="8">
        <v>115.62404435510261</v>
      </c>
      <c r="G63" s="8">
        <v>125.15858048297176</v>
      </c>
      <c r="H63" s="11">
        <v>1.0609104062371153E-2</v>
      </c>
      <c r="I63" s="11">
        <v>1.4274598581220292E-3</v>
      </c>
      <c r="J63" s="11">
        <v>1.1854132222618092E-2</v>
      </c>
      <c r="K63" s="11">
        <v>1.6058981985938765E-2</v>
      </c>
      <c r="L63" s="11">
        <v>1.6007330359809092E-2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6412.1093891021164</v>
      </c>
      <c r="S63" s="10">
        <v>7258.8211415523629</v>
      </c>
      <c r="T63" s="10">
        <v>5699.1926582868118</v>
      </c>
      <c r="U63" s="10">
        <v>6536.296976892907</v>
      </c>
      <c r="V63" s="10">
        <v>8370.7237601108864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117.10246250683485</v>
      </c>
      <c r="D64" s="2">
        <v>110.81825489676861</v>
      </c>
      <c r="E64" s="2">
        <v>119.28281175762856</v>
      </c>
      <c r="F64" s="2">
        <v>117.35972477259808</v>
      </c>
      <c r="G64" s="2">
        <v>127.09651171145194</v>
      </c>
      <c r="H64" s="4">
        <v>8.0871483993763364E-3</v>
      </c>
      <c r="I64" s="4">
        <v>-3.5699746659626384E-3</v>
      </c>
      <c r="J64" s="4">
        <v>9.448890020518427E-3</v>
      </c>
      <c r="K64" s="4">
        <v>1.5011414167151014E-2</v>
      </c>
      <c r="L64" s="4">
        <v>1.5483806391874516E-2</v>
      </c>
      <c r="M64" s="4">
        <v>0.17102462506834848</v>
      </c>
      <c r="N64" s="4">
        <v>0.10818254896768598</v>
      </c>
      <c r="O64" s="4">
        <v>0.1928281175762856</v>
      </c>
      <c r="P64" s="4">
        <v>0.17359724772598084</v>
      </c>
      <c r="Q64" s="4">
        <v>0.27096511711451932</v>
      </c>
      <c r="R64" s="3">
        <v>6463.965069284819</v>
      </c>
      <c r="S64" s="3">
        <v>7232.9073339722672</v>
      </c>
      <c r="T64" s="3">
        <v>5753.0437029207105</v>
      </c>
      <c r="U64" s="3">
        <v>6634.4160379325431</v>
      </c>
      <c r="V64" s="3">
        <v>8500.3344261723068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117.78913987467604</v>
      </c>
      <c r="D65" s="8">
        <v>110.85919774545459</v>
      </c>
      <c r="E65" s="8">
        <v>120.09265055770481</v>
      </c>
      <c r="F65" s="8">
        <v>118.13783251029147</v>
      </c>
      <c r="G65" s="8">
        <v>129.09923184926157</v>
      </c>
      <c r="H65" s="11">
        <v>5.8639020319586881E-3</v>
      </c>
      <c r="I65" s="11">
        <v>3.6945942456971862E-4</v>
      </c>
      <c r="J65" s="11">
        <v>6.7892329845625687E-3</v>
      </c>
      <c r="K65" s="11">
        <v>6.6301087464297496E-3</v>
      </c>
      <c r="L65" s="11">
        <v>1.5757475251220118E-2</v>
      </c>
      <c r="M65" s="11">
        <v>0.16727303284959816</v>
      </c>
      <c r="N65" s="11">
        <v>0.11566536098920466</v>
      </c>
      <c r="O65" s="11">
        <v>0.1798258378904829</v>
      </c>
      <c r="P65" s="11">
        <v>0.17025798082061394</v>
      </c>
      <c r="Q65" s="11">
        <v>0.26957781248449764</v>
      </c>
      <c r="R65" s="10">
        <v>6501.8691271891075</v>
      </c>
      <c r="S65" s="10">
        <v>7235.5795997538426</v>
      </c>
      <c r="T65" s="10">
        <v>5792.1024569902092</v>
      </c>
      <c r="U65" s="10">
        <v>6678.4029377330926</v>
      </c>
      <c r="V65" s="10">
        <v>8634.2782355198124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118.39691396906647</v>
      </c>
      <c r="D66" s="2">
        <v>110.27278979407467</v>
      </c>
      <c r="E66" s="2">
        <v>121.07694145339755</v>
      </c>
      <c r="F66" s="2">
        <v>119.11906902962897</v>
      </c>
      <c r="G66" s="2">
        <v>130.66428774753595</v>
      </c>
      <c r="H66" s="4">
        <v>5.1598483106090071E-3</v>
      </c>
      <c r="I66" s="4">
        <v>-5.2896643968719723E-3</v>
      </c>
      <c r="J66" s="4">
        <v>8.1960960235429418E-3</v>
      </c>
      <c r="K66" s="4">
        <v>8.3058618774982142E-3</v>
      </c>
      <c r="L66" s="4">
        <v>1.2122890863531743E-2</v>
      </c>
      <c r="M66" s="4">
        <v>0.15701909152030669</v>
      </c>
      <c r="N66" s="4">
        <v>0.10903709332816858</v>
      </c>
      <c r="O66" s="4">
        <v>0.16361309077551844</v>
      </c>
      <c r="P66" s="4">
        <v>0.16884360301588575</v>
      </c>
      <c r="Q66" s="4">
        <v>0.24278041309097431</v>
      </c>
      <c r="R66" s="3">
        <v>6535.4177856208353</v>
      </c>
      <c r="S66" s="3">
        <v>7197.3058119542911</v>
      </c>
      <c r="T66" s="3">
        <v>5839.5750849058995</v>
      </c>
      <c r="U66" s="3">
        <v>6733.872830096182</v>
      </c>
      <c r="V66" s="3">
        <v>8738.9506482543857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118.9539853213288</v>
      </c>
      <c r="D67" s="8">
        <v>109.63689516730736</v>
      </c>
      <c r="E67" s="8">
        <v>122.03010718094545</v>
      </c>
      <c r="F67" s="8">
        <v>119.965788571235</v>
      </c>
      <c r="G67" s="8">
        <v>132.36735073104077</v>
      </c>
      <c r="H67" s="11">
        <v>4.7051171655360068E-3</v>
      </c>
      <c r="I67" s="11">
        <v>-5.7665597102856351E-3</v>
      </c>
      <c r="J67" s="11">
        <v>7.8723968090553646E-3</v>
      </c>
      <c r="K67" s="11">
        <v>7.1081779643141539E-3</v>
      </c>
      <c r="L67" s="11">
        <v>1.3033882576970348E-2</v>
      </c>
      <c r="M67" s="11">
        <v>0.14958099932696323</v>
      </c>
      <c r="N67" s="11">
        <v>0.11456551307757468</v>
      </c>
      <c r="O67" s="11">
        <v>0.14729146929437698</v>
      </c>
      <c r="P67" s="11">
        <v>0.16663519304603391</v>
      </c>
      <c r="Q67" s="11">
        <v>0.21571912957706507</v>
      </c>
      <c r="R67" s="10">
        <v>6566.1676920279078</v>
      </c>
      <c r="S67" s="10">
        <v>7155.802118236471</v>
      </c>
      <c r="T67" s="10">
        <v>5885.5465371705513</v>
      </c>
      <c r="U67" s="10">
        <v>6781.7383965615654</v>
      </c>
      <c r="V67" s="10">
        <v>8852.8531048496698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120.322929521981</v>
      </c>
      <c r="D68" s="2">
        <v>110.52766230605428</v>
      </c>
      <c r="E68" s="2">
        <v>123.4085027920776</v>
      </c>
      <c r="F68" s="2">
        <v>121.81327037677836</v>
      </c>
      <c r="G68" s="2">
        <v>133.69216719266214</v>
      </c>
      <c r="H68" s="4">
        <v>1.1508182739353388E-2</v>
      </c>
      <c r="I68" s="4">
        <v>8.1247023402806137E-3</v>
      </c>
      <c r="J68" s="4">
        <v>1.129553716680981E-2</v>
      </c>
      <c r="K68" s="4">
        <v>1.5400072200136835E-2</v>
      </c>
      <c r="L68" s="4">
        <v>1.0008634714713643E-2</v>
      </c>
      <c r="M68" s="4">
        <v>0.14390398709503183</v>
      </c>
      <c r="N68" s="4">
        <v>0.11025124874771852</v>
      </c>
      <c r="O68" s="4">
        <v>0.13918837333715417</v>
      </c>
      <c r="P68" s="4">
        <v>0.16875910193434374</v>
      </c>
      <c r="Q68" s="4">
        <v>0.19123236406031552</v>
      </c>
      <c r="R68" s="3">
        <v>6641.7323497250027</v>
      </c>
      <c r="S68" s="3">
        <v>7213.9408804530922</v>
      </c>
      <c r="T68" s="3">
        <v>5952.0269468281494</v>
      </c>
      <c r="U68" s="3">
        <v>6886.1776575110534</v>
      </c>
      <c r="V68" s="3">
        <v>8941.4580777591273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121.85449003130772</v>
      </c>
      <c r="D69" s="8">
        <v>112.06107337331578</v>
      </c>
      <c r="E69" s="8">
        <v>125.0220214642256</v>
      </c>
      <c r="F69" s="8">
        <v>123.26708716334872</v>
      </c>
      <c r="G69" s="8">
        <v>135.06960452202614</v>
      </c>
      <c r="H69" s="11">
        <v>1.2728750167663757E-2</v>
      </c>
      <c r="I69" s="11">
        <v>1.3873550161727264E-2</v>
      </c>
      <c r="J69" s="11">
        <v>1.3074615084395899E-2</v>
      </c>
      <c r="K69" s="11">
        <v>1.1934798089514961E-2</v>
      </c>
      <c r="L69" s="11">
        <v>1.0303051841316966E-2</v>
      </c>
      <c r="M69" s="11">
        <v>0.14750836875708706</v>
      </c>
      <c r="N69" s="11">
        <v>0.1274543225292768</v>
      </c>
      <c r="O69" s="11">
        <v>0.13971086491783269</v>
      </c>
      <c r="P69" s="11">
        <v>0.16295459473388707</v>
      </c>
      <c r="Q69" s="11">
        <v>0.19758257744777996</v>
      </c>
      <c r="R69" s="10">
        <v>6726.2733014851437</v>
      </c>
      <c r="S69" s="10">
        <v>7314.0238511217931</v>
      </c>
      <c r="T69" s="10">
        <v>6029.8474081298791</v>
      </c>
      <c r="U69" s="10">
        <v>6968.3627974619776</v>
      </c>
      <c r="V69" s="10">
        <v>9033.5823838712404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123.4776574139854</v>
      </c>
      <c r="D70" s="2">
        <v>113.79519859893286</v>
      </c>
      <c r="E70" s="2">
        <v>126.85135908842526</v>
      </c>
      <c r="F70" s="2">
        <v>124.67712727090169</v>
      </c>
      <c r="G70" s="2">
        <v>135.99338402389921</v>
      </c>
      <c r="H70" s="4">
        <v>1.3320538145624632E-2</v>
      </c>
      <c r="I70" s="4">
        <v>1.547482255359163E-2</v>
      </c>
      <c r="J70" s="4">
        <v>1.4632123227371514E-2</v>
      </c>
      <c r="K70" s="4">
        <v>1.1438901818815841E-2</v>
      </c>
      <c r="L70" s="4">
        <v>6.8392848645856749E-3</v>
      </c>
      <c r="M70" s="4">
        <v>0.15063128449015295</v>
      </c>
      <c r="N70" s="4">
        <v>0.14566737306001576</v>
      </c>
      <c r="O70" s="4">
        <v>0.14344233104576709</v>
      </c>
      <c r="P70" s="4">
        <v>0.15399277843614567</v>
      </c>
      <c r="Q70" s="4">
        <v>0.19039898076882866</v>
      </c>
      <c r="R70" s="3">
        <v>6815.8708815754744</v>
      </c>
      <c r="S70" s="3">
        <v>7427.2070723706393</v>
      </c>
      <c r="T70" s="3">
        <v>6118.0768784478832</v>
      </c>
      <c r="U70" s="3">
        <v>7048.0732153400349</v>
      </c>
      <c r="V70" s="3">
        <v>9095.3656271422387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124.32817877676496</v>
      </c>
      <c r="D71" s="8">
        <v>114.38165803207983</v>
      </c>
      <c r="E71" s="8">
        <v>127.78857170400184</v>
      </c>
      <c r="F71" s="8">
        <v>125.66453580664232</v>
      </c>
      <c r="G71" s="8">
        <v>136.84802047453243</v>
      </c>
      <c r="H71" s="11">
        <v>6.8880587840113834E-3</v>
      </c>
      <c r="I71" s="11">
        <v>5.1536395240534862E-3</v>
      </c>
      <c r="J71" s="11">
        <v>7.3882741368445073E-3</v>
      </c>
      <c r="K71" s="11">
        <v>7.9197247911812225E-3</v>
      </c>
      <c r="L71" s="11">
        <v>6.2843972651127717E-3</v>
      </c>
      <c r="M71" s="11">
        <v>0.13998070380971628</v>
      </c>
      <c r="N71" s="11">
        <v>0.12962102211028914</v>
      </c>
      <c r="O71" s="11">
        <v>0.13572710030786839</v>
      </c>
      <c r="P71" s="11">
        <v>0.14557271553940043</v>
      </c>
      <c r="Q71" s="11">
        <v>0.17418276534331301</v>
      </c>
      <c r="R71" s="10">
        <v>6862.8190008719985</v>
      </c>
      <c r="S71" s="10">
        <v>7465.4842202921382</v>
      </c>
      <c r="T71" s="10">
        <v>6163.2789076161462</v>
      </c>
      <c r="U71" s="10">
        <v>7103.8920155136248</v>
      </c>
      <c r="V71" s="10">
        <v>9152.5245180146521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124.48016906411296</v>
      </c>
      <c r="D72" s="2">
        <v>114.22933786324474</v>
      </c>
      <c r="E72" s="2">
        <v>127.86469901836911</v>
      </c>
      <c r="F72" s="2">
        <v>126.04331571337697</v>
      </c>
      <c r="G72" s="2">
        <v>137.66311281338781</v>
      </c>
      <c r="H72" s="4">
        <v>1.2224926709566977E-3</v>
      </c>
      <c r="I72" s="4">
        <v>-1.3316835186316447E-3</v>
      </c>
      <c r="J72" s="4">
        <v>5.9572865829990353E-4</v>
      </c>
      <c r="K72" s="4">
        <v>3.0142148244391214E-3</v>
      </c>
      <c r="L72" s="4">
        <v>5.9561865493484162E-3</v>
      </c>
      <c r="M72" s="4">
        <v>0.11944627994138135</v>
      </c>
      <c r="N72" s="4">
        <v>8.8042677558934912E-2</v>
      </c>
      <c r="O72" s="4">
        <v>0.12090715382641726</v>
      </c>
      <c r="P72" s="4">
        <v>0.13687401129348209</v>
      </c>
      <c r="Q72" s="4">
        <v>0.1525955128675387</v>
      </c>
      <c r="R72" s="3">
        <v>6871.2087468026675</v>
      </c>
      <c r="S72" s="3">
        <v>7455.5425579973698</v>
      </c>
      <c r="T72" s="3">
        <v>6166.9505494905079</v>
      </c>
      <c r="U72" s="3">
        <v>7125.3046721380015</v>
      </c>
      <c r="V72" s="3">
        <v>9207.0386614414329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124.70223078568044</v>
      </c>
      <c r="D73" s="8">
        <v>113.82766468692822</v>
      </c>
      <c r="E73" s="8">
        <v>128.29813395993503</v>
      </c>
      <c r="F73" s="8">
        <v>126.36621975230719</v>
      </c>
      <c r="G73" s="8">
        <v>138.63945826202843</v>
      </c>
      <c r="H73" s="11">
        <v>1.7839124355070735E-3</v>
      </c>
      <c r="I73" s="11">
        <v>-3.5163748983417825E-3</v>
      </c>
      <c r="J73" s="11">
        <v>3.3897936247725383E-3</v>
      </c>
      <c r="K73" s="11">
        <v>2.5618497665081163E-3</v>
      </c>
      <c r="L73" s="11">
        <v>7.0922807765077213E-3</v>
      </c>
      <c r="M73" s="11">
        <v>9.9148230953149508E-2</v>
      </c>
      <c r="N73" s="11">
        <v>3.8053665354686794E-2</v>
      </c>
      <c r="O73" s="11">
        <v>0.11167438533440643</v>
      </c>
      <c r="P73" s="11">
        <v>0.12677384235796119</v>
      </c>
      <c r="Q73" s="11">
        <v>0.14261524480700971</v>
      </c>
      <c r="R73" s="10">
        <v>6883.4663815330532</v>
      </c>
      <c r="S73" s="10">
        <v>7429.3260752929082</v>
      </c>
      <c r="T73" s="10">
        <v>6187.8552391474586</v>
      </c>
      <c r="U73" s="10">
        <v>7143.558632248617</v>
      </c>
      <c r="V73" s="10">
        <v>9272.3375647485373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125.32875474536817</v>
      </c>
      <c r="D74" s="2">
        <v>114.05049651232781</v>
      </c>
      <c r="E74" s="2">
        <v>129.13126709868436</v>
      </c>
      <c r="F74" s="2">
        <v>126.86739095868801</v>
      </c>
      <c r="G74" s="2">
        <v>140.06363812679706</v>
      </c>
      <c r="H74" s="4">
        <v>5.0241599989057101E-3</v>
      </c>
      <c r="I74" s="4">
        <v>1.9576245020265074E-3</v>
      </c>
      <c r="J74" s="4">
        <v>6.4937276407270742E-3</v>
      </c>
      <c r="K74" s="4">
        <v>3.9660219903957464E-3</v>
      </c>
      <c r="L74" s="4">
        <v>1.0272543492466193E-2</v>
      </c>
      <c r="M74" s="4">
        <v>9.0350133828490442E-2</v>
      </c>
      <c r="N74" s="4">
        <v>2.6956800031748607E-2</v>
      </c>
      <c r="O74" s="4">
        <v>0.10574704935288004</v>
      </c>
      <c r="P74" s="4">
        <v>0.11486112446306151</v>
      </c>
      <c r="Q74" s="4">
        <v>0.13700301253457114</v>
      </c>
      <c r="R74" s="3">
        <v>6918.0500179809642</v>
      </c>
      <c r="S74" s="3">
        <v>7443.8699060514464</v>
      </c>
      <c r="T74" s="3">
        <v>6228.0374857507286</v>
      </c>
      <c r="U74" s="3">
        <v>7171.8901428737963</v>
      </c>
      <c r="V74" s="3">
        <v>9367.5880556592438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127.09033207587308</v>
      </c>
      <c r="D75" s="8">
        <v>115.97603073212787</v>
      </c>
      <c r="E75" s="8">
        <v>131.05035684701991</v>
      </c>
      <c r="F75" s="8">
        <v>128.35754569509191</v>
      </c>
      <c r="G75" s="8">
        <v>141.39285670666868</v>
      </c>
      <c r="H75" s="11">
        <v>1.4055651746352416E-2</v>
      </c>
      <c r="I75" s="11">
        <v>1.6883172618121018E-2</v>
      </c>
      <c r="J75" s="11">
        <v>1.4861541990979979E-2</v>
      </c>
      <c r="K75" s="11">
        <v>1.1745766387590943E-2</v>
      </c>
      <c r="L75" s="11">
        <v>9.4901046242160669E-3</v>
      </c>
      <c r="M75" s="11">
        <v>9.4068627668857818E-2</v>
      </c>
      <c r="N75" s="11">
        <v>4.2806524504519938E-2</v>
      </c>
      <c r="O75" s="11">
        <v>0.10903352550755718</v>
      </c>
      <c r="P75" s="11">
        <v>0.11012848937269815</v>
      </c>
      <c r="Q75" s="11">
        <v>0.12970965443240745</v>
      </c>
      <c r="R75" s="10">
        <v>7015.2877197975513</v>
      </c>
      <c r="S75" s="10">
        <v>7569.5460466221502</v>
      </c>
      <c r="T75" s="10">
        <v>6320.5957263666105</v>
      </c>
      <c r="U75" s="10">
        <v>7256.1294890494573</v>
      </c>
      <c r="V75" s="10">
        <v>9456.487446384006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128.88867450979873</v>
      </c>
      <c r="D76" s="2">
        <v>118.62913165466887</v>
      </c>
      <c r="E76" s="2">
        <v>132.71619296959321</v>
      </c>
      <c r="F76" s="2">
        <v>129.57403791818376</v>
      </c>
      <c r="G76" s="2">
        <v>142.90499899558213</v>
      </c>
      <c r="H76" s="4">
        <v>1.4150112007356044E-2</v>
      </c>
      <c r="I76" s="4">
        <v>2.2876286641236355E-2</v>
      </c>
      <c r="J76" s="4">
        <v>1.2711419965974489E-2</v>
      </c>
      <c r="K76" s="4">
        <v>9.4773721054278864E-3</v>
      </c>
      <c r="L76" s="4">
        <v>1.0694615867692121E-2</v>
      </c>
      <c r="M76" s="4">
        <v>0.10064871182598711</v>
      </c>
      <c r="N76" s="4">
        <v>7.0483665034938303E-2</v>
      </c>
      <c r="O76" s="4">
        <v>0.11261791212014693</v>
      </c>
      <c r="P76" s="4">
        <v>0.10407585029065736</v>
      </c>
      <c r="Q76" s="4">
        <v>0.12438175581105093</v>
      </c>
      <c r="R76" s="3">
        <v>7114.5548267965141</v>
      </c>
      <c r="S76" s="3">
        <v>7742.7091517287163</v>
      </c>
      <c r="T76" s="3">
        <v>6400.9394730796002</v>
      </c>
      <c r="U76" s="3">
        <v>7324.8985282623471</v>
      </c>
      <c r="V76" s="3">
        <v>9557.6209470807371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130.25586526563754</v>
      </c>
      <c r="D77" s="8">
        <v>119.87927411372651</v>
      </c>
      <c r="E77" s="8">
        <v>134.77113341009925</v>
      </c>
      <c r="F77" s="8">
        <v>130.09177469783322</v>
      </c>
      <c r="G77" s="8">
        <v>143.95940390835332</v>
      </c>
      <c r="H77" s="11">
        <v>1.0607532128316267E-2</v>
      </c>
      <c r="I77" s="11">
        <v>1.0538241674876575E-2</v>
      </c>
      <c r="J77" s="11">
        <v>1.5483720520651525E-2</v>
      </c>
      <c r="K77" s="11">
        <v>3.9956829930418358E-3</v>
      </c>
      <c r="L77" s="11">
        <v>7.3783626897737844E-3</v>
      </c>
      <c r="M77" s="11">
        <v>0.10583934481757584</v>
      </c>
      <c r="N77" s="11">
        <v>8.1365160056299901E-2</v>
      </c>
      <c r="O77" s="11">
        <v>0.12222632096325814</v>
      </c>
      <c r="P77" s="11">
        <v>0.10118640179470351</v>
      </c>
      <c r="Q77" s="11">
        <v>0.11510658774827376</v>
      </c>
      <c r="R77" s="10">
        <v>7190.022695700427</v>
      </c>
      <c r="S77" s="10">
        <v>7824.3036919879114</v>
      </c>
      <c r="T77" s="10">
        <v>6500.0498309503719</v>
      </c>
      <c r="U77" s="10">
        <v>7354.1665007374831</v>
      </c>
      <c r="V77" s="10">
        <v>9628.14054087968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131.32105337499326</v>
      </c>
      <c r="D78" s="2">
        <v>120.77671738020057</v>
      </c>
      <c r="E78" s="2">
        <v>136.34791442063838</v>
      </c>
      <c r="F78" s="2">
        <v>130.58639397943801</v>
      </c>
      <c r="G78" s="2">
        <v>144.86774092296289</v>
      </c>
      <c r="H78" s="4">
        <v>8.1776594641892655E-3</v>
      </c>
      <c r="I78" s="4">
        <v>7.4862253972498528E-3</v>
      </c>
      <c r="J78" s="4">
        <v>1.1699693922889831E-2</v>
      </c>
      <c r="K78" s="4">
        <v>3.8020795915318043E-3</v>
      </c>
      <c r="L78" s="4">
        <v>6.3096747412752481E-3</v>
      </c>
      <c r="M78" s="4">
        <v>0.10915942800083012</v>
      </c>
      <c r="N78" s="4">
        <v>9.5254029627264591E-2</v>
      </c>
      <c r="O78" s="4">
        <v>0.12612618706691237</v>
      </c>
      <c r="P78" s="4">
        <v>9.6267751613779984E-2</v>
      </c>
      <c r="Q78" s="4">
        <v>0.10870187577856205</v>
      </c>
      <c r="R78" s="3">
        <v>7248.8202528456586</v>
      </c>
      <c r="S78" s="3">
        <v>7882.8781930026671</v>
      </c>
      <c r="T78" s="3">
        <v>6576.0984244560232</v>
      </c>
      <c r="U78" s="3">
        <v>7382.1276271026645</v>
      </c>
      <c r="V78" s="3">
        <v>9688.8909760559163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132.49657232635397</v>
      </c>
      <c r="D79" s="8">
        <v>122.37236637672899</v>
      </c>
      <c r="E79" s="8">
        <v>137.46759497311848</v>
      </c>
      <c r="F79" s="8">
        <v>131.63675572046088</v>
      </c>
      <c r="G79" s="8">
        <v>145.27869012584591</v>
      </c>
      <c r="H79" s="11">
        <v>8.9514888980059201E-3</v>
      </c>
      <c r="I79" s="11">
        <v>1.3211561227528423E-2</v>
      </c>
      <c r="J79" s="11">
        <v>8.2119375073524906E-3</v>
      </c>
      <c r="K79" s="11">
        <v>8.0434240429998038E-3</v>
      </c>
      <c r="L79" s="11">
        <v>2.8367198954358554E-3</v>
      </c>
      <c r="M79" s="11">
        <v>0.11384727437624531</v>
      </c>
      <c r="N79" s="11">
        <v>0.11616045118741392</v>
      </c>
      <c r="O79" s="11">
        <v>0.12650556611642094</v>
      </c>
      <c r="P79" s="11">
        <v>9.7285795294012045E-2</v>
      </c>
      <c r="Q79" s="11">
        <v>9.7541722513128537E-2</v>
      </c>
      <c r="R79" s="10">
        <v>7313.7079868626479</v>
      </c>
      <c r="S79" s="10">
        <v>7987.023320898672</v>
      </c>
      <c r="T79" s="10">
        <v>6630.1009337598543</v>
      </c>
      <c r="U79" s="10">
        <v>7441.5052099469958</v>
      </c>
      <c r="V79" s="10">
        <v>9716.375645852404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133.50551911737887</v>
      </c>
      <c r="D80" s="2">
        <v>124.04091083928381</v>
      </c>
      <c r="E80" s="2">
        <v>137.96851403152061</v>
      </c>
      <c r="F80" s="2">
        <v>132.83327280047209</v>
      </c>
      <c r="G80" s="2">
        <v>145.99937564868327</v>
      </c>
      <c r="H80" s="4">
        <v>7.6148897538251253E-3</v>
      </c>
      <c r="I80" s="4">
        <v>1.3634977503157283E-2</v>
      </c>
      <c r="J80" s="4">
        <v>3.6439064675574239E-3</v>
      </c>
      <c r="K80" s="4">
        <v>9.0895363795814796E-3</v>
      </c>
      <c r="L80" s="4">
        <v>4.9607104952080136E-3</v>
      </c>
      <c r="M80" s="4">
        <v>0.1095600784303512</v>
      </c>
      <c r="N80" s="4">
        <v>0.12226123534406219</v>
      </c>
      <c r="O80" s="4">
        <v>0.11798223712327305</v>
      </c>
      <c r="P80" s="4">
        <v>9.0466353867751481E-2</v>
      </c>
      <c r="Q80" s="4">
        <v>9.2056316495231716E-2</v>
      </c>
      <c r="R80" s="3">
        <v>7369.4010668742767</v>
      </c>
      <c r="S80" s="3">
        <v>8095.9262041963184</v>
      </c>
      <c r="T80" s="3">
        <v>6654.2604014329409</v>
      </c>
      <c r="U80" s="3">
        <v>7509.1450422716534</v>
      </c>
      <c r="V80" s="3">
        <v>9764.5757724941686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133.90944942798279</v>
      </c>
      <c r="D81" s="8">
        <v>124.38840282960498</v>
      </c>
      <c r="E81" s="8">
        <v>138.090010185284</v>
      </c>
      <c r="F81" s="8">
        <v>133.53989005124564</v>
      </c>
      <c r="G81" s="8">
        <v>147.06483570322922</v>
      </c>
      <c r="H81" s="11">
        <v>3.0255701282938838E-3</v>
      </c>
      <c r="I81" s="11">
        <v>2.8014304955517326E-3</v>
      </c>
      <c r="J81" s="11">
        <v>8.8060783009983375E-4</v>
      </c>
      <c r="K81" s="11">
        <v>5.3195802217035487E-3</v>
      </c>
      <c r="L81" s="11">
        <v>7.2977028142214026E-3</v>
      </c>
      <c r="M81" s="11">
        <v>9.8929135837159787E-2</v>
      </c>
      <c r="N81" s="11">
        <v>0.1100054558215986</v>
      </c>
      <c r="O81" s="11">
        <v>0.10452549533281807</v>
      </c>
      <c r="P81" s="11">
        <v>8.3337759691553437E-2</v>
      </c>
      <c r="Q81" s="11">
        <v>8.8807775988172022E-2</v>
      </c>
      <c r="R81" s="10">
        <v>7391.6977066056288</v>
      </c>
      <c r="S81" s="10">
        <v>8118.6063787544899</v>
      </c>
      <c r="T81" s="10">
        <v>6660.1201952459651</v>
      </c>
      <c r="U81" s="10">
        <v>7549.0905417204258</v>
      </c>
      <c r="V81" s="10">
        <v>9835.8347445887775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134.46301663329993</v>
      </c>
      <c r="D82" s="2">
        <v>125.12565620205186</v>
      </c>
      <c r="E82" s="2">
        <v>138.41045681252751</v>
      </c>
      <c r="F82" s="2">
        <v>134.12914261035289</v>
      </c>
      <c r="G82" s="2">
        <v>148.08376791662886</v>
      </c>
      <c r="H82" s="4">
        <v>4.1338920269016772E-3</v>
      </c>
      <c r="I82" s="4">
        <v>5.927026601159905E-3</v>
      </c>
      <c r="J82" s="4">
        <v>2.3205634268079669E-3</v>
      </c>
      <c r="K82" s="4">
        <v>4.412558366501204E-3</v>
      </c>
      <c r="L82" s="4">
        <v>6.9284557965699298E-3</v>
      </c>
      <c r="M82" s="4">
        <v>8.8966372130657945E-2</v>
      </c>
      <c r="N82" s="4">
        <v>9.956885477262345E-2</v>
      </c>
      <c r="O82" s="4">
        <v>9.1123168148672828E-2</v>
      </c>
      <c r="P82" s="4">
        <v>7.58119435886071E-2</v>
      </c>
      <c r="Q82" s="4">
        <v>8.8904206476727587E-2</v>
      </c>
      <c r="R82" s="3">
        <v>7422.2541868202334</v>
      </c>
      <c r="S82" s="3">
        <v>8166.725574725715</v>
      </c>
      <c r="T82" s="3">
        <v>6675.5754265891983</v>
      </c>
      <c r="U82" s="3">
        <v>7582.4013443497679</v>
      </c>
      <c r="V82" s="3">
        <v>9903.981890839028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135.04500781946859</v>
      </c>
      <c r="D83" s="8">
        <v>125.81462099772538</v>
      </c>
      <c r="E83" s="8">
        <v>139.02640869676529</v>
      </c>
      <c r="F83" s="8">
        <v>134.71658627590492</v>
      </c>
      <c r="G83" s="8">
        <v>148.08627559261606</v>
      </c>
      <c r="H83" s="11">
        <v>4.3282621552054295E-3</v>
      </c>
      <c r="I83" s="11">
        <v>5.5061832767613686E-3</v>
      </c>
      <c r="J83" s="11">
        <v>4.4501831611757515E-3</v>
      </c>
      <c r="K83" s="11">
        <v>4.3796870249037728E-3</v>
      </c>
      <c r="L83" s="11">
        <v>1.6934171938572237E-5</v>
      </c>
      <c r="M83" s="11">
        <v>8.6197909019049002E-2</v>
      </c>
      <c r="N83" s="11">
        <v>9.9954513357718877E-2</v>
      </c>
      <c r="O83" s="11">
        <v>8.7940860774262219E-2</v>
      </c>
      <c r="P83" s="11">
        <v>7.2033453282243531E-2</v>
      </c>
      <c r="Q83" s="11">
        <v>8.2122160621059814E-2</v>
      </c>
      <c r="R83" s="10">
        <v>7454.3796487233622</v>
      </c>
      <c r="S83" s="10">
        <v>8211.693062511169</v>
      </c>
      <c r="T83" s="10">
        <v>6705.2829599437655</v>
      </c>
      <c r="U83" s="10">
        <v>7615.6098891352294</v>
      </c>
      <c r="V83" s="10">
        <v>9904.1496065712436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136.36350386981144</v>
      </c>
      <c r="D84" s="2">
        <v>128.71835010687943</v>
      </c>
      <c r="E84" s="2">
        <v>139.96200679414903</v>
      </c>
      <c r="F84" s="2">
        <v>135.3756499621818</v>
      </c>
      <c r="G84" s="2">
        <v>148.0770993251744</v>
      </c>
      <c r="H84" s="4">
        <v>9.7633823836378517E-3</v>
      </c>
      <c r="I84" s="4">
        <v>2.3079424999472336E-2</v>
      </c>
      <c r="J84" s="4">
        <v>6.7296429948384582E-3</v>
      </c>
      <c r="K84" s="4">
        <v>4.8922237750821133E-3</v>
      </c>
      <c r="L84" s="4">
        <v>-6.1965684564154692E-5</v>
      </c>
      <c r="M84" s="4">
        <v>9.5463678231172855E-2</v>
      </c>
      <c r="N84" s="4">
        <v>0.12684142720831426</v>
      </c>
      <c r="O84" s="4">
        <v>9.4610223686852235E-2</v>
      </c>
      <c r="P84" s="4">
        <v>7.4040691455837138E-2</v>
      </c>
      <c r="Q84" s="4">
        <v>7.5648343982338107E-2</v>
      </c>
      <c r="R84" s="3">
        <v>7527.1596076666574</v>
      </c>
      <c r="S84" s="3">
        <v>8401.2142166660833</v>
      </c>
      <c r="T84" s="3">
        <v>6750.4071204435613</v>
      </c>
      <c r="U84" s="3">
        <v>7652.8671568966074</v>
      </c>
      <c r="V84" s="3">
        <v>9903.5358891608466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137.44153098103183</v>
      </c>
      <c r="D85" s="8">
        <v>130.59369303234962</v>
      </c>
      <c r="E85" s="8">
        <v>140.63583440300016</v>
      </c>
      <c r="F85" s="8">
        <v>136.21160445794132</v>
      </c>
      <c r="G85" s="8">
        <v>149.30595615993619</v>
      </c>
      <c r="H85" s="11">
        <v>7.9055398301409903E-3</v>
      </c>
      <c r="I85" s="11">
        <v>1.4569351797261335E-2</v>
      </c>
      <c r="J85" s="11">
        <v>4.8143608703907258E-3</v>
      </c>
      <c r="K85" s="11">
        <v>6.1750728140034534E-3</v>
      </c>
      <c r="L85" s="11">
        <v>8.2987635519739221E-3</v>
      </c>
      <c r="M85" s="11">
        <v>0.10215775704322239</v>
      </c>
      <c r="N85" s="11">
        <v>0.14729308900024174</v>
      </c>
      <c r="O85" s="11">
        <v>9.6164301554985565E-2</v>
      </c>
      <c r="P85" s="11">
        <v>7.7911523545867389E-2</v>
      </c>
      <c r="Q85" s="11">
        <v>7.6936955983686106E-2</v>
      </c>
      <c r="R85" s="10">
        <v>7586.6658677528958</v>
      </c>
      <c r="S85" s="10">
        <v>8523.614462112846</v>
      </c>
      <c r="T85" s="10">
        <v>6782.9060163434324</v>
      </c>
      <c r="U85" s="10">
        <v>7700.1241688263399</v>
      </c>
      <c r="V85" s="10">
        <v>9985.7229918334815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138.99753380298444</v>
      </c>
      <c r="D86" s="2">
        <v>134.04217887945384</v>
      </c>
      <c r="E86" s="2">
        <v>141.11904859506527</v>
      </c>
      <c r="F86" s="2">
        <v>137.59007919133774</v>
      </c>
      <c r="G86" s="2">
        <v>150.45221813931687</v>
      </c>
      <c r="H86" s="4">
        <v>1.1321198264062837E-2</v>
      </c>
      <c r="I86" s="4">
        <v>2.640622044626597E-2</v>
      </c>
      <c r="J86" s="4">
        <v>3.4359250906168259E-3</v>
      </c>
      <c r="K86" s="4">
        <v>1.0120097614899194E-2</v>
      </c>
      <c r="L86" s="4">
        <v>7.6772689373007241E-3</v>
      </c>
      <c r="M86" s="4">
        <v>0.1090633916006527</v>
      </c>
      <c r="N86" s="4">
        <v>0.17528799065741119</v>
      </c>
      <c r="O86" s="4">
        <v>9.2834073154564711E-2</v>
      </c>
      <c r="P86" s="4">
        <v>8.4518867706055101E-2</v>
      </c>
      <c r="Q86" s="4">
        <v>7.4170428181475678E-2</v>
      </c>
      <c r="R86" s="3">
        <v>7672.5560162049242</v>
      </c>
      <c r="S86" s="3">
        <v>8748.6909045983793</v>
      </c>
      <c r="T86" s="3">
        <v>6806.2115733122828</v>
      </c>
      <c r="U86" s="3">
        <v>7778.0501770617084</v>
      </c>
      <c r="V86" s="3">
        <v>10062.386072775176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140.07004850930093</v>
      </c>
      <c r="D87" s="8">
        <v>136.00565990442195</v>
      </c>
      <c r="E87" s="8">
        <v>141.66589231262864</v>
      </c>
      <c r="F87" s="8">
        <v>138.65211432672325</v>
      </c>
      <c r="G87" s="8">
        <v>151.19002257289151</v>
      </c>
      <c r="H87" s="11">
        <v>7.7160700407583518E-3</v>
      </c>
      <c r="I87" s="11">
        <v>1.4648232678565333E-2</v>
      </c>
      <c r="J87" s="11">
        <v>3.8750524681647148E-3</v>
      </c>
      <c r="K87" s="11">
        <v>7.7188351197082757E-3</v>
      </c>
      <c r="L87" s="11">
        <v>4.9039119708520953E-3</v>
      </c>
      <c r="M87" s="11">
        <v>0.10212984907206746</v>
      </c>
      <c r="N87" s="11">
        <v>0.17270490329641408</v>
      </c>
      <c r="O87" s="11">
        <v>8.1003483859266812E-2</v>
      </c>
      <c r="P87" s="11">
        <v>8.0202286323592276E-2</v>
      </c>
      <c r="Q87" s="11">
        <v>6.9290387749558535E-2</v>
      </c>
      <c r="R87" s="10">
        <v>7731.7579958176029</v>
      </c>
      <c r="S87" s="10">
        <v>8876.8437646017846</v>
      </c>
      <c r="T87" s="10">
        <v>6832.5860002682984</v>
      </c>
      <c r="U87" s="10">
        <v>7838.0876639312646</v>
      </c>
      <c r="V87" s="10">
        <v>10111.731128292793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140.45259437748317</v>
      </c>
      <c r="D88" s="2">
        <v>136.6400934787919</v>
      </c>
      <c r="E88" s="2">
        <v>141.90018272816087</v>
      </c>
      <c r="F88" s="2">
        <v>139.24141722180448</v>
      </c>
      <c r="G88" s="2">
        <v>150.75265584905171</v>
      </c>
      <c r="H88" s="4">
        <v>2.7311039887077102E-3</v>
      </c>
      <c r="I88" s="4">
        <v>4.6647586197205004E-3</v>
      </c>
      <c r="J88" s="4">
        <v>1.6538237377220987E-3</v>
      </c>
      <c r="K88" s="4">
        <v>4.2502265323743236E-3</v>
      </c>
      <c r="L88" s="4">
        <v>-2.8928279551578744E-3</v>
      </c>
      <c r="M88" s="4">
        <v>8.9720217169316108E-2</v>
      </c>
      <c r="N88" s="4">
        <v>0.15182579163230492</v>
      </c>
      <c r="O88" s="4">
        <v>6.9200220056581996E-2</v>
      </c>
      <c r="P88" s="4">
        <v>7.4608922118525989E-2</v>
      </c>
      <c r="Q88" s="4">
        <v>5.4915201767799404E-2</v>
      </c>
      <c r="R88" s="3">
        <v>7752.8742309197032</v>
      </c>
      <c r="S88" s="3">
        <v>8918.252098068624</v>
      </c>
      <c r="T88" s="3">
        <v>6843.8858931855711</v>
      </c>
      <c r="U88" s="3">
        <v>7871.4013120835807</v>
      </c>
      <c r="V88" s="3">
        <v>10082.479629809828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140.36552900374181</v>
      </c>
      <c r="D89" s="8">
        <v>135.82172633316745</v>
      </c>
      <c r="E89" s="8">
        <v>141.91433935182758</v>
      </c>
      <c r="F89" s="8">
        <v>139.57375844696136</v>
      </c>
      <c r="G89" s="8">
        <v>151.26401365507778</v>
      </c>
      <c r="H89" s="11">
        <v>-6.1989153085606464E-4</v>
      </c>
      <c r="I89" s="11">
        <v>-5.9892168161570095E-3</v>
      </c>
      <c r="J89" s="11">
        <v>9.9764661288804873E-5</v>
      </c>
      <c r="K89" s="11">
        <v>2.3867986392833128E-3</v>
      </c>
      <c r="L89" s="11">
        <v>3.3920318228959677E-3</v>
      </c>
      <c r="M89" s="11">
        <v>7.7613884929381927E-2</v>
      </c>
      <c r="N89" s="11">
        <v>0.13298756050455163</v>
      </c>
      <c r="O89" s="11">
        <v>5.3002492158257919E-2</v>
      </c>
      <c r="P89" s="11">
        <v>7.2886881366267309E-2</v>
      </c>
      <c r="Q89" s="11">
        <v>5.0740761273050827E-2</v>
      </c>
      <c r="R89" s="10">
        <v>7748.0682898441646</v>
      </c>
      <c r="S89" s="10">
        <v>8864.838752632144</v>
      </c>
      <c r="T89" s="10">
        <v>6844.5686711436047</v>
      </c>
      <c r="U89" s="10">
        <v>7890.1887620245143</v>
      </c>
      <c r="V89" s="10">
        <v>10116.679721567843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139.22145406612356</v>
      </c>
      <c r="D90" s="2">
        <v>132.47093721579836</v>
      </c>
      <c r="E90" s="2">
        <v>141.56427221178248</v>
      </c>
      <c r="F90" s="2">
        <v>139.39596955027406</v>
      </c>
      <c r="G90" s="2">
        <v>150.40288000462252</v>
      </c>
      <c r="H90" s="4">
        <v>-8.1506830468879073E-3</v>
      </c>
      <c r="I90" s="4">
        <v>-2.4670494241471237E-2</v>
      </c>
      <c r="J90" s="4">
        <v>-2.4667496015130025E-3</v>
      </c>
      <c r="K90" s="4">
        <v>-1.2737988764189505E-3</v>
      </c>
      <c r="L90" s="4">
        <v>-5.6929181610827339E-3</v>
      </c>
      <c r="M90" s="4">
        <v>6.016096039505836E-2</v>
      </c>
      <c r="N90" s="4">
        <v>9.6825117367487445E-2</v>
      </c>
      <c r="O90" s="4">
        <v>3.825770136132367E-2</v>
      </c>
      <c r="P90" s="4">
        <v>6.7461665050825959E-2</v>
      </c>
      <c r="Q90" s="4">
        <v>3.8208223904057981E-2</v>
      </c>
      <c r="R90" s="3">
        <v>7684.9162409880028</v>
      </c>
      <c r="S90" s="3">
        <v>8646.1387992337623</v>
      </c>
      <c r="T90" s="3">
        <v>6827.6848341015329</v>
      </c>
      <c r="U90" s="3">
        <v>7880.138248444714</v>
      </c>
      <c r="V90" s="3">
        <v>10059.086291851072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137.86260349865273</v>
      </c>
      <c r="D91" s="8">
        <v>128.49617963433084</v>
      </c>
      <c r="E91" s="8">
        <v>141.47266879901977</v>
      </c>
      <c r="F91" s="8">
        <v>138.87847462029606</v>
      </c>
      <c r="G91" s="8">
        <v>148.72650356257864</v>
      </c>
      <c r="H91" s="11">
        <v>-9.7603532198811249E-3</v>
      </c>
      <c r="I91" s="11">
        <v>-3.0004751721447651E-2</v>
      </c>
      <c r="J91" s="11">
        <v>-6.4708002472304866E-4</v>
      </c>
      <c r="K91" s="11">
        <v>-3.7124095599575693E-3</v>
      </c>
      <c r="L91" s="11">
        <v>-1.1145906527802897E-2</v>
      </c>
      <c r="M91" s="11">
        <v>4.0499396158578449E-2</v>
      </c>
      <c r="N91" s="11">
        <v>5.0042451894322326E-2</v>
      </c>
      <c r="O91" s="11">
        <v>2.913467589714136E-2</v>
      </c>
      <c r="P91" s="11">
        <v>5.5012894082663522E-2</v>
      </c>
      <c r="Q91" s="11">
        <v>2.3732409989008829E-2</v>
      </c>
      <c r="R91" s="10">
        <v>7609.9087440107578</v>
      </c>
      <c r="S91" s="10">
        <v>8386.7135512135774</v>
      </c>
      <c r="T91" s="10">
        <v>6823.2667756302808</v>
      </c>
      <c r="U91" s="10">
        <v>7850.8839478774007</v>
      </c>
      <c r="V91" s="10">
        <v>9946.9686562869956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137.95798064267368</v>
      </c>
      <c r="D92" s="2">
        <v>127.60881671849742</v>
      </c>
      <c r="E92" s="2">
        <v>142.19790547362769</v>
      </c>
      <c r="F92" s="2">
        <v>138.80669240374297</v>
      </c>
      <c r="G92" s="2">
        <v>149.67518046432315</v>
      </c>
      <c r="H92" s="4">
        <v>6.918275268307959E-4</v>
      </c>
      <c r="I92" s="4">
        <v>-6.9057532944453021E-3</v>
      </c>
      <c r="J92" s="4">
        <v>5.1263376931003106E-3</v>
      </c>
      <c r="K92" s="4">
        <v>-5.1687071556146772E-4</v>
      </c>
      <c r="L92" s="4">
        <v>6.378667413137553E-3</v>
      </c>
      <c r="M92" s="4">
        <v>3.3350392963006792E-2</v>
      </c>
      <c r="N92" s="4">
        <v>2.8763944533077845E-2</v>
      </c>
      <c r="O92" s="4">
        <v>3.0654758238106483E-2</v>
      </c>
      <c r="P92" s="4">
        <v>4.4969302324151306E-2</v>
      </c>
      <c r="Q92" s="4">
        <v>2.517685297836425E-2</v>
      </c>
      <c r="R92" s="3">
        <v>7615.1734883565359</v>
      </c>
      <c r="S92" s="3">
        <v>8328.7969764777135</v>
      </c>
      <c r="T92" s="3">
        <v>6858.2451452922733</v>
      </c>
      <c r="U92" s="3">
        <v>7846.8260558734701</v>
      </c>
      <c r="V92" s="3">
        <v>10010.417061114355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137.65598520409731</v>
      </c>
      <c r="D93" s="8">
        <v>126.40860020472228</v>
      </c>
      <c r="E93" s="8">
        <v>142.38000943030823</v>
      </c>
      <c r="F93" s="8">
        <v>138.65085353229182</v>
      </c>
      <c r="G93" s="8">
        <v>149.61147539068804</v>
      </c>
      <c r="H93" s="11">
        <v>-2.189039279710541E-3</v>
      </c>
      <c r="I93" s="11">
        <v>-9.4054356480931869E-3</v>
      </c>
      <c r="J93" s="11">
        <v>1.2806374051291638E-3</v>
      </c>
      <c r="K93" s="11">
        <v>-1.122704307353268E-3</v>
      </c>
      <c r="L93" s="11">
        <v>-4.2562216018372231E-4</v>
      </c>
      <c r="M93" s="11">
        <v>2.7978128445143247E-2</v>
      </c>
      <c r="N93" s="11">
        <v>1.6241042807541239E-2</v>
      </c>
      <c r="O93" s="11">
        <v>3.106668787458311E-2</v>
      </c>
      <c r="P93" s="11">
        <v>3.8272934619647092E-2</v>
      </c>
      <c r="Q93" s="11">
        <v>1.7316441930400162E-2</v>
      </c>
      <c r="R93" s="10">
        <v>7598.503574468712</v>
      </c>
      <c r="S93" s="10">
        <v>8250.4610124894207</v>
      </c>
      <c r="T93" s="10">
        <v>6867.0280705588802</v>
      </c>
      <c r="U93" s="10">
        <v>7838.0163904614883</v>
      </c>
      <c r="V93" s="10">
        <v>10006.156405780464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137.19699935771467</v>
      </c>
      <c r="D94" s="2">
        <v>125.77613209439637</v>
      </c>
      <c r="E94" s="2">
        <v>142.03468950122621</v>
      </c>
      <c r="F94" s="2">
        <v>138.30541713559685</v>
      </c>
      <c r="G94" s="2">
        <v>148.803236387205</v>
      </c>
      <c r="H94" s="4">
        <v>-3.3342963308286024E-3</v>
      </c>
      <c r="I94" s="4">
        <v>-5.0033629776898439E-3</v>
      </c>
      <c r="J94" s="4">
        <v>-2.4253399790021041E-3</v>
      </c>
      <c r="K94" s="4">
        <v>-2.4914119739948485E-3</v>
      </c>
      <c r="L94" s="4">
        <v>-5.4022527441324464E-3</v>
      </c>
      <c r="M94" s="4">
        <v>2.0332599943601704E-2</v>
      </c>
      <c r="N94" s="4">
        <v>5.1985812669317344E-3</v>
      </c>
      <c r="O94" s="4">
        <v>2.6184673991847429E-2</v>
      </c>
      <c r="P94" s="4">
        <v>3.1136220242427903E-2</v>
      </c>
      <c r="Q94" s="4">
        <v>4.8585235282587735E-3</v>
      </c>
      <c r="R94" s="3">
        <v>7573.1679118805723</v>
      </c>
      <c r="S94" s="3">
        <v>8209.1809613106579</v>
      </c>
      <c r="T94" s="3">
        <v>6850.373192842424</v>
      </c>
      <c r="U94" s="3">
        <v>7818.4886625739236</v>
      </c>
      <c r="V94" s="3">
        <v>9952.1006198791183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137.02682206843079</v>
      </c>
      <c r="D95" s="8">
        <v>125.5101001557971</v>
      </c>
      <c r="E95" s="8">
        <v>142.17230449664467</v>
      </c>
      <c r="F95" s="8">
        <v>138.02631297027554</v>
      </c>
      <c r="G95" s="8">
        <v>147.74440101409922</v>
      </c>
      <c r="H95" s="11">
        <v>-1.2403863792981474E-3</v>
      </c>
      <c r="I95" s="11">
        <v>-2.1151225925726989E-3</v>
      </c>
      <c r="J95" s="11">
        <v>9.6888299542684849E-4</v>
      </c>
      <c r="K95" s="11">
        <v>-2.0180277179431367E-3</v>
      </c>
      <c r="L95" s="11">
        <v>-7.1156743550291422E-3</v>
      </c>
      <c r="M95" s="11">
        <v>1.4675212960197248E-2</v>
      </c>
      <c r="N95" s="11">
        <v>-2.4203931110183818E-3</v>
      </c>
      <c r="O95" s="11">
        <v>2.2628044767674327E-2</v>
      </c>
      <c r="P95" s="11">
        <v>2.4568071281083181E-2</v>
      </c>
      <c r="Q95" s="11">
        <v>-2.3086175754553073E-3</v>
      </c>
      <c r="R95" s="10">
        <v>7563.7742575545381</v>
      </c>
      <c r="S95" s="10">
        <v>8191.8175371928719</v>
      </c>
      <c r="T95" s="10">
        <v>6857.010402941296</v>
      </c>
      <c r="U95" s="10">
        <v>7802.7107357404266</v>
      </c>
      <c r="V95" s="10">
        <v>9881.2847127195746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136.92883614300061</v>
      </c>
      <c r="D96" s="2">
        <v>125.01922649988178</v>
      </c>
      <c r="E96" s="2">
        <v>142.31877733625393</v>
      </c>
      <c r="F96" s="2">
        <v>137.90820875998088</v>
      </c>
      <c r="G96" s="2">
        <v>147.86291079867945</v>
      </c>
      <c r="H96" s="4">
        <v>-7.1508573249438043E-4</v>
      </c>
      <c r="I96" s="4">
        <v>-3.9110291148360624E-3</v>
      </c>
      <c r="J96" s="4">
        <v>1.0302487543396791E-3</v>
      </c>
      <c r="K96" s="4">
        <v>-8.5566445812479191E-4</v>
      </c>
      <c r="L96" s="4">
        <v>8.021270773496135E-4</v>
      </c>
      <c r="M96" s="4">
        <v>4.1457740315098413E-3</v>
      </c>
      <c r="N96" s="4">
        <v>-2.8738121673608563E-2</v>
      </c>
      <c r="O96" s="4">
        <v>1.6838644972925643E-2</v>
      </c>
      <c r="P96" s="4">
        <v>1.8707639065862924E-2</v>
      </c>
      <c r="Q96" s="4">
        <v>-1.4464662494813041E-3</v>
      </c>
      <c r="R96" s="3">
        <v>7558.3655104991522</v>
      </c>
      <c r="S96" s="3">
        <v>8159.7791003014854</v>
      </c>
      <c r="T96" s="3">
        <v>6864.0748293674196</v>
      </c>
      <c r="U96" s="3">
        <v>7796.0342334868265</v>
      </c>
      <c r="V96" s="3">
        <v>9889.2107587466489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136.72578440081156</v>
      </c>
      <c r="D97" s="8">
        <v>124.91791194490602</v>
      </c>
      <c r="E97" s="8">
        <v>142.06396511467375</v>
      </c>
      <c r="F97" s="8">
        <v>137.69018632330597</v>
      </c>
      <c r="G97" s="8">
        <v>147.61406430325761</v>
      </c>
      <c r="H97" s="11">
        <v>-1.4828997887412422E-3</v>
      </c>
      <c r="I97" s="11">
        <v>-8.1039179182451019E-4</v>
      </c>
      <c r="J97" s="11">
        <v>-1.7904329024564479E-3</v>
      </c>
      <c r="K97" s="11">
        <v>-1.580924287504584E-3</v>
      </c>
      <c r="L97" s="11">
        <v>-1.6829541233680245E-3</v>
      </c>
      <c r="M97" s="11">
        <v>-5.2076441168211751E-3</v>
      </c>
      <c r="N97" s="11">
        <v>-4.3461372104988572E-2</v>
      </c>
      <c r="O97" s="11">
        <v>1.0154813797891737E-2</v>
      </c>
      <c r="P97" s="11">
        <v>1.0855035965905424E-2</v>
      </c>
      <c r="Q97" s="11">
        <v>-1.1331710403208795E-2</v>
      </c>
      <c r="R97" s="10">
        <v>7547.1572118804033</v>
      </c>
      <c r="S97" s="10">
        <v>8153.1664822954999</v>
      </c>
      <c r="T97" s="10">
        <v>6851.7851639479977</v>
      </c>
      <c r="U97" s="10">
        <v>7783.7092936208892</v>
      </c>
      <c r="V97" s="10">
        <v>9872.5676707233615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136.47226931606528</v>
      </c>
      <c r="D98" s="2">
        <v>124.67347525627309</v>
      </c>
      <c r="E98" s="2">
        <v>141.80576801793566</v>
      </c>
      <c r="F98" s="2">
        <v>137.47478115005075</v>
      </c>
      <c r="G98" s="2">
        <v>147.2233701185703</v>
      </c>
      <c r="H98" s="4">
        <v>-1.8541863618284338E-3</v>
      </c>
      <c r="I98" s="4">
        <v>-1.9567785342163311E-3</v>
      </c>
      <c r="J98" s="4">
        <v>-1.8174707184167185E-3</v>
      </c>
      <c r="K98" s="4">
        <v>-1.5644192153931057E-3</v>
      </c>
      <c r="L98" s="4">
        <v>-2.6467273733799166E-3</v>
      </c>
      <c r="M98" s="4">
        <v>-1.816769274840857E-2</v>
      </c>
      <c r="N98" s="4">
        <v>-6.9893698397772042E-2</v>
      </c>
      <c r="O98" s="4">
        <v>4.8662418695926135E-3</v>
      </c>
      <c r="P98" s="4">
        <v>-8.3798222927577992E-4</v>
      </c>
      <c r="Q98" s="4">
        <v>-2.1460953255981186E-2</v>
      </c>
      <c r="R98" s="3">
        <v>7533.1633759075594</v>
      </c>
      <c r="S98" s="3">
        <v>8137.2125411370507</v>
      </c>
      <c r="T98" s="3">
        <v>6839.3322450436408</v>
      </c>
      <c r="U98" s="3">
        <v>7771.5323092349154</v>
      </c>
      <c r="V98" s="3">
        <v>9846.4376756237125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136.60559901637117</v>
      </c>
      <c r="D99" s="8">
        <v>125.21835491114041</v>
      </c>
      <c r="E99" s="8">
        <v>141.87359136164264</v>
      </c>
      <c r="F99" s="8">
        <v>137.3866278333191</v>
      </c>
      <c r="G99" s="8">
        <v>146.97695434494671</v>
      </c>
      <c r="H99" s="11">
        <v>9.7697283832156754E-4</v>
      </c>
      <c r="I99" s="11">
        <v>4.370453729209807E-3</v>
      </c>
      <c r="J99" s="11">
        <v>4.7828339181790302E-4</v>
      </c>
      <c r="K99" s="11">
        <v>-6.4123263913710732E-4</v>
      </c>
      <c r="L99" s="11">
        <v>-1.6737544686357862E-3</v>
      </c>
      <c r="M99" s="11">
        <v>-2.4733692390345063E-2</v>
      </c>
      <c r="N99" s="11">
        <v>-7.9315118215391389E-2</v>
      </c>
      <c r="O99" s="11">
        <v>1.4661189480644765E-3</v>
      </c>
      <c r="P99" s="11">
        <v>-9.1270623571028109E-3</v>
      </c>
      <c r="Q99" s="11">
        <v>-2.7866046689116741E-2</v>
      </c>
      <c r="R99" s="10">
        <v>7540.5230719124593</v>
      </c>
      <c r="S99" s="10">
        <v>8172.7758520328352</v>
      </c>
      <c r="T99" s="10">
        <v>6842.6033840675709</v>
      </c>
      <c r="U99" s="10">
        <v>7766.5489490621258</v>
      </c>
      <c r="V99" s="10">
        <v>9829.9571565639926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136.20875518964925</v>
      </c>
      <c r="D100" s="2">
        <v>124.84698420328637</v>
      </c>
      <c r="E100" s="2">
        <v>141.90151387081502</v>
      </c>
      <c r="F100" s="2">
        <v>136.71312335661801</v>
      </c>
      <c r="G100" s="2">
        <v>145.25268253051885</v>
      </c>
      <c r="H100" s="4">
        <v>-2.9050333923309993E-3</v>
      </c>
      <c r="I100" s="4">
        <v>-2.9657849132228775E-3</v>
      </c>
      <c r="J100" s="4">
        <v>1.9681259143720378E-4</v>
      </c>
      <c r="K100" s="4">
        <v>-4.9022564082306479E-3</v>
      </c>
      <c r="L100" s="4">
        <v>-1.1731579431024918E-2</v>
      </c>
      <c r="M100" s="4">
        <v>-3.0215456016626452E-2</v>
      </c>
      <c r="N100" s="4">
        <v>-8.630782499673828E-2</v>
      </c>
      <c r="O100" s="4">
        <v>9.3808381960158727E-6</v>
      </c>
      <c r="P100" s="4">
        <v>-1.8157628065211595E-2</v>
      </c>
      <c r="Q100" s="4">
        <v>-3.6483425698582428E-2</v>
      </c>
      <c r="R100" s="3">
        <v>7518.6176005929119</v>
      </c>
      <c r="S100" s="3">
        <v>8148.5371567117245</v>
      </c>
      <c r="T100" s="3">
        <v>6843.9500945717664</v>
      </c>
      <c r="U100" s="3">
        <v>7728.4753347067499</v>
      </c>
      <c r="V100" s="3">
        <v>9714.6362333781926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135.72626430614713</v>
      </c>
      <c r="D101" s="8">
        <v>124.44603709912263</v>
      </c>
      <c r="E101" s="8">
        <v>141.68475320841742</v>
      </c>
      <c r="F101" s="8">
        <v>136.01010777651013</v>
      </c>
      <c r="G101" s="8">
        <v>143.88513101142331</v>
      </c>
      <c r="H101" s="11">
        <v>-3.5422897950305727E-3</v>
      </c>
      <c r="I101" s="11">
        <v>-3.211508125105136E-3</v>
      </c>
      <c r="J101" s="11">
        <v>-1.5275429872787878E-3</v>
      </c>
      <c r="K101" s="11">
        <v>-5.1422684439303406E-3</v>
      </c>
      <c r="L101" s="11">
        <v>-9.4149828785999156E-3</v>
      </c>
      <c r="M101" s="11">
        <v>-3.3051310606830087E-2</v>
      </c>
      <c r="N101" s="11">
        <v>-8.3754562257149612E-2</v>
      </c>
      <c r="O101" s="11">
        <v>-1.6177797427572305E-3</v>
      </c>
      <c r="P101" s="11">
        <v>-2.5532383093383904E-2</v>
      </c>
      <c r="Q101" s="11">
        <v>-4.8781481235056212E-2</v>
      </c>
      <c r="R101" s="10">
        <v>7491.9844781935935</v>
      </c>
      <c r="S101" s="10">
        <v>8122.3680634252232</v>
      </c>
      <c r="T101" s="10">
        <v>6833.4956665995169</v>
      </c>
      <c r="U101" s="10">
        <v>7688.7334398733929</v>
      </c>
      <c r="V101" s="10">
        <v>9623.1730995691105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134.65614788823598</v>
      </c>
      <c r="D102" s="2">
        <v>123.18494948423408</v>
      </c>
      <c r="E102" s="2">
        <v>140.92519612319134</v>
      </c>
      <c r="F102" s="2">
        <v>134.8122562358414</v>
      </c>
      <c r="G102" s="2">
        <v>142.37026948559091</v>
      </c>
      <c r="H102" s="4">
        <v>-7.884372441706318E-3</v>
      </c>
      <c r="I102" s="4">
        <v>-1.0133610071360342E-2</v>
      </c>
      <c r="J102" s="4">
        <v>-5.3608950012340225E-3</v>
      </c>
      <c r="K102" s="4">
        <v>-8.8070773580813406E-3</v>
      </c>
      <c r="L102" s="4">
        <v>-1.0528270122033312E-2</v>
      </c>
      <c r="M102" s="4">
        <v>-3.279168579663938E-2</v>
      </c>
      <c r="N102" s="4">
        <v>-7.0098301761368109E-2</v>
      </c>
      <c r="O102" s="4">
        <v>-4.5143882605850338E-3</v>
      </c>
      <c r="P102" s="4">
        <v>-3.2882681825169402E-2</v>
      </c>
      <c r="Q102" s="4">
        <v>-5.3407291926755196E-2</v>
      </c>
      <c r="R102" s="3">
        <v>7432.9148822400311</v>
      </c>
      <c r="S102" s="3">
        <v>8040.0591526144017</v>
      </c>
      <c r="T102" s="3">
        <v>6796.862013839489</v>
      </c>
      <c r="U102" s="3">
        <v>7621.0181696827603</v>
      </c>
      <c r="V102" s="3">
        <v>9521.8577337457627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134.24265568081779</v>
      </c>
      <c r="D103" s="8">
        <v>122.86180996909437</v>
      </c>
      <c r="E103" s="8">
        <v>140.47605466371709</v>
      </c>
      <c r="F103" s="8">
        <v>134.30415850308819</v>
      </c>
      <c r="G103" s="8">
        <v>142.13737817280182</v>
      </c>
      <c r="H103" s="11">
        <v>-3.0707265424032987E-3</v>
      </c>
      <c r="I103" s="11">
        <v>-2.6232061342938199E-3</v>
      </c>
      <c r="J103" s="11">
        <v>-3.18709125003896E-3</v>
      </c>
      <c r="K103" s="11">
        <v>-3.7689283373785851E-3</v>
      </c>
      <c r="L103" s="11">
        <v>-1.635814230250288E-3</v>
      </c>
      <c r="M103" s="11">
        <v>-2.6257648745697137E-2</v>
      </c>
      <c r="N103" s="11">
        <v>-4.3848538386670577E-2</v>
      </c>
      <c r="O103" s="11">
        <v>-7.0445701191832466E-3</v>
      </c>
      <c r="P103" s="11">
        <v>-3.2937545791126954E-2</v>
      </c>
      <c r="Q103" s="11">
        <v>-4.430363944516702E-2</v>
      </c>
      <c r="R103" s="10">
        <v>7410.0904332237124</v>
      </c>
      <c r="S103" s="10">
        <v>8018.9684201251785</v>
      </c>
      <c r="T103" s="10">
        <v>6775.1997943874585</v>
      </c>
      <c r="U103" s="10">
        <v>7592.2950983433657</v>
      </c>
      <c r="V103" s="10">
        <v>9506.2817433664841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134.01085176867156</v>
      </c>
      <c r="D104" s="2">
        <v>122.62652486307996</v>
      </c>
      <c r="E104" s="2">
        <v>140.43255032918231</v>
      </c>
      <c r="F104" s="2">
        <v>133.90763684761151</v>
      </c>
      <c r="G104" s="2">
        <v>141.52420832074179</v>
      </c>
      <c r="H104" s="4">
        <v>-1.7267530277216307E-3</v>
      </c>
      <c r="I104" s="4">
        <v>-1.9150385793078436E-3</v>
      </c>
      <c r="J104" s="4">
        <v>-3.0969217237022262E-4</v>
      </c>
      <c r="K104" s="4">
        <v>-2.9524153227731853E-3</v>
      </c>
      <c r="L104" s="4">
        <v>-4.3139240356225468E-3</v>
      </c>
      <c r="M104" s="4">
        <v>-2.8611094882764476E-2</v>
      </c>
      <c r="N104" s="4">
        <v>-3.9043476646353548E-2</v>
      </c>
      <c r="O104" s="4">
        <v>-1.2414776002258265E-2</v>
      </c>
      <c r="P104" s="4">
        <v>-3.5294087563744525E-2</v>
      </c>
      <c r="Q104" s="4">
        <v>-5.4457740543858768E-2</v>
      </c>
      <c r="R104" s="3">
        <v>7397.2950371324523</v>
      </c>
      <c r="S104" s="3">
        <v>8003.6117862343872</v>
      </c>
      <c r="T104" s="3">
        <v>6773.1015680448936</v>
      </c>
      <c r="U104" s="3">
        <v>7569.8794899600007</v>
      </c>
      <c r="V104" s="3">
        <v>9465.2723660643751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134.03174207975661</v>
      </c>
      <c r="D105" s="8">
        <v>122.77874729633022</v>
      </c>
      <c r="E105" s="8">
        <v>140.58493683479878</v>
      </c>
      <c r="F105" s="8">
        <v>133.84322960795137</v>
      </c>
      <c r="G105" s="8">
        <v>140.69545273665233</v>
      </c>
      <c r="H105" s="11">
        <v>1.5588521981134711E-4</v>
      </c>
      <c r="I105" s="11">
        <v>1.2413499723671569E-3</v>
      </c>
      <c r="J105" s="11">
        <v>1.0851223969034741E-3</v>
      </c>
      <c r="K105" s="11">
        <v>-4.809825725878547E-4</v>
      </c>
      <c r="L105" s="11">
        <v>-5.8559280699964321E-3</v>
      </c>
      <c r="M105" s="11">
        <v>-2.6328264034194859E-2</v>
      </c>
      <c r="N105" s="11">
        <v>-2.8715236957876367E-2</v>
      </c>
      <c r="O105" s="11">
        <v>-1.2607616776343145E-2</v>
      </c>
      <c r="P105" s="11">
        <v>-3.4674318995236098E-2</v>
      </c>
      <c r="Q105" s="11">
        <v>-5.9594510586523208E-2</v>
      </c>
      <c r="R105" s="10">
        <v>7398.4481660953243</v>
      </c>
      <c r="S105" s="10">
        <v>8013.5470695040667</v>
      </c>
      <c r="T105" s="10">
        <v>6780.4512122528813</v>
      </c>
      <c r="U105" s="10">
        <v>7566.2385098487384</v>
      </c>
      <c r="V105" s="10">
        <v>9409.8444119257765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133.94271513192155</v>
      </c>
      <c r="D106" s="2">
        <v>122.30723796281073</v>
      </c>
      <c r="E106" s="2">
        <v>140.61796636713609</v>
      </c>
      <c r="F106" s="2">
        <v>133.92366115447169</v>
      </c>
      <c r="G106" s="2">
        <v>140.7901368551457</v>
      </c>
      <c r="H106" s="4">
        <v>-6.6422286581998419E-4</v>
      </c>
      <c r="I106" s="4">
        <v>-3.8403171876440437E-3</v>
      </c>
      <c r="J106" s="4">
        <v>2.3494360833344508E-4</v>
      </c>
      <c r="K106" s="4">
        <v>6.0093847672322087E-4</v>
      </c>
      <c r="L106" s="4">
        <v>6.7297212988538249E-4</v>
      </c>
      <c r="M106" s="4">
        <v>-2.3719791548124203E-2</v>
      </c>
      <c r="N106" s="4">
        <v>-2.7579907839606621E-2</v>
      </c>
      <c r="O106" s="4">
        <v>-9.9744867895662503E-3</v>
      </c>
      <c r="P106" s="4">
        <v>-3.1681737938212717E-2</v>
      </c>
      <c r="Q106" s="4">
        <v>-5.3850304110376945E-2</v>
      </c>
      <c r="R106" s="3">
        <v>7393.5339476518193</v>
      </c>
      <c r="S106" s="3">
        <v>7982.772506959057</v>
      </c>
      <c r="T106" s="3">
        <v>6782.0442359268172</v>
      </c>
      <c r="U106" s="3">
        <v>7570.7853536933717</v>
      </c>
      <c r="V106" s="3">
        <v>9416.1769749615596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133.74643714052817</v>
      </c>
      <c r="D107" s="8">
        <v>121.63478784601088</v>
      </c>
      <c r="E107" s="8">
        <v>140.48565506317533</v>
      </c>
      <c r="F107" s="8">
        <v>133.89151411899405</v>
      </c>
      <c r="G107" s="8">
        <v>141.42774541482598</v>
      </c>
      <c r="H107" s="11">
        <v>-1.4653875815497193E-3</v>
      </c>
      <c r="I107" s="11">
        <v>-5.4980402468439663E-3</v>
      </c>
      <c r="J107" s="11">
        <v>-9.4092744603699948E-4</v>
      </c>
      <c r="K107" s="11">
        <v>-2.4003999891068675E-4</v>
      </c>
      <c r="L107" s="11">
        <v>4.5287871290037533E-3</v>
      </c>
      <c r="M107" s="11">
        <v>-2.3939728575653629E-2</v>
      </c>
      <c r="N107" s="11">
        <v>-3.0876497628284594E-2</v>
      </c>
      <c r="O107" s="11">
        <v>-1.1863417698973477E-2</v>
      </c>
      <c r="P107" s="11">
        <v>-2.9956598581112104E-2</v>
      </c>
      <c r="Q107" s="11">
        <v>-4.2753942321445026E-2</v>
      </c>
      <c r="R107" s="10">
        <v>7382.6995548211635</v>
      </c>
      <c r="S107" s="10">
        <v>7938.8829024343968</v>
      </c>
      <c r="T107" s="10">
        <v>6775.6628243649957</v>
      </c>
      <c r="U107" s="10">
        <v>7568.9680623853174</v>
      </c>
      <c r="V107" s="10">
        <v>9458.8208360501885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133.61092546166435</v>
      </c>
      <c r="D108" s="2">
        <v>120.92556031506659</v>
      </c>
      <c r="E108" s="2">
        <v>140.53125998605864</v>
      </c>
      <c r="F108" s="2">
        <v>133.82057251783417</v>
      </c>
      <c r="G108" s="2">
        <v>142.22000969353962</v>
      </c>
      <c r="H108" s="4">
        <v>-1.0131984205414358E-3</v>
      </c>
      <c r="I108" s="4">
        <v>-5.8307951491819478E-3</v>
      </c>
      <c r="J108" s="4">
        <v>3.2462334223966479E-4</v>
      </c>
      <c r="K108" s="4">
        <v>-5.2984389359322275E-4</v>
      </c>
      <c r="L108" s="4">
        <v>5.6019013552810852E-3</v>
      </c>
      <c r="M108" s="4">
        <v>-2.4230912748511413E-2</v>
      </c>
      <c r="N108" s="4">
        <v>-3.2744293013355574E-2</v>
      </c>
      <c r="O108" s="4">
        <v>-1.2559954376026972E-2</v>
      </c>
      <c r="P108" s="4">
        <v>-2.9640267819451838E-2</v>
      </c>
      <c r="Q108" s="4">
        <v>-3.8163059787338027E-2</v>
      </c>
      <c r="R108" s="3">
        <v>7375.2194152928869</v>
      </c>
      <c r="S108" s="3">
        <v>7892.5929025169589</v>
      </c>
      <c r="T108" s="3">
        <v>6777.8623626769295</v>
      </c>
      <c r="U108" s="3">
        <v>7564.9576908766612</v>
      </c>
      <c r="V108" s="3">
        <v>9511.8082173110179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133.48986452883705</v>
      </c>
      <c r="D109" s="8">
        <v>120.74182361352483</v>
      </c>
      <c r="E109" s="8">
        <v>140.45491366740688</v>
      </c>
      <c r="F109" s="8">
        <v>133.50080480194691</v>
      </c>
      <c r="G109" s="8">
        <v>142.77192162381843</v>
      </c>
      <c r="H109" s="11">
        <v>-9.0607061068549428E-4</v>
      </c>
      <c r="I109" s="11">
        <v>-1.5194198899144292E-3</v>
      </c>
      <c r="J109" s="11">
        <v>-5.432692958088443E-4</v>
      </c>
      <c r="K109" s="11">
        <v>-2.3895258394939839E-3</v>
      </c>
      <c r="L109" s="11">
        <v>3.8806911310727637E-3</v>
      </c>
      <c r="M109" s="11">
        <v>-2.3667224775163254E-2</v>
      </c>
      <c r="N109" s="11">
        <v>-3.3430660714397931E-2</v>
      </c>
      <c r="O109" s="11">
        <v>-1.1326246215696112E-2</v>
      </c>
      <c r="P109" s="11">
        <v>-3.0426144616596651E-2</v>
      </c>
      <c r="Q109" s="11">
        <v>-3.2802719051834406E-2</v>
      </c>
      <c r="R109" s="10">
        <v>7368.5369457333327</v>
      </c>
      <c r="S109" s="10">
        <v>7880.6007398778765</v>
      </c>
      <c r="T109" s="10">
        <v>6774.1801581640684</v>
      </c>
      <c r="U109" s="10">
        <v>7546.8810289996327</v>
      </c>
      <c r="V109" s="10">
        <v>9548.720607100402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133.47690676587786</v>
      </c>
      <c r="D110" s="2">
        <v>121.63515654268771</v>
      </c>
      <c r="E110" s="2">
        <v>140.06685249768341</v>
      </c>
      <c r="F110" s="2">
        <v>133.19702756074767</v>
      </c>
      <c r="G110" s="2">
        <v>142.38586273642767</v>
      </c>
      <c r="H110" s="4">
        <v>-9.7069264433751346E-5</v>
      </c>
      <c r="I110" s="4">
        <v>7.3987033028612521E-3</v>
      </c>
      <c r="J110" s="4">
        <v>-2.7628878163878353E-3</v>
      </c>
      <c r="K110" s="4">
        <v>-2.2754712351726923E-3</v>
      </c>
      <c r="L110" s="4">
        <v>-2.7040252943288786E-3</v>
      </c>
      <c r="M110" s="4">
        <v>-2.1948506939899026E-2</v>
      </c>
      <c r="N110" s="4">
        <v>-2.4370209520027886E-2</v>
      </c>
      <c r="O110" s="4">
        <v>-1.2262657186358661E-2</v>
      </c>
      <c r="P110" s="4">
        <v>-3.1116642292625341E-2</v>
      </c>
      <c r="Q110" s="4">
        <v>-3.285828451180417E-2</v>
      </c>
      <c r="R110" s="3">
        <v>7367.8216872720568</v>
      </c>
      <c r="S110" s="3">
        <v>7938.9069666005416</v>
      </c>
      <c r="T110" s="3">
        <v>6755.4638583390615</v>
      </c>
      <c r="U110" s="3">
        <v>7529.7083183028726</v>
      </c>
      <c r="V110" s="3">
        <v>9522.9006250503226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133.71084398115113</v>
      </c>
      <c r="D111" s="8">
        <v>123.01831597953942</v>
      </c>
      <c r="E111" s="8">
        <v>139.83731017440479</v>
      </c>
      <c r="F111" s="8">
        <v>132.96359335467108</v>
      </c>
      <c r="G111" s="8">
        <v>142.41668191101635</v>
      </c>
      <c r="H111" s="11">
        <v>1.7526418684813854E-3</v>
      </c>
      <c r="I111" s="11">
        <v>1.1371378770465091E-2</v>
      </c>
      <c r="J111" s="11">
        <v>-1.6388054645721816E-3</v>
      </c>
      <c r="K111" s="11">
        <v>-1.7525481638103063E-3</v>
      </c>
      <c r="L111" s="11">
        <v>2.1644827650982139E-4</v>
      </c>
      <c r="M111" s="11">
        <v>-2.1190603138258823E-2</v>
      </c>
      <c r="N111" s="11">
        <v>-1.7569620150034826E-2</v>
      </c>
      <c r="O111" s="11">
        <v>-1.4352785234337695E-2</v>
      </c>
      <c r="P111" s="11">
        <v>-3.219406829035909E-2</v>
      </c>
      <c r="Q111" s="11">
        <v>-3.1027125675959E-2</v>
      </c>
      <c r="R111" s="10">
        <v>7380.7348400406754</v>
      </c>
      <c r="S111" s="10">
        <v>8029.1832847412397</v>
      </c>
      <c r="T111" s="10">
        <v>6744.3929672522963</v>
      </c>
      <c r="U111" s="10">
        <v>7516.5121418156023</v>
      </c>
      <c r="V111" s="10">
        <v>9524.9618404779903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133.80495148431336</v>
      </c>
      <c r="D112" s="2">
        <v>124.05445637839664</v>
      </c>
      <c r="E112" s="2">
        <v>139.72287167090059</v>
      </c>
      <c r="F112" s="2">
        <v>132.57722967965304</v>
      </c>
      <c r="G112" s="2">
        <v>141.80677128776358</v>
      </c>
      <c r="H112" s="4">
        <v>7.0381354541076393E-4</v>
      </c>
      <c r="I112" s="4">
        <v>8.4226514613446098E-3</v>
      </c>
      <c r="J112" s="4">
        <v>-8.1836888425174852E-4</v>
      </c>
      <c r="K112" s="4">
        <v>-2.9057854505136487E-3</v>
      </c>
      <c r="L112" s="4">
        <v>-4.2825785228857863E-3</v>
      </c>
      <c r="M112" s="4">
        <v>-1.7647938284062414E-2</v>
      </c>
      <c r="N112" s="4">
        <v>-6.3479933451918713E-3</v>
      </c>
      <c r="O112" s="4">
        <v>-1.5353199134280127E-2</v>
      </c>
      <c r="P112" s="4">
        <v>-3.025235306910834E-2</v>
      </c>
      <c r="Q112" s="4">
        <v>-2.3723563535780201E-2</v>
      </c>
      <c r="R112" s="3">
        <v>7385.9295011961804</v>
      </c>
      <c r="S112" s="3">
        <v>8096.8102970678683</v>
      </c>
      <c r="T112" s="3">
        <v>6738.8735659047297</v>
      </c>
      <c r="U112" s="3">
        <v>7494.6707701953046</v>
      </c>
      <c r="V112" s="3">
        <v>9484.1704434686526</v>
      </c>
      <c r="W112" s="2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21.607728206891199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133.10226960822428</v>
      </c>
      <c r="D113" s="8">
        <v>122.97214352620153</v>
      </c>
      <c r="E113" s="8">
        <v>139.29219281974136</v>
      </c>
      <c r="F113" s="8">
        <v>131.74450812097513</v>
      </c>
      <c r="G113" s="8">
        <v>141.50539201838663</v>
      </c>
      <c r="H113" s="11">
        <v>-5.2515386635109008E-3</v>
      </c>
      <c r="I113" s="11">
        <v>-8.7244979647791935E-3</v>
      </c>
      <c r="J113" s="11">
        <v>-3.0823790408032454E-3</v>
      </c>
      <c r="K113" s="11">
        <v>-6.2810300131481128E-3</v>
      </c>
      <c r="L113" s="11">
        <v>-2.1252812305088747E-3</v>
      </c>
      <c r="M113" s="11">
        <v>-1.933299138038691E-2</v>
      </c>
      <c r="N113" s="11">
        <v>-1.1843636063293306E-2</v>
      </c>
      <c r="O113" s="11">
        <v>-1.6886505671902641E-2</v>
      </c>
      <c r="P113" s="11">
        <v>-3.1362372438849651E-2</v>
      </c>
      <c r="Q113" s="11">
        <v>-1.6539158537846044E-2</v>
      </c>
      <c r="R113" s="10">
        <v>7347.1420068546822</v>
      </c>
      <c r="S113" s="10">
        <v>8026.1696921098965</v>
      </c>
      <c r="T113" s="10">
        <v>6718.1018032665625</v>
      </c>
      <c r="U113" s="10">
        <v>7447.5965181490456</v>
      </c>
      <c r="V113" s="10">
        <v>9464.0139140382016</v>
      </c>
      <c r="W113" s="8">
        <v>98.97096473112444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-1.0290352688755579E-2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21.385377062839517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2.9314658451197241E-3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131.9459757157741</v>
      </c>
      <c r="D114" s="2">
        <v>120.12712594849214</v>
      </c>
      <c r="E114" s="2">
        <v>138.60507699987485</v>
      </c>
      <c r="F114" s="2">
        <v>131.26914940416967</v>
      </c>
      <c r="G114" s="2">
        <v>141.66699633583823</v>
      </c>
      <c r="H114" s="4">
        <v>-8.6872590216052863E-3</v>
      </c>
      <c r="I114" s="4">
        <v>-2.3135463822367263E-2</v>
      </c>
      <c r="J114" s="4">
        <v>-4.9329097773319099E-3</v>
      </c>
      <c r="K114" s="4">
        <v>-3.6081862051430711E-3</v>
      </c>
      <c r="L114" s="4">
        <v>1.1420364633922338E-3</v>
      </c>
      <c r="M114" s="4">
        <v>-2.0126612969140534E-2</v>
      </c>
      <c r="N114" s="4">
        <v>-2.4823028694209937E-2</v>
      </c>
      <c r="O114" s="4">
        <v>-1.6463479825767457E-2</v>
      </c>
      <c r="P114" s="4">
        <v>-2.628178572631712E-2</v>
      </c>
      <c r="Q114" s="4">
        <v>-4.9397472681180776E-3</v>
      </c>
      <c r="R114" s="3">
        <v>7283.315481172619</v>
      </c>
      <c r="S114" s="3">
        <v>7840.4805335659075</v>
      </c>
      <c r="T114" s="3">
        <v>6684.9620131961174</v>
      </c>
      <c r="U114" s="3">
        <v>7420.7242031307887</v>
      </c>
      <c r="V114" s="3">
        <v>9474.8221630180833</v>
      </c>
      <c r="W114" s="2">
        <v>98.045447109092549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-9.3514054808524795E-3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21.185393730563984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2.9294670704833642E-3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131.14946502853377</v>
      </c>
      <c r="D115" s="8">
        <v>117.90767263946766</v>
      </c>
      <c r="E115" s="8">
        <v>137.82319889980684</v>
      </c>
      <c r="F115" s="8">
        <v>131.44966721336382</v>
      </c>
      <c r="G115" s="8">
        <v>142.54771407513434</v>
      </c>
      <c r="H115" s="11">
        <v>-6.0366425191784442E-3</v>
      </c>
      <c r="I115" s="11">
        <v>-1.8475871219762071E-2</v>
      </c>
      <c r="J115" s="11">
        <v>-5.6410494982714826E-3</v>
      </c>
      <c r="K115" s="11">
        <v>1.3751731462688863E-3</v>
      </c>
      <c r="L115" s="11">
        <v>6.2168166339058219E-3</v>
      </c>
      <c r="M115" s="11">
        <v>-2.3041786804624542E-2</v>
      </c>
      <c r="N115" s="11">
        <v>-4.0322841824265043E-2</v>
      </c>
      <c r="O115" s="11">
        <v>-1.8884754204272602E-2</v>
      </c>
      <c r="P115" s="11">
        <v>-2.1253930790674169E-2</v>
      </c>
      <c r="Q115" s="11">
        <v>2.8868965194619456E-3</v>
      </c>
      <c r="R115" s="10">
        <v>7239.3487092583809</v>
      </c>
      <c r="S115" s="10">
        <v>7695.6208249266929</v>
      </c>
      <c r="T115" s="10">
        <v>6647.2518115856137</v>
      </c>
      <c r="U115" s="10">
        <v>7430.9289837808001</v>
      </c>
      <c r="V115" s="10">
        <v>9533.7253950444338</v>
      </c>
      <c r="W115" s="8">
        <v>97.722337247242109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-3.2955111264974823E-3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21.115577029805678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2.9374107535742838E-3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130.69187807661118</v>
      </c>
      <c r="D116" s="2">
        <v>116.50314517358008</v>
      </c>
      <c r="E116" s="2">
        <v>137.39194799830562</v>
      </c>
      <c r="F116" s="2">
        <v>131.87811833354428</v>
      </c>
      <c r="G116" s="2">
        <v>142.34689460047517</v>
      </c>
      <c r="H116" s="4">
        <v>-3.4890493211163845E-3</v>
      </c>
      <c r="I116" s="4">
        <v>-1.1912095578226431E-2</v>
      </c>
      <c r="J116" s="4">
        <v>-3.1290153250231887E-3</v>
      </c>
      <c r="K116" s="4">
        <v>3.2594309994336424E-3</v>
      </c>
      <c r="L116" s="4">
        <v>-1.4087877589767754E-3</v>
      </c>
      <c r="M116" s="4">
        <v>-2.476645471808181E-2</v>
      </c>
      <c r="N116" s="4">
        <v>-4.9935197106311335E-2</v>
      </c>
      <c r="O116" s="4">
        <v>-2.1651692031151804E-2</v>
      </c>
      <c r="P116" s="4">
        <v>-1.5156107312810363E-2</v>
      </c>
      <c r="Q116" s="4">
        <v>5.8130427966704978E-3</v>
      </c>
      <c r="R116" s="3">
        <v>7214.0902645590177</v>
      </c>
      <c r="S116" s="3">
        <v>7603.9498541263756</v>
      </c>
      <c r="T116" s="3">
        <v>6626.452458797874</v>
      </c>
      <c r="U116" s="3">
        <v>7455.1495840651241</v>
      </c>
      <c r="V116" s="3">
        <v>9520.294399410448</v>
      </c>
      <c r="W116" s="2">
        <v>97.734753251183264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1.2705389873896792E-4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21.118259846191439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2.948954401562323E-3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130.59448178960389</v>
      </c>
      <c r="D117" s="8">
        <v>116.46573343991096</v>
      </c>
      <c r="E117" s="8">
        <v>137.20318209316153</v>
      </c>
      <c r="F117" s="8">
        <v>132.0345615093876</v>
      </c>
      <c r="G117" s="8">
        <v>141.65985497497155</v>
      </c>
      <c r="H117" s="11">
        <v>-7.452359583523993E-4</v>
      </c>
      <c r="I117" s="11">
        <v>-3.2112209171154566E-4</v>
      </c>
      <c r="J117" s="11">
        <v>-1.3739226198789399E-3</v>
      </c>
      <c r="K117" s="11">
        <v>1.1862709130232231E-3</v>
      </c>
      <c r="L117" s="11">
        <v>-4.8265164296836206E-3</v>
      </c>
      <c r="M117" s="11">
        <v>-2.5645121348250144E-2</v>
      </c>
      <c r="N117" s="11">
        <v>-5.1417806382912601E-2</v>
      </c>
      <c r="O117" s="11">
        <v>-2.4054886802070019E-2</v>
      </c>
      <c r="P117" s="11">
        <v>-1.3513332754011231E-2</v>
      </c>
      <c r="Q117" s="11">
        <v>6.8545373682000754E-3</v>
      </c>
      <c r="R117" s="10">
        <v>7208.7140650870688</v>
      </c>
      <c r="S117" s="10">
        <v>7601.5080578439483</v>
      </c>
      <c r="T117" s="10">
        <v>6617.3482258751792</v>
      </c>
      <c r="U117" s="10">
        <v>7463.9934111689381</v>
      </c>
      <c r="V117" s="10">
        <v>9474.344542076271</v>
      </c>
      <c r="W117" s="8">
        <v>97.826832702126396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9.4213621951320969E-4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21.138156123685626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2.9536570383908302E-3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130.57644645650083</v>
      </c>
      <c r="D118" s="2">
        <v>117.51978077176103</v>
      </c>
      <c r="E118" s="2">
        <v>136.86634541248443</v>
      </c>
      <c r="F118" s="2">
        <v>131.82251507432181</v>
      </c>
      <c r="G118" s="2">
        <v>140.12826854037513</v>
      </c>
      <c r="H118" s="4">
        <v>-1.3810180074915862E-4</v>
      </c>
      <c r="I118" s="4">
        <v>9.050278573086849E-3</v>
      </c>
      <c r="J118" s="4">
        <v>-2.4550209079581263E-3</v>
      </c>
      <c r="K118" s="4">
        <v>-1.6059918906211287E-3</v>
      </c>
      <c r="L118" s="4">
        <v>-1.0811718216618447E-2</v>
      </c>
      <c r="M118" s="4">
        <v>-2.5132151995763574E-2</v>
      </c>
      <c r="N118" s="4">
        <v>-3.9142877157485878E-2</v>
      </c>
      <c r="O118" s="4">
        <v>-2.6679527883774368E-2</v>
      </c>
      <c r="P118" s="4">
        <v>-1.5689132615082424E-2</v>
      </c>
      <c r="Q118" s="4">
        <v>-4.7010985964985874E-3</v>
      </c>
      <c r="R118" s="3">
        <v>7207.7185286935937</v>
      </c>
      <c r="S118" s="3">
        <v>7670.3038233429997</v>
      </c>
      <c r="T118" s="3">
        <v>6601.1024976254157</v>
      </c>
      <c r="U118" s="3">
        <v>7452.0062982789514</v>
      </c>
      <c r="V118" s="3">
        <v>9371.9105986001869</v>
      </c>
      <c r="W118" s="2">
        <v>98.078767162516783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2.5753104074983605E-3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21.192593437146279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2.9604644945187843E-3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130.46956585073934</v>
      </c>
      <c r="D119" s="8">
        <v>117.90338914104532</v>
      </c>
      <c r="E119" s="8">
        <v>136.56800675878958</v>
      </c>
      <c r="F119" s="8">
        <v>131.57959432041642</v>
      </c>
      <c r="G119" s="8">
        <v>139.71202001149973</v>
      </c>
      <c r="H119" s="11">
        <v>-8.1852898177232187E-4</v>
      </c>
      <c r="I119" s="11">
        <v>3.2642025603272823E-3</v>
      </c>
      <c r="J119" s="11">
        <v>-2.1797809592688498E-3</v>
      </c>
      <c r="K119" s="11">
        <v>-1.8427865207126773E-3</v>
      </c>
      <c r="L119" s="11">
        <v>-2.9704822104147377E-3</v>
      </c>
      <c r="M119" s="11">
        <v>-2.4500624912690561E-2</v>
      </c>
      <c r="N119" s="11">
        <v>-3.0677068386796513E-2</v>
      </c>
      <c r="O119" s="11">
        <v>-2.7886465010424133E-2</v>
      </c>
      <c r="P119" s="11">
        <v>-1.7267112212376312E-2</v>
      </c>
      <c r="Q119" s="11">
        <v>-1.213146259451281E-2</v>
      </c>
      <c r="R119" s="10">
        <v>7201.8188021854003</v>
      </c>
      <c r="S119" s="10">
        <v>7695.3412487216447</v>
      </c>
      <c r="T119" s="10">
        <v>6586.7135400909092</v>
      </c>
      <c r="U119" s="10">
        <v>7438.2738415202175</v>
      </c>
      <c r="V119" s="10">
        <v>9344.0715048894472</v>
      </c>
      <c r="W119" s="8">
        <v>97.726278572576987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-3.5939337344618057E-3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21.116428660671787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2.9505437325902267E-3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130.34279314033108</v>
      </c>
      <c r="D120" s="2">
        <v>118.8336542908804</v>
      </c>
      <c r="E120" s="2">
        <v>136.06195562460493</v>
      </c>
      <c r="F120" s="2">
        <v>131.11699762861883</v>
      </c>
      <c r="G120" s="2">
        <v>138.8925845562255</v>
      </c>
      <c r="H120" s="4">
        <v>-9.7166499774593623E-4</v>
      </c>
      <c r="I120" s="4">
        <v>7.8900628439292318E-3</v>
      </c>
      <c r="J120" s="4">
        <v>-3.7054881754147559E-3</v>
      </c>
      <c r="K120" s="4">
        <v>-3.5157175714578062E-3</v>
      </c>
      <c r="L120" s="4">
        <v>-5.8651750594314158E-3</v>
      </c>
      <c r="M120" s="4">
        <v>-2.4460067992500778E-2</v>
      </c>
      <c r="N120" s="4">
        <v>-1.729912202793038E-2</v>
      </c>
      <c r="O120" s="4">
        <v>-3.1802919591677248E-2</v>
      </c>
      <c r="P120" s="4">
        <v>-2.0202984028147353E-2</v>
      </c>
      <c r="Q120" s="4">
        <v>-2.3396321969631151E-2</v>
      </c>
      <c r="R120" s="3">
        <v>7194.8210469352089</v>
      </c>
      <c r="S120" s="3">
        <v>7756.0579747795382</v>
      </c>
      <c r="T120" s="3">
        <v>6562.3065509532589</v>
      </c>
      <c r="U120" s="3">
        <v>7412.1229714742694</v>
      </c>
      <c r="V120" s="3">
        <v>9289.2668897454259</v>
      </c>
      <c r="W120" s="2">
        <v>96.883188935246025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-8.627051491629633E-3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20.934256143296846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2.926086635629595E-3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130.03764159543024</v>
      </c>
      <c r="D121" s="8">
        <v>119.01082998162475</v>
      </c>
      <c r="E121" s="8">
        <v>135.61542214874655</v>
      </c>
      <c r="F121" s="8">
        <v>130.54460262965415</v>
      </c>
      <c r="G121" s="8">
        <v>138.49007375976694</v>
      </c>
      <c r="H121" s="11">
        <v>-2.341146277050551E-3</v>
      </c>
      <c r="I121" s="11">
        <v>1.4909555024763452E-3</v>
      </c>
      <c r="J121" s="11">
        <v>-3.2818393195111193E-3</v>
      </c>
      <c r="K121" s="11">
        <v>-4.3655285685076295E-3</v>
      </c>
      <c r="L121" s="11">
        <v>-2.8980006221686759E-3</v>
      </c>
      <c r="M121" s="11">
        <v>-2.5861311235813256E-2</v>
      </c>
      <c r="N121" s="11">
        <v>-1.4336321749129022E-2</v>
      </c>
      <c r="O121" s="11">
        <v>-3.4455836341333757E-2</v>
      </c>
      <c r="P121" s="11">
        <v>-2.2143703003726367E-2</v>
      </c>
      <c r="Q121" s="11">
        <v>-2.9990826034641982E-2</v>
      </c>
      <c r="R121" s="10">
        <v>7177.9769184271327</v>
      </c>
      <c r="S121" s="10">
        <v>7767.6219120945607</v>
      </c>
      <c r="T121" s="10">
        <v>6540.7701152876562</v>
      </c>
      <c r="U121" s="10">
        <v>7379.7651368890065</v>
      </c>
      <c r="V121" s="10">
        <v>9262.3465885194528</v>
      </c>
      <c r="W121" s="8">
        <v>95.818680107019347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-1.0987549438924585E-2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20.704239968955264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2.899880651012543E-3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129.7002337868322</v>
      </c>
      <c r="D122" s="2">
        <v>118.8174551072583</v>
      </c>
      <c r="E122" s="2">
        <v>135.16284779547021</v>
      </c>
      <c r="F122" s="2">
        <v>130.21117362326925</v>
      </c>
      <c r="G122" s="2">
        <v>138.21197868995202</v>
      </c>
      <c r="H122" s="4">
        <v>-2.5946933861488186E-3</v>
      </c>
      <c r="I122" s="4">
        <v>-1.6248510694053643E-3</v>
      </c>
      <c r="J122" s="4">
        <v>-3.3371894295321095E-3</v>
      </c>
      <c r="K122" s="4">
        <v>-2.5541385830466089E-3</v>
      </c>
      <c r="L122" s="4">
        <v>-2.0080505574524192E-3</v>
      </c>
      <c r="M122" s="4">
        <v>-2.8294579718348145E-2</v>
      </c>
      <c r="N122" s="4">
        <v>-2.3165189370562778E-2</v>
      </c>
      <c r="O122" s="4">
        <v>-3.501188621550777E-2</v>
      </c>
      <c r="P122" s="4">
        <v>-2.241682109697718E-2</v>
      </c>
      <c r="Q122" s="4">
        <v>-2.931389371290305E-2</v>
      </c>
      <c r="R122" s="3">
        <v>7159.3522691909611</v>
      </c>
      <c r="S122" s="3">
        <v>7755.0006833239577</v>
      </c>
      <c r="T122" s="3">
        <v>6518.9423263979188</v>
      </c>
      <c r="U122" s="3">
        <v>7360.9161940190543</v>
      </c>
      <c r="V122" s="3">
        <v>9243.7473282890587</v>
      </c>
      <c r="W122" s="2">
        <v>94.741595479591425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-1.1240862702605933E-2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20.471506450102432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2.8736995059225169E-3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129.42411998793898</v>
      </c>
      <c r="D123" s="8">
        <v>117.49738100307781</v>
      </c>
      <c r="E123" s="8">
        <v>135.14596882060201</v>
      </c>
      <c r="F123" s="8">
        <v>130.57611562614744</v>
      </c>
      <c r="G123" s="8">
        <v>138.17738514775004</v>
      </c>
      <c r="H123" s="11">
        <v>-2.1288612273976937E-3</v>
      </c>
      <c r="I123" s="11">
        <v>-1.1110102492843719E-2</v>
      </c>
      <c r="J123" s="11">
        <v>-1.2487880466792754E-4</v>
      </c>
      <c r="K123" s="11">
        <v>2.8026934457566458E-3</v>
      </c>
      <c r="L123" s="11">
        <v>-2.5029337203520289E-4</v>
      </c>
      <c r="M123" s="11">
        <v>-3.2059658480776854E-2</v>
      </c>
      <c r="N123" s="11">
        <v>-4.4878967270043479E-2</v>
      </c>
      <c r="O123" s="11">
        <v>-3.354856688784813E-2</v>
      </c>
      <c r="P123" s="11">
        <v>-1.7955875501613483E-2</v>
      </c>
      <c r="Q123" s="11">
        <v>-2.9766855303615891E-2</v>
      </c>
      <c r="R123" s="10">
        <v>7144.1110017317978</v>
      </c>
      <c r="S123" s="10">
        <v>7668.8418309001554</v>
      </c>
      <c r="T123" s="10">
        <v>6518.1282486724995</v>
      </c>
      <c r="U123" s="10">
        <v>7381.5465855907942</v>
      </c>
      <c r="V123" s="10">
        <v>9241.4336796000189</v>
      </c>
      <c r="W123" s="8">
        <v>93.730648915747011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-1.0670567227909824E-2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20.253063864270025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2.8498887786884094E-3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129.21176293190203</v>
      </c>
      <c r="D124" s="2">
        <v>116.40049303359559</v>
      </c>
      <c r="E124" s="2">
        <v>135.22005589540791</v>
      </c>
      <c r="F124" s="2">
        <v>130.84848172400223</v>
      </c>
      <c r="G124" s="2">
        <v>138.02941746557411</v>
      </c>
      <c r="H124" s="4">
        <v>-1.6407842375651468E-3</v>
      </c>
      <c r="I124" s="4">
        <v>-9.3354248419671489E-3</v>
      </c>
      <c r="J124" s="4">
        <v>5.4820040473604686E-4</v>
      </c>
      <c r="K124" s="4">
        <v>2.0858799218272466E-3</v>
      </c>
      <c r="L124" s="4">
        <v>-1.0708531068068647E-3</v>
      </c>
      <c r="M124" s="4">
        <v>-3.4327493126813158E-2</v>
      </c>
      <c r="N124" s="4">
        <v>-6.1698415101304915E-2</v>
      </c>
      <c r="O124" s="4">
        <v>-3.2226762316326374E-2</v>
      </c>
      <c r="P124" s="4">
        <v>-1.3039554075975235E-2</v>
      </c>
      <c r="Q124" s="4">
        <v>-2.6637330417207061E-2</v>
      </c>
      <c r="R124" s="3">
        <v>7132.3890570087406</v>
      </c>
      <c r="S124" s="3">
        <v>7597.2499343628533</v>
      </c>
      <c r="T124" s="3">
        <v>6521.7014892165435</v>
      </c>
      <c r="U124" s="3">
        <v>7396.9436054057114</v>
      </c>
      <c r="V124" s="3">
        <v>9231.53746163287</v>
      </c>
      <c r="W124" s="2">
        <v>92.800606915258669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-9.922496123166074E-3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-7.1993930847413345E-2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20.052102916594571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2.8316335625804242E-3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128.92084049562132</v>
      </c>
      <c r="D125" s="8">
        <v>115.83969387569729</v>
      </c>
      <c r="E125" s="8">
        <v>135.26314588514026</v>
      </c>
      <c r="F125" s="8">
        <v>130.49296518403148</v>
      </c>
      <c r="G125" s="8">
        <v>137.29273278330163</v>
      </c>
      <c r="H125" s="11">
        <v>-2.2515166551364731E-3</v>
      </c>
      <c r="I125" s="11">
        <v>-4.8178417744024491E-3</v>
      </c>
      <c r="J125" s="11">
        <v>3.1866567017008228E-4</v>
      </c>
      <c r="K125" s="11">
        <v>-2.7170092865169281E-3</v>
      </c>
      <c r="L125" s="11">
        <v>-5.3371570770862267E-3</v>
      </c>
      <c r="M125" s="11">
        <v>-3.141516012394574E-2</v>
      </c>
      <c r="N125" s="11">
        <v>-5.8000531225875007E-2</v>
      </c>
      <c r="O125" s="11">
        <v>-2.8925145430190091E-2</v>
      </c>
      <c r="P125" s="11">
        <v>-9.4997731199119029E-3</v>
      </c>
      <c r="Q125" s="11">
        <v>-2.9770308926020506E-2</v>
      </c>
      <c r="R125" s="10">
        <v>7116.3303642559731</v>
      </c>
      <c r="S125" s="10">
        <v>7560.6475862585039</v>
      </c>
      <c r="T125" s="10">
        <v>6523.7797315922535</v>
      </c>
      <c r="U125" s="10">
        <v>7376.8460409379823</v>
      </c>
      <c r="V125" s="10">
        <v>9182.2672961371281</v>
      </c>
      <c r="W125" s="8">
        <v>92.67738492111846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-1.3278145287641356E-3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-6.3590163308035019E-2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20.025477443009642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2.8342774692573652E-3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128.44949685947657</v>
      </c>
      <c r="D126" s="2">
        <v>115.29801542644297</v>
      </c>
      <c r="E126" s="2">
        <v>134.95409029589223</v>
      </c>
      <c r="F126" s="2">
        <v>129.83374714382276</v>
      </c>
      <c r="G126" s="2">
        <v>136.91163989657858</v>
      </c>
      <c r="H126" s="4">
        <v>-3.6560701460889859E-3</v>
      </c>
      <c r="I126" s="4">
        <v>-4.6761039427087522E-3</v>
      </c>
      <c r="J126" s="4">
        <v>-2.2848469716243271E-3</v>
      </c>
      <c r="K126" s="4">
        <v>-5.0517515582471336E-3</v>
      </c>
      <c r="L126" s="4">
        <v>-2.7757688189116452E-3</v>
      </c>
      <c r="M126" s="4">
        <v>-2.64993216907905E-2</v>
      </c>
      <c r="N126" s="4">
        <v>-4.020000049047856E-2</v>
      </c>
      <c r="O126" s="4">
        <v>-2.6340930527284478E-2</v>
      </c>
      <c r="P126" s="4">
        <v>-1.0934802783915232E-2</v>
      </c>
      <c r="Q126" s="4">
        <v>-3.3567143810874112E-2</v>
      </c>
      <c r="R126" s="3">
        <v>7090.3125612615095</v>
      </c>
      <c r="S126" s="3">
        <v>7525.293212270969</v>
      </c>
      <c r="T126" s="3">
        <v>6508.8738932289807</v>
      </c>
      <c r="U126" s="3">
        <v>7339.5800474557254</v>
      </c>
      <c r="V126" s="3">
        <v>9156.7794448896002</v>
      </c>
      <c r="W126" s="2">
        <v>92.904776688038226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2.4535841954681117E-3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-5.2431505721366567E-2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20.074611637970513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2.8524055663133843E-3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128.29115995625182</v>
      </c>
      <c r="D127" s="8">
        <v>115.259382262678</v>
      </c>
      <c r="E127" s="8">
        <v>134.75666114917087</v>
      </c>
      <c r="F127" s="8">
        <v>129.68161078059308</v>
      </c>
      <c r="G127" s="8">
        <v>136.50403966575317</v>
      </c>
      <c r="H127" s="11">
        <v>-1.2326782673035075E-3</v>
      </c>
      <c r="I127" s="11">
        <v>-3.3507223538997613E-4</v>
      </c>
      <c r="J127" s="11">
        <v>-1.4629356271343599E-3</v>
      </c>
      <c r="K127" s="11">
        <v>-1.1717782670260975E-3</v>
      </c>
      <c r="L127" s="11">
        <v>-2.9771042924714125E-3</v>
      </c>
      <c r="M127" s="11">
        <v>-2.1794256436044823E-2</v>
      </c>
      <c r="N127" s="11">
        <v>-2.2460712840015717E-2</v>
      </c>
      <c r="O127" s="11">
        <v>-2.2249793758344349E-2</v>
      </c>
      <c r="P127" s="11">
        <v>-1.3450444343087731E-2</v>
      </c>
      <c r="Q127" s="11">
        <v>-4.2397554030194073E-2</v>
      </c>
      <c r="R127" s="10">
        <v>7081.5724870588529</v>
      </c>
      <c r="S127" s="10">
        <v>7522.7716954523685</v>
      </c>
      <c r="T127" s="10">
        <v>6499.3518297180517</v>
      </c>
      <c r="U127" s="10">
        <v>7330.9796870670189</v>
      </c>
      <c r="V127" s="10">
        <v>9129.518757499005</v>
      </c>
      <c r="W127" s="8">
        <v>92.611205378976194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-3.1599162015943168E-3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-5.2302595417202391E-2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20.011177547414977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2.844725713525773E-3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128.31603685341213</v>
      </c>
      <c r="D128" s="2">
        <v>115.67000201631555</v>
      </c>
      <c r="E128" s="2">
        <v>134.66379110714243</v>
      </c>
      <c r="F128" s="2">
        <v>129.60278229528021</v>
      </c>
      <c r="G128" s="2">
        <v>136.08612780590573</v>
      </c>
      <c r="H128" s="4">
        <v>1.9390967521684612E-4</v>
      </c>
      <c r="I128" s="4">
        <v>3.5625711814222197E-3</v>
      </c>
      <c r="J128" s="4">
        <v>-6.8916847031125911E-4</v>
      </c>
      <c r="K128" s="4">
        <v>-6.0786170713319663E-4</v>
      </c>
      <c r="L128" s="4">
        <v>-3.061534741907524E-3</v>
      </c>
      <c r="M128" s="4">
        <v>-1.8178950812890893E-2</v>
      </c>
      <c r="N128" s="4">
        <v>-7.1512503462736188E-3</v>
      </c>
      <c r="O128" s="4">
        <v>-1.9856745107048379E-2</v>
      </c>
      <c r="P128" s="4">
        <v>-1.7253325017189902E-2</v>
      </c>
      <c r="Q128" s="4">
        <v>-4.3982461381693816E-2</v>
      </c>
      <c r="R128" s="3">
        <v>7082.9456724798438</v>
      </c>
      <c r="S128" s="3">
        <v>7549.572105099006</v>
      </c>
      <c r="T128" s="3">
        <v>6494.8726813595504</v>
      </c>
      <c r="U128" s="3">
        <v>7326.5234652394802</v>
      </c>
      <c r="V128" s="3">
        <v>9101.5684186460239</v>
      </c>
      <c r="W128" s="2">
        <v>92.257190433441139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-3.8225930014233627E-3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-5.604519002226882E-2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19.93468296017199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2.8348175672471805E-3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128.00400765663426</v>
      </c>
      <c r="D129" s="8">
        <v>115.12262797917852</v>
      </c>
      <c r="E129" s="8">
        <v>134.35309532727854</v>
      </c>
      <c r="F129" s="8">
        <v>129.50943317886427</v>
      </c>
      <c r="G129" s="8">
        <v>135.8758094445727</v>
      </c>
      <c r="H129" s="11">
        <v>-2.4317240808670246E-3</v>
      </c>
      <c r="I129" s="11">
        <v>-4.7322039214612562E-3</v>
      </c>
      <c r="J129" s="11">
        <v>-2.3071961461169424E-3</v>
      </c>
      <c r="K129" s="11">
        <v>-7.2027092908588284E-4</v>
      </c>
      <c r="L129" s="11">
        <v>-1.5454797981539856E-3</v>
      </c>
      <c r="M129" s="11">
        <v>-1.9836015254787398E-2</v>
      </c>
      <c r="N129" s="11">
        <v>-1.1532194243428773E-2</v>
      </c>
      <c r="O129" s="11">
        <v>-2.0772745372244827E-2</v>
      </c>
      <c r="P129" s="11">
        <v>-1.9124752653068011E-2</v>
      </c>
      <c r="Q129" s="11">
        <v>-4.0830519919851538E-2</v>
      </c>
      <c r="R129" s="10">
        <v>7065.7219029246007</v>
      </c>
      <c r="S129" s="10">
        <v>7513.8459903779021</v>
      </c>
      <c r="T129" s="10">
        <v>6479.887736139598</v>
      </c>
      <c r="U129" s="10">
        <v>7321.2463833762031</v>
      </c>
      <c r="V129" s="10">
        <v>9087.5021285234907</v>
      </c>
      <c r="W129" s="8">
        <v>91.717181250784606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-5.8533018415092616E-3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-6.2453738740015363E-2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19.817999243691311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2.8262741984839581E-3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127.16497886008119</v>
      </c>
      <c r="D130" s="2">
        <v>113.75235953943091</v>
      </c>
      <c r="E130" s="2">
        <v>133.53336688228279</v>
      </c>
      <c r="F130" s="2">
        <v>128.97992166756197</v>
      </c>
      <c r="G130" s="2">
        <v>135.79594685654064</v>
      </c>
      <c r="H130" s="4">
        <v>-6.5547072463834882E-3</v>
      </c>
      <c r="I130" s="4">
        <v>-1.1902685543240398E-2</v>
      </c>
      <c r="J130" s="4">
        <v>-6.1012992890034368E-3</v>
      </c>
      <c r="K130" s="4">
        <v>-4.0885941533771583E-3</v>
      </c>
      <c r="L130" s="4">
        <v>-5.8776163585341898E-4</v>
      </c>
      <c r="M130" s="4">
        <v>-2.6126209504070963E-2</v>
      </c>
      <c r="N130" s="4">
        <v>-3.2057762596128025E-2</v>
      </c>
      <c r="O130" s="4">
        <v>-2.4352067852449699E-2</v>
      </c>
      <c r="P130" s="4">
        <v>-2.1563792840374685E-2</v>
      </c>
      <c r="Q130" s="4">
        <v>-3.0916828766682558E-2</v>
      </c>
      <c r="R130" s="3">
        <v>7019.4081643665704</v>
      </c>
      <c r="S130" s="3">
        <v>7424.4110443340969</v>
      </c>
      <c r="T130" s="3">
        <v>6440.3520017022665</v>
      </c>
      <c r="U130" s="3">
        <v>7291.3127782176971</v>
      </c>
      <c r="V130" s="3">
        <v>9082.1608434066075</v>
      </c>
      <c r="W130" s="2">
        <v>91.495064919207039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-2.4217527026940775E-3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-6.7126682296082874E-2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19.770004950460912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2.8387134574455472E-3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126.47226367977045</v>
      </c>
      <c r="D131" s="8">
        <v>112.14645423112751</v>
      </c>
      <c r="E131" s="8">
        <v>132.73739508212293</v>
      </c>
      <c r="F131" s="8">
        <v>129.01245435887276</v>
      </c>
      <c r="G131" s="8">
        <v>136.41855571540913</v>
      </c>
      <c r="H131" s="11">
        <v>-5.4473738486830953E-3</v>
      </c>
      <c r="I131" s="11">
        <v>-1.411755602086414E-2</v>
      </c>
      <c r="J131" s="11">
        <v>-5.9608457327488852E-3</v>
      </c>
      <c r="K131" s="11">
        <v>2.5223066420102674E-4</v>
      </c>
      <c r="L131" s="11">
        <v>4.5848854349549812E-3</v>
      </c>
      <c r="M131" s="11">
        <v>-3.0637813078506881E-2</v>
      </c>
      <c r="N131" s="11">
        <v>-4.8827560868762832E-2</v>
      </c>
      <c r="O131" s="11">
        <v>-2.8049114632187511E-2</v>
      </c>
      <c r="P131" s="11">
        <v>-1.9510167779452803E-2</v>
      </c>
      <c r="Q131" s="11">
        <v>-2.3573235114770497E-2</v>
      </c>
      <c r="R131" s="10">
        <v>6981.1708238987676</v>
      </c>
      <c r="S131" s="10">
        <v>7319.5965054937869</v>
      </c>
      <c r="T131" s="10">
        <v>6401.9620569555182</v>
      </c>
      <c r="U131" s="10">
        <v>7293.1518708826434</v>
      </c>
      <c r="V131" s="10">
        <v>9123.8015103754624</v>
      </c>
      <c r="W131" s="8">
        <v>91.118400937996896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-4.1167682819039609E-3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-6.7616179916978103E-2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19.688616421147767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2.8370971428972793E-3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126.03597340050598</v>
      </c>
      <c r="D132" s="2">
        <v>111.38985085285327</v>
      </c>
      <c r="E132" s="2">
        <v>132.21990130529898</v>
      </c>
      <c r="F132" s="2">
        <v>128.79550102388279</v>
      </c>
      <c r="G132" s="2">
        <v>136.7780894059587</v>
      </c>
      <c r="H132" s="4">
        <v>-3.4496913913801288E-3</v>
      </c>
      <c r="I132" s="4">
        <v>-6.746565314627969E-3</v>
      </c>
      <c r="J132" s="4">
        <v>-3.8986283895642002E-3</v>
      </c>
      <c r="K132" s="4">
        <v>-1.6816464431136343E-3</v>
      </c>
      <c r="L132" s="4">
        <v>2.6355189634143894E-3</v>
      </c>
      <c r="M132" s="4">
        <v>-3.3042254474232813E-2</v>
      </c>
      <c r="N132" s="4">
        <v>-6.2640532957155659E-2</v>
      </c>
      <c r="O132" s="4">
        <v>-2.82375356260951E-2</v>
      </c>
      <c r="P132" s="4">
        <v>-1.7705535107748194E-2</v>
      </c>
      <c r="Q132" s="4">
        <v>-1.5223959990540936E-2</v>
      </c>
      <c r="R132" s="3">
        <v>6957.0879390058089</v>
      </c>
      <c r="S132" s="3">
        <v>7270.2143695927507</v>
      </c>
      <c r="T132" s="3">
        <v>6377.0031859313585</v>
      </c>
      <c r="U132" s="3">
        <v>7280.8873679798853</v>
      </c>
      <c r="V132" s="3">
        <v>9147.847462274487</v>
      </c>
      <c r="W132" s="2">
        <v>91.002230367761499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-1.2749408356545278E-3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-6.0701537925379356E-2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19.663514600074908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2.8388422921801102E-3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125.74604832359917</v>
      </c>
      <c r="D133" s="8">
        <v>110.93926933425197</v>
      </c>
      <c r="E133" s="8">
        <v>131.9464253525345</v>
      </c>
      <c r="F133" s="8">
        <v>128.51613716600286</v>
      </c>
      <c r="G133" s="8">
        <v>136.94058306472567</v>
      </c>
      <c r="H133" s="11">
        <v>-2.3003359206464056E-3</v>
      </c>
      <c r="I133" s="11">
        <v>-4.0450859315407407E-3</v>
      </c>
      <c r="J133" s="11">
        <v>-2.0683418310305781E-3</v>
      </c>
      <c r="K133" s="11">
        <v>-2.16904981664007E-3</v>
      </c>
      <c r="L133" s="11">
        <v>1.1880094207536139E-3</v>
      </c>
      <c r="M133" s="11">
        <v>-3.3002699981156014E-2</v>
      </c>
      <c r="N133" s="11">
        <v>-6.7822068366543031E-2</v>
      </c>
      <c r="O133" s="11">
        <v>-2.7054421525803951E-2</v>
      </c>
      <c r="P133" s="11">
        <v>-1.553848587218809E-2</v>
      </c>
      <c r="Q133" s="11">
        <v>-1.1188460320478377E-2</v>
      </c>
      <c r="R133" s="10">
        <v>6941.0842997166192</v>
      </c>
      <c r="S133" s="10">
        <v>7240.8057277270264</v>
      </c>
      <c r="T133" s="10">
        <v>6363.813363485282</v>
      </c>
      <c r="U133" s="10">
        <v>7265.0947605693909</v>
      </c>
      <c r="V133" s="10">
        <v>9158.7151912392874</v>
      </c>
      <c r="W133" s="8">
        <v>90.910439102865823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-1.0086704965881735E-3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-5.1224260224327245E-2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19.643680593038582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2.8388696706844125E-3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125.23898749763873</v>
      </c>
      <c r="D134" s="2">
        <v>110.700439102053</v>
      </c>
      <c r="E134" s="2">
        <v>131.29562117642132</v>
      </c>
      <c r="F134" s="2">
        <v>128.04516201180576</v>
      </c>
      <c r="G134" s="2">
        <v>136.07411224761117</v>
      </c>
      <c r="H134" s="4">
        <v>-4.0324195688086328E-3</v>
      </c>
      <c r="I134" s="4">
        <v>-2.1528015610000313E-3</v>
      </c>
      <c r="J134" s="4">
        <v>-4.9323365477643953E-3</v>
      </c>
      <c r="K134" s="4">
        <v>-3.6647160783300162E-3</v>
      </c>
      <c r="L134" s="4">
        <v>-6.3273486772359756E-3</v>
      </c>
      <c r="M134" s="4">
        <v>-3.4396594045664641E-2</v>
      </c>
      <c r="N134" s="4">
        <v>-6.8315013125621604E-2</v>
      </c>
      <c r="O134" s="4">
        <v>-2.8611609492727008E-2</v>
      </c>
      <c r="P134" s="4">
        <v>-1.6634606318273848E-2</v>
      </c>
      <c r="Q134" s="4">
        <v>-1.5468025728339274E-2</v>
      </c>
      <c r="R134" s="3">
        <v>6913.0949355576913</v>
      </c>
      <c r="S134" s="3">
        <v>7225.2177098534776</v>
      </c>
      <c r="T134" s="3">
        <v>6332.4248942494114</v>
      </c>
      <c r="U134" s="3">
        <v>7238.4702509897415</v>
      </c>
      <c r="V134" s="3">
        <v>9100.7648067888204</v>
      </c>
      <c r="W134" s="2">
        <v>91.04560882805194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1.4868449269414925E-3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-3.9011235063437844E-2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19.672887699874799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2.8538298885172507E-3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124.62258612534636</v>
      </c>
      <c r="D135" s="8">
        <v>110.36395680102999</v>
      </c>
      <c r="E135" s="8">
        <v>130.62193885702646</v>
      </c>
      <c r="F135" s="8">
        <v>127.36140606143232</v>
      </c>
      <c r="G135" s="8">
        <v>134.98338898962169</v>
      </c>
      <c r="H135" s="11">
        <v>-4.9218009871247453E-3</v>
      </c>
      <c r="I135" s="11">
        <v>-3.0395751250165692E-3</v>
      </c>
      <c r="J135" s="11">
        <v>-5.1310341758438252E-3</v>
      </c>
      <c r="K135" s="11">
        <v>-5.339959273981741E-3</v>
      </c>
      <c r="L135" s="11">
        <v>-8.0156558802657023E-3</v>
      </c>
      <c r="M135" s="11">
        <v>-3.7099219705261088E-2</v>
      </c>
      <c r="N135" s="11">
        <v>-6.0711346424487167E-2</v>
      </c>
      <c r="O135" s="11">
        <v>-3.3475138052995956E-2</v>
      </c>
      <c r="P135" s="11">
        <v>-2.4619430202068138E-2</v>
      </c>
      <c r="Q135" s="11">
        <v>-2.3115187443394469E-2</v>
      </c>
      <c r="R135" s="10">
        <v>6879.0700580797766</v>
      </c>
      <c r="S135" s="10">
        <v>7203.2561178297783</v>
      </c>
      <c r="T135" s="10">
        <v>6299.9330057010538</v>
      </c>
      <c r="U135" s="10">
        <v>7199.817114643527</v>
      </c>
      <c r="V135" s="10">
        <v>9027.8162078503683</v>
      </c>
      <c r="W135" s="8">
        <v>91.01732302017804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-3.1067734334467168E-4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-2.8948118112443022E-2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19.666775779388281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2.8677246206755759E-3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123.96252809226021</v>
      </c>
      <c r="D136" s="2">
        <v>109.73340994672925</v>
      </c>
      <c r="E136" s="2">
        <v>130.08803446741365</v>
      </c>
      <c r="F136" s="2">
        <v>126.65990699383316</v>
      </c>
      <c r="G136" s="2">
        <v>133.75830918390176</v>
      </c>
      <c r="H136" s="4">
        <v>-5.2964559122714227E-3</v>
      </c>
      <c r="I136" s="4">
        <v>-5.7133404109234358E-3</v>
      </c>
      <c r="J136" s="4">
        <v>-4.0874021185461915E-3</v>
      </c>
      <c r="K136" s="4">
        <v>-5.5079406650142921E-3</v>
      </c>
      <c r="L136" s="4">
        <v>-9.0757819528010392E-3</v>
      </c>
      <c r="M136" s="4">
        <v>-4.0625053946584555E-2</v>
      </c>
      <c r="N136" s="4">
        <v>-5.7277103499399074E-2</v>
      </c>
      <c r="O136" s="4">
        <v>-3.795310831674148E-2</v>
      </c>
      <c r="P136" s="4">
        <v>-3.2010877581323371E-2</v>
      </c>
      <c r="Q136" s="4">
        <v>-3.0943463792691972E-2</v>
      </c>
      <c r="R136" s="3">
        <v>6842.6353667997309</v>
      </c>
      <c r="S136" s="3">
        <v>7162.1014635615502</v>
      </c>
      <c r="T136" s="3">
        <v>6274.1826461868523</v>
      </c>
      <c r="U136" s="3">
        <v>7160.1609491771169</v>
      </c>
      <c r="V136" s="3">
        <v>8945.8817164379561</v>
      </c>
      <c r="W136" s="2">
        <v>90.221425947909694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-8.7444570534324882E-3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-2.7792716589711164E-2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19.494800503205933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2.8593280420349566E-3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123.73243696684311</v>
      </c>
      <c r="D137" s="8">
        <v>109.67133307972591</v>
      </c>
      <c r="E137" s="8">
        <v>129.85683869625652</v>
      </c>
      <c r="F137" s="8">
        <v>126.36506609378617</v>
      </c>
      <c r="G137" s="8">
        <v>133.14783538170943</v>
      </c>
      <c r="H137" s="11">
        <v>-1.8561345025640552E-3</v>
      </c>
      <c r="I137" s="11">
        <v>-5.6570616946538532E-4</v>
      </c>
      <c r="J137" s="11">
        <v>-1.7772254927491682E-3</v>
      </c>
      <c r="K137" s="11">
        <v>-2.3278155419879099E-3</v>
      </c>
      <c r="L137" s="11">
        <v>-4.5640065721300749E-3</v>
      </c>
      <c r="M137" s="11">
        <v>-4.0244878243362314E-2</v>
      </c>
      <c r="N137" s="11">
        <v>-5.3249111678337013E-2</v>
      </c>
      <c r="O137" s="11">
        <v>-3.9968811559909723E-2</v>
      </c>
      <c r="P137" s="11">
        <v>-3.1633115888077379E-2</v>
      </c>
      <c r="Q137" s="11">
        <v>-3.0190217046188295E-2</v>
      </c>
      <c r="R137" s="10">
        <v>6829.9345152069491</v>
      </c>
      <c r="S137" s="10">
        <v>7158.0498185772767</v>
      </c>
      <c r="T137" s="10">
        <v>6263.0320088418839</v>
      </c>
      <c r="U137" s="10">
        <v>7143.4934152364876</v>
      </c>
      <c r="V137" s="10">
        <v>8905.0526534906348</v>
      </c>
      <c r="W137" s="8">
        <v>89.821456290325173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-4.4332003554837796E-3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-3.0815809414821982E-2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19.408376146685036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2.8267932668831239E-3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123.81218887785886</v>
      </c>
      <c r="D138" s="2">
        <v>110.57891889813138</v>
      </c>
      <c r="E138" s="2">
        <v>129.83981230419232</v>
      </c>
      <c r="F138" s="2">
        <v>125.89898242939087</v>
      </c>
      <c r="G138" s="2">
        <v>132.71412443041851</v>
      </c>
      <c r="H138" s="4">
        <v>6.4455136398167134E-4</v>
      </c>
      <c r="I138" s="4">
        <v>8.275506396422605E-3</v>
      </c>
      <c r="J138" s="4">
        <v>-1.3111663763831771E-4</v>
      </c>
      <c r="K138" s="4">
        <v>-3.6883901445465828E-3</v>
      </c>
      <c r="L138" s="4">
        <v>-3.2573638921544745E-3</v>
      </c>
      <c r="M138" s="4">
        <v>-3.6102188758986853E-2</v>
      </c>
      <c r="N138" s="4">
        <v>-4.0929555559629294E-2</v>
      </c>
      <c r="O138" s="4">
        <v>-3.7896428188924469E-2</v>
      </c>
      <c r="P138" s="4">
        <v>-3.0306178485884572E-2</v>
      </c>
      <c r="Q138" s="4">
        <v>-3.0658572706680154E-2</v>
      </c>
      <c r="R138" s="3">
        <v>6834.3367588146311</v>
      </c>
      <c r="S138" s="3">
        <v>7217.2863056368242</v>
      </c>
      <c r="T138" s="3">
        <v>6262.2108211434634</v>
      </c>
      <c r="U138" s="3">
        <v>7117.1454245260966</v>
      </c>
      <c r="V138" s="3">
        <v>8876.0456565194181</v>
      </c>
      <c r="W138" s="2">
        <v>89.683503268543049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-1.535858217843078E-3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-3.4672850356357698E-2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19.378567632685161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2.8194619882796462E-3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123.80737046714445</v>
      </c>
      <c r="D139" s="8">
        <v>111.43489984954084</v>
      </c>
      <c r="E139" s="8">
        <v>129.71675381892618</v>
      </c>
      <c r="F139" s="8">
        <v>125.25530162749912</v>
      </c>
      <c r="G139" s="8">
        <v>132.52476975218286</v>
      </c>
      <c r="H139" s="11">
        <v>-3.8917094981383293E-5</v>
      </c>
      <c r="I139" s="11">
        <v>7.7409054089054852E-3</v>
      </c>
      <c r="J139" s="11">
        <v>-9.4777158933223582E-4</v>
      </c>
      <c r="K139" s="11">
        <v>-5.1126767625206959E-3</v>
      </c>
      <c r="L139" s="11">
        <v>-1.426786177042727E-3</v>
      </c>
      <c r="M139" s="11">
        <v>-3.4950104829018391E-2</v>
      </c>
      <c r="N139" s="11">
        <v>-3.3181527942090727E-2</v>
      </c>
      <c r="O139" s="11">
        <v>-3.7400060874658303E-2</v>
      </c>
      <c r="P139" s="11">
        <v>-3.4132126570996846E-2</v>
      </c>
      <c r="Q139" s="11">
        <v>-2.9151297817368915E-2</v>
      </c>
      <c r="R139" s="10">
        <v>6834.0707862818535</v>
      </c>
      <c r="S139" s="10">
        <v>7273.1546362377476</v>
      </c>
      <c r="T139" s="10">
        <v>6256.2756756407753</v>
      </c>
      <c r="U139" s="10">
        <v>7080.7577604986418</v>
      </c>
      <c r="V139" s="10">
        <v>8863.3814372698962</v>
      </c>
      <c r="W139" s="8">
        <v>90.49548768895886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9.0538882940873755E-3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-2.2845158761939932E-2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19.554019019330909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2.8442843588792326E-3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123.60084385174966</v>
      </c>
      <c r="D140" s="2">
        <v>111.84266628206609</v>
      </c>
      <c r="E140" s="2">
        <v>129.47179462007716</v>
      </c>
      <c r="F140" s="2">
        <v>124.53134662867207</v>
      </c>
      <c r="G140" s="2">
        <v>132.1276890346679</v>
      </c>
      <c r="H140" s="4">
        <v>-1.6681285986087646E-3</v>
      </c>
      <c r="I140" s="4">
        <v>3.6592345223607214E-3</v>
      </c>
      <c r="J140" s="4">
        <v>-1.8884160421633878E-3</v>
      </c>
      <c r="K140" s="4">
        <v>-5.7798351799913661E-3</v>
      </c>
      <c r="L140" s="4">
        <v>-2.9962754755770149E-3</v>
      </c>
      <c r="M140" s="4">
        <v>-3.674671628963333E-2</v>
      </c>
      <c r="N140" s="4">
        <v>-3.3088403799885868E-2</v>
      </c>
      <c r="O140" s="4">
        <v>-3.8555252636058412E-2</v>
      </c>
      <c r="P140" s="4">
        <v>-3.9130607976097687E-2</v>
      </c>
      <c r="Q140" s="4">
        <v>-2.9087746378408275E-2</v>
      </c>
      <c r="R140" s="3">
        <v>6822.6706773583401</v>
      </c>
      <c r="S140" s="3">
        <v>7299.768814769137</v>
      </c>
      <c r="T140" s="3">
        <v>6244.4612242906987</v>
      </c>
      <c r="U140" s="3">
        <v>7039.8321476935143</v>
      </c>
      <c r="V140" s="3">
        <v>8836.8243048387194</v>
      </c>
      <c r="W140" s="2">
        <v>90.950711926939945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5.0303528894803939E-3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-1.4161264833267961E-2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19.652382635405754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2.8626753315780865E-3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123.25481835330821</v>
      </c>
      <c r="D141" s="8">
        <v>111.75565994752802</v>
      </c>
      <c r="E141" s="8">
        <v>129.19708124732168</v>
      </c>
      <c r="F141" s="8">
        <v>123.89012844003905</v>
      </c>
      <c r="G141" s="8">
        <v>131.45253225914507</v>
      </c>
      <c r="H141" s="11">
        <v>-2.7995399356373074E-3</v>
      </c>
      <c r="I141" s="11">
        <v>-7.7793508890999785E-4</v>
      </c>
      <c r="J141" s="11">
        <v>-2.121800918583161E-3</v>
      </c>
      <c r="K141" s="11">
        <v>-5.1490504679516658E-3</v>
      </c>
      <c r="L141" s="11">
        <v>-5.1098810586603927E-3</v>
      </c>
      <c r="M141" s="11">
        <v>-3.7101879779151581E-2</v>
      </c>
      <c r="N141" s="11">
        <v>-2.9246796140368403E-2</v>
      </c>
      <c r="O141" s="11">
        <v>-3.8376593165918682E-2</v>
      </c>
      <c r="P141" s="11">
        <v>-4.3389153985906592E-2</v>
      </c>
      <c r="Q141" s="11">
        <v>-3.2553823991988695E-2</v>
      </c>
      <c r="R141" s="10">
        <v>6803.570338329373</v>
      </c>
      <c r="S141" s="10">
        <v>7294.0900684671969</v>
      </c>
      <c r="T141" s="10">
        <v>6231.2117207289421</v>
      </c>
      <c r="U141" s="10">
        <v>7003.5836966791321</v>
      </c>
      <c r="V141" s="10">
        <v>8791.6691837047147</v>
      </c>
      <c r="W141" s="8">
        <v>91.679880766327173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8.0171867150744536E-3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-4.0669026183259849E-4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19.809939456389888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2.8932282203025981E-3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122.7194750408114</v>
      </c>
      <c r="D142" s="2">
        <v>111.04495954482603</v>
      </c>
      <c r="E142" s="2">
        <v>128.71824327973434</v>
      </c>
      <c r="F142" s="2">
        <v>123.4736955965945</v>
      </c>
      <c r="G142" s="2">
        <v>130.78941618059085</v>
      </c>
      <c r="H142" s="4">
        <v>-4.3433864870277006E-3</v>
      </c>
      <c r="I142" s="4">
        <v>-6.3594130537609761E-3</v>
      </c>
      <c r="J142" s="4">
        <v>-3.7062599477049041E-3</v>
      </c>
      <c r="K142" s="4">
        <v>-3.361307706175376E-3</v>
      </c>
      <c r="L142" s="4">
        <v>-5.0445287523784854E-3</v>
      </c>
      <c r="M142" s="4">
        <v>-3.4958554305750678E-2</v>
      </c>
      <c r="N142" s="4">
        <v>-2.3800824928527309E-2</v>
      </c>
      <c r="O142" s="4">
        <v>-3.6059328952540048E-2</v>
      </c>
      <c r="P142" s="4">
        <v>-4.2690567646330613E-2</v>
      </c>
      <c r="Q142" s="4">
        <v>-3.6868042028079473E-2</v>
      </c>
      <c r="R142" s="3">
        <v>6774.0198028583309</v>
      </c>
      <c r="S142" s="3">
        <v>7247.7039368704773</v>
      </c>
      <c r="T142" s="3">
        <v>6208.1172303027342</v>
      </c>
      <c r="U142" s="3">
        <v>6980.0424968286407</v>
      </c>
      <c r="V142" s="3">
        <v>8747.3193557261147</v>
      </c>
      <c r="W142" s="2">
        <v>91.423064503315771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-2.8012281524010252E-3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-7.8693223459480599E-4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19.754447296287289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2.8969261190690183E-3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122.30720601120193</v>
      </c>
      <c r="D143" s="8">
        <v>110.59180762517823</v>
      </c>
      <c r="E143" s="8">
        <v>128.22343044648562</v>
      </c>
      <c r="F143" s="8">
        <v>123.22188952706937</v>
      </c>
      <c r="G143" s="8">
        <v>130.43335741125716</v>
      </c>
      <c r="H143" s="11">
        <v>-3.3594425780616444E-3</v>
      </c>
      <c r="I143" s="11">
        <v>-4.0807968367521097E-3</v>
      </c>
      <c r="J143" s="11">
        <v>-3.8441546484858646E-3</v>
      </c>
      <c r="K143" s="11">
        <v>-2.0393499061356346E-3</v>
      </c>
      <c r="L143" s="11">
        <v>-2.7223821294686257E-3</v>
      </c>
      <c r="M143" s="11">
        <v>-3.2932577842636812E-2</v>
      </c>
      <c r="N143" s="11">
        <v>-1.3862646096195141E-2</v>
      </c>
      <c r="O143" s="11">
        <v>-3.400672909728697E-2</v>
      </c>
      <c r="P143" s="11">
        <v>-4.4883766149396931E-2</v>
      </c>
      <c r="Q143" s="11">
        <v>-4.3873784418580475E-2</v>
      </c>
      <c r="R143" s="10">
        <v>6751.2628723079761</v>
      </c>
      <c r="S143" s="10">
        <v>7218.1275295711794</v>
      </c>
      <c r="T143" s="10">
        <v>6184.2522675935215</v>
      </c>
      <c r="U143" s="10">
        <v>6965.8077478179111</v>
      </c>
      <c r="V143" s="10">
        <v>8723.5058098313293</v>
      </c>
      <c r="W143" s="8">
        <v>91.199092702922414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-2.4498391255002305E-3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8.855704675987397E-4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19.706052078398212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2.8991437175011092E-3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122.15190594399834</v>
      </c>
      <c r="D144" s="2">
        <v>110.81281703082655</v>
      </c>
      <c r="E144" s="2">
        <v>127.81442096058832</v>
      </c>
      <c r="F144" s="2">
        <v>123.16670239850191</v>
      </c>
      <c r="G144" s="2">
        <v>130.04512171399818</v>
      </c>
      <c r="H144" s="4">
        <v>-1.2697540256897399E-3</v>
      </c>
      <c r="I144" s="4">
        <v>1.9984247512923048E-3</v>
      </c>
      <c r="J144" s="4">
        <v>-3.1898186195229439E-3</v>
      </c>
      <c r="K144" s="4">
        <v>-4.4786789732953469E-4</v>
      </c>
      <c r="L144" s="4">
        <v>-2.9765062018213273E-3</v>
      </c>
      <c r="M144" s="4">
        <v>-3.0817133804847852E-2</v>
      </c>
      <c r="N144" s="4">
        <v>-5.1803087768650391E-3</v>
      </c>
      <c r="O144" s="4">
        <v>-3.3319343769122156E-2</v>
      </c>
      <c r="P144" s="4">
        <v>-4.3703379237890583E-2</v>
      </c>
      <c r="Q144" s="4">
        <v>-4.9225484295054023E-2</v>
      </c>
      <c r="R144" s="3">
        <v>6742.6904290973744</v>
      </c>
      <c r="S144" s="3">
        <v>7232.5524142842596</v>
      </c>
      <c r="T144" s="3">
        <v>6164.5256245625242</v>
      </c>
      <c r="U144" s="3">
        <v>6962.687986148695</v>
      </c>
      <c r="V144" s="3">
        <v>8697.5402406867415</v>
      </c>
      <c r="W144" s="2">
        <v>90.505781949073167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-7.6021672288745235E-3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-5.4553434205081297E-3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19.556243375077319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2.880577828027058E-3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1">
    <tabColor theme="9" tint="-0.49998474074526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13.425781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8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>
        <v>82.930937186073663</v>
      </c>
      <c r="D20" s="2">
        <v>73.095639309080568</v>
      </c>
      <c r="E20" s="2">
        <v>82.687591124785001</v>
      </c>
      <c r="F20" s="2">
        <v>84.049573749800672</v>
      </c>
      <c r="G20" s="2">
        <v>85.31979566770265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>
        <v>2829.8286965923085</v>
      </c>
      <c r="S20" s="3">
        <v>3051.5447942555816</v>
      </c>
      <c r="T20" s="3">
        <v>2788.1243180777155</v>
      </c>
      <c r="U20" s="3">
        <v>2597.290579026926</v>
      </c>
      <c r="V20" s="3">
        <v>3168.9542774689244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>
        <v>83.705088922304071</v>
      </c>
      <c r="D21" s="8">
        <v>73.50172619413101</v>
      </c>
      <c r="E21" s="8">
        <v>83.575359158949283</v>
      </c>
      <c r="F21" s="8">
        <v>84.804370187768029</v>
      </c>
      <c r="G21" s="8">
        <v>86.109228391241487</v>
      </c>
      <c r="H21" s="11">
        <v>9.3348967526247963E-3</v>
      </c>
      <c r="I21" s="11">
        <v>5.5555555555555558E-3</v>
      </c>
      <c r="J21" s="11">
        <v>1.0736411861660548E-2</v>
      </c>
      <c r="K21" s="11">
        <v>8.9803719911090152E-3</v>
      </c>
      <c r="L21" s="11">
        <v>9.2526326084215703E-3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>
        <v>2856.2448553026125</v>
      </c>
      <c r="S21" s="10">
        <v>3068.4978208903344</v>
      </c>
      <c r="T21" s="10">
        <v>2818.0587690781094</v>
      </c>
      <c r="U21" s="10">
        <v>2620.6152145955903</v>
      </c>
      <c r="V21" s="10">
        <v>3198.2754471512299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>
        <v>84.009551580962523</v>
      </c>
      <c r="D22" s="2">
        <v>73.907813079181466</v>
      </c>
      <c r="E22" s="2">
        <v>83.544210159848618</v>
      </c>
      <c r="F22" s="2">
        <v>85.091442948591066</v>
      </c>
      <c r="G22" s="2">
        <v>86.931944556954178</v>
      </c>
      <c r="H22" s="4">
        <v>3.6373255506730868E-3</v>
      </c>
      <c r="I22" s="4">
        <v>5.5248618784530384E-3</v>
      </c>
      <c r="J22" s="4">
        <v>-3.7270553682490129E-4</v>
      </c>
      <c r="K22" s="4">
        <v>3.3851175380162088E-3</v>
      </c>
      <c r="L22" s="4">
        <v>9.5543321091513689E-3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>
        <v>2866.6339476937833</v>
      </c>
      <c r="S22" s="3">
        <v>3085.4508475250877</v>
      </c>
      <c r="T22" s="3">
        <v>2817.0084629717762</v>
      </c>
      <c r="U22" s="3">
        <v>2629.48630511891</v>
      </c>
      <c r="V22" s="3">
        <v>3228.8328329498572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>
        <v>85.129675233144255</v>
      </c>
      <c r="D23" s="8">
        <v>75.807807343429829</v>
      </c>
      <c r="E23" s="8">
        <v>84.400802738444241</v>
      </c>
      <c r="F23" s="8">
        <v>85.984414448512268</v>
      </c>
      <c r="G23" s="8">
        <v>88.576078702563748</v>
      </c>
      <c r="H23" s="11">
        <v>1.3333289264164763E-2</v>
      </c>
      <c r="I23" s="11">
        <v>2.5707623931623961E-2</v>
      </c>
      <c r="J23" s="11">
        <v>1.025316508417135E-2</v>
      </c>
      <c r="K23" s="11">
        <v>1.0494257342194783E-2</v>
      </c>
      <c r="L23" s="11">
        <v>1.8912888167736716E-2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>
        <v>2904.8556073328587</v>
      </c>
      <c r="S23" s="10">
        <v>3164.7704575727735</v>
      </c>
      <c r="T23" s="10">
        <v>2845.8917157861333</v>
      </c>
      <c r="U23" s="10">
        <v>2657.0808110826051</v>
      </c>
      <c r="V23" s="10">
        <v>3289.8993872317551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>
        <v>86.01903337808838</v>
      </c>
      <c r="D24" s="2">
        <v>76.475958880327909</v>
      </c>
      <c r="E24" s="2">
        <v>85.594444046881492</v>
      </c>
      <c r="F24" s="2">
        <v>86.541557445574554</v>
      </c>
      <c r="G24" s="2">
        <v>89.725873330014736</v>
      </c>
      <c r="H24" s="4">
        <v>1.0447098999361153E-2</v>
      </c>
      <c r="I24" s="4">
        <v>8.813756264855168E-3</v>
      </c>
      <c r="J24" s="4">
        <v>1.4142535019913447E-2</v>
      </c>
      <c r="K24" s="4">
        <v>6.4795812198721343E-3</v>
      </c>
      <c r="L24" s="4">
        <v>1.2980870730482107E-2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>
        <v>2935.2029214415143</v>
      </c>
      <c r="S24" s="3">
        <v>3192.6639730200336</v>
      </c>
      <c r="T24" s="3">
        <v>2886.1398390395198</v>
      </c>
      <c r="U24" s="3">
        <v>2674.2975820057786</v>
      </c>
      <c r="V24" s="3">
        <v>3332.6051458937027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>
        <v>87.608830192408945</v>
      </c>
      <c r="D25" s="8">
        <v>80.066621711946127</v>
      </c>
      <c r="E25" s="8">
        <v>87.772554525823168</v>
      </c>
      <c r="F25" s="8">
        <v>87.495916985874473</v>
      </c>
      <c r="G25" s="8">
        <v>90.774280423945385</v>
      </c>
      <c r="H25" s="11">
        <v>1.8481919081010365E-2</v>
      </c>
      <c r="I25" s="11">
        <v>4.6951524167706205E-2</v>
      </c>
      <c r="J25" s="11">
        <v>2.5446867529727718E-2</v>
      </c>
      <c r="K25" s="11">
        <v>1.1027760170598935E-2</v>
      </c>
      <c r="L25" s="11">
        <v>1.1684557140776637E-2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>
        <v>2989.4511043219418</v>
      </c>
      <c r="S25" s="10">
        <v>3342.5644127086484</v>
      </c>
      <c r="T25" s="10">
        <v>2959.5830571958277</v>
      </c>
      <c r="U25" s="10">
        <v>2703.7890943649513</v>
      </c>
      <c r="V25" s="10">
        <v>3371.5451611485441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>
        <v>89.830117709846789</v>
      </c>
      <c r="D26" s="2">
        <v>83.581119248370399</v>
      </c>
      <c r="E26" s="2">
        <v>90.749204723407331</v>
      </c>
      <c r="F26" s="2">
        <v>89.274451538504366</v>
      </c>
      <c r="G26" s="2">
        <v>92.118094305820051</v>
      </c>
      <c r="H26" s="4">
        <v>2.5354607664083522E-2</v>
      </c>
      <c r="I26" s="4">
        <v>4.389466498372202E-2</v>
      </c>
      <c r="J26" s="4">
        <v>3.391322280256092E-2</v>
      </c>
      <c r="K26" s="4">
        <v>2.0327057694783785E-2</v>
      </c>
      <c r="L26" s="4">
        <v>1.4803905639335532E-2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>
        <v>3065.2474642029856</v>
      </c>
      <c r="S26" s="3">
        <v>3489.285157791006</v>
      </c>
      <c r="T26" s="3">
        <v>3059.9520568171938</v>
      </c>
      <c r="U26" s="3">
        <v>2758.7491712806354</v>
      </c>
      <c r="V26" s="3">
        <v>3421.4571975729455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>
        <v>91.787362208296528</v>
      </c>
      <c r="D27" s="8">
        <v>88.056734922111303</v>
      </c>
      <c r="E27" s="8">
        <v>92.612904123402416</v>
      </c>
      <c r="F27" s="8">
        <v>91.01007896704462</v>
      </c>
      <c r="G27" s="8">
        <v>93.582887399175561</v>
      </c>
      <c r="H27" s="11">
        <v>2.1788288252851829E-2</v>
      </c>
      <c r="I27" s="11">
        <v>5.3548166308244029E-2</v>
      </c>
      <c r="J27" s="11">
        <v>2.0536812478692469E-2</v>
      </c>
      <c r="K27" s="11">
        <v>1.9441479601716303E-2</v>
      </c>
      <c r="L27" s="11">
        <v>1.5901252673471405E-2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>
        <v>3132.0339595193627</v>
      </c>
      <c r="S27" s="10">
        <v>3676.1299797172856</v>
      </c>
      <c r="T27" s="10">
        <v>3122.7937184018379</v>
      </c>
      <c r="U27" s="10">
        <v>2812.3833370203397</v>
      </c>
      <c r="V27" s="10">
        <v>3475.8626529830203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>
        <v>92.985023145244284</v>
      </c>
      <c r="D28" s="2">
        <v>91.092081699194608</v>
      </c>
      <c r="E28" s="2">
        <v>93.633890847085354</v>
      </c>
      <c r="F28" s="2">
        <v>92.445429628563559</v>
      </c>
      <c r="G28" s="2">
        <v>93.816341083751325</v>
      </c>
      <c r="H28" s="4">
        <v>1.3048211737797365E-2</v>
      </c>
      <c r="I28" s="4">
        <v>3.4470353457553858E-2</v>
      </c>
      <c r="J28" s="4">
        <v>1.1024238288894574E-2</v>
      </c>
      <c r="K28" s="4">
        <v>1.5771337392627514E-2</v>
      </c>
      <c r="L28" s="4">
        <v>2.4946193803572531E-3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>
        <v>3172.9014017931436</v>
      </c>
      <c r="S28" s="3">
        <v>3802.8474794740509</v>
      </c>
      <c r="T28" s="3">
        <v>3157.2201404805633</v>
      </c>
      <c r="U28" s="3">
        <v>2856.7383835058913</v>
      </c>
      <c r="V28" s="3">
        <v>3484.5336073206117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>
        <v>93.204141223043848</v>
      </c>
      <c r="D29" s="8">
        <v>93.396359100791543</v>
      </c>
      <c r="E29" s="8">
        <v>93.39749901781363</v>
      </c>
      <c r="F29" s="8">
        <v>92.966067228778286</v>
      </c>
      <c r="G29" s="8">
        <v>93.280627339008092</v>
      </c>
      <c r="H29" s="11">
        <v>2.3564878556549722E-3</v>
      </c>
      <c r="I29" s="11">
        <v>2.5296132864831775E-2</v>
      </c>
      <c r="J29" s="11">
        <v>-2.5246396057361353E-3</v>
      </c>
      <c r="K29" s="11">
        <v>5.6318370989955702E-3</v>
      </c>
      <c r="L29" s="11">
        <v>-5.7102391604143647E-3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>
        <v>3180.3783054136597</v>
      </c>
      <c r="S29" s="10">
        <v>3899.0448145795172</v>
      </c>
      <c r="T29" s="10">
        <v>3149.249297469878</v>
      </c>
      <c r="U29" s="10">
        <v>2872.8270687162444</v>
      </c>
      <c r="V29" s="10">
        <v>3464.6360870603094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>
        <v>93.667326183679876</v>
      </c>
      <c r="D30" s="2">
        <v>95.149326088887705</v>
      </c>
      <c r="E30" s="2">
        <v>93.817659277865999</v>
      </c>
      <c r="F30" s="2">
        <v>93.473693492173823</v>
      </c>
      <c r="G30" s="2">
        <v>93.177332951670707</v>
      </c>
      <c r="H30" s="4">
        <v>4.9695748982611435E-3</v>
      </c>
      <c r="I30" s="4">
        <v>1.8769114823891639E-2</v>
      </c>
      <c r="J30" s="4">
        <v>4.4986243151140083E-3</v>
      </c>
      <c r="K30" s="4">
        <v>5.4603392240561268E-3</v>
      </c>
      <c r="L30" s="4">
        <v>-1.1073509075146997E-3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>
        <v>3196.1834336072179</v>
      </c>
      <c r="S30" s="3">
        <v>3972.226434407859</v>
      </c>
      <c r="T30" s="3">
        <v>3163.4165869338312</v>
      </c>
      <c r="U30" s="3">
        <v>2888.5136790434858</v>
      </c>
      <c r="V30" s="3">
        <v>3460.7995191450955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>
        <v>93.983851243239414</v>
      </c>
      <c r="D31" s="8">
        <v>93.396359100791543</v>
      </c>
      <c r="E31" s="8">
        <v>94.751215060743135</v>
      </c>
      <c r="F31" s="8">
        <v>93.626566298154685</v>
      </c>
      <c r="G31" s="8">
        <v>93.720462277554191</v>
      </c>
      <c r="H31" s="11">
        <v>3.3792473048589082E-3</v>
      </c>
      <c r="I31" s="11">
        <v>-1.8423325315604928E-2</v>
      </c>
      <c r="J31" s="11">
        <v>9.9507469069567093E-3</v>
      </c>
      <c r="K31" s="11">
        <v>1.6354634151015584E-3</v>
      </c>
      <c r="L31" s="11">
        <v>5.8289855341234634E-3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>
        <v>3206.9841278610697</v>
      </c>
      <c r="S31" s="10">
        <v>3899.0448145795172</v>
      </c>
      <c r="T31" s="10">
        <v>3194.8949447516788</v>
      </c>
      <c r="U31" s="10">
        <v>2893.2377374895818</v>
      </c>
      <c r="V31" s="10">
        <v>3480.9724694786933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>
        <v>93.805914984705836</v>
      </c>
      <c r="D32" s="2">
        <v>91.09208169919458</v>
      </c>
      <c r="E32" s="2">
        <v>95.321988506098165</v>
      </c>
      <c r="F32" s="2">
        <v>93.10070726141771</v>
      </c>
      <c r="G32" s="2">
        <v>93.94394490667311</v>
      </c>
      <c r="H32" s="4">
        <v>-1.8932641744278196E-3</v>
      </c>
      <c r="I32" s="4">
        <v>-2.4672026016669721E-2</v>
      </c>
      <c r="J32" s="4">
        <v>6.0239168963597614E-3</v>
      </c>
      <c r="K32" s="4">
        <v>-5.6165579656352596E-3</v>
      </c>
      <c r="L32" s="4">
        <v>2.3845660135249935E-3</v>
      </c>
      <c r="M32" s="4">
        <v>0.13113294227257777</v>
      </c>
      <c r="N32" s="4">
        <v>0.24620404938271512</v>
      </c>
      <c r="O32" s="4">
        <v>0.15279677651083601</v>
      </c>
      <c r="P32" s="4">
        <v>0.10768803585560716</v>
      </c>
      <c r="Q32" s="4">
        <v>0.10108028472734709</v>
      </c>
      <c r="R32" s="3">
        <v>3200.9124597038317</v>
      </c>
      <c r="S32" s="3">
        <v>3802.8474794740496</v>
      </c>
      <c r="T32" s="3">
        <v>3214.140726391463</v>
      </c>
      <c r="U32" s="3">
        <v>2876.9877000286087</v>
      </c>
      <c r="V32" s="3">
        <v>3489.2730781234286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>
        <v>94.49472905110683</v>
      </c>
      <c r="D33" s="8">
        <v>89.443239359052683</v>
      </c>
      <c r="E33" s="8">
        <v>96.68550130874938</v>
      </c>
      <c r="F33" s="8">
        <v>93.758231225276106</v>
      </c>
      <c r="G33" s="8">
        <v>94.625666342718532</v>
      </c>
      <c r="H33" s="11">
        <v>7.3429704993902018E-3</v>
      </c>
      <c r="I33" s="11">
        <v>-1.8100830603330852E-2</v>
      </c>
      <c r="J33" s="11">
        <v>1.4304284079889738E-2</v>
      </c>
      <c r="K33" s="11">
        <v>7.0625023504078148E-3</v>
      </c>
      <c r="L33" s="11">
        <v>7.2566830860962333E-3</v>
      </c>
      <c r="M33" s="11">
        <v>0.12890064711379523</v>
      </c>
      <c r="N33" s="11">
        <v>0.216886241866175</v>
      </c>
      <c r="O33" s="11">
        <v>0.15686611797702654</v>
      </c>
      <c r="P33" s="11">
        <v>0.1055825427119268</v>
      </c>
      <c r="Q33" s="11">
        <v>9.8902732152960304E-2</v>
      </c>
      <c r="R33" s="10">
        <v>3224.4166654665673</v>
      </c>
      <c r="S33" s="10">
        <v>3734.0127814377865</v>
      </c>
      <c r="T33" s="10">
        <v>3260.1167084145095</v>
      </c>
      <c r="U33" s="10">
        <v>2897.3064324221555</v>
      </c>
      <c r="V33" s="10">
        <v>3514.5936270522179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>
        <v>96.352042147470016</v>
      </c>
      <c r="D34" s="2">
        <v>92.000082228082135</v>
      </c>
      <c r="E34" s="2">
        <v>98.183118084693191</v>
      </c>
      <c r="F34" s="2">
        <v>95.789994635812647</v>
      </c>
      <c r="G34" s="2">
        <v>96.412736780774097</v>
      </c>
      <c r="H34" s="4">
        <v>1.9655203152745972E-2</v>
      </c>
      <c r="I34" s="4">
        <v>2.8586206038060571E-2</v>
      </c>
      <c r="J34" s="4">
        <v>1.5489569332235392E-2</v>
      </c>
      <c r="K34" s="4">
        <v>2.16702404043305E-2</v>
      </c>
      <c r="L34" s="4">
        <v>1.8885684055138692E-2</v>
      </c>
      <c r="M34" s="4">
        <v>0.14691770559699591</v>
      </c>
      <c r="N34" s="4">
        <v>0.24479508180708098</v>
      </c>
      <c r="O34" s="4">
        <v>0.17522348822061207</v>
      </c>
      <c r="P34" s="4">
        <v>0.12573005365163725</v>
      </c>
      <c r="Q34" s="4">
        <v>0.10905993501167455</v>
      </c>
      <c r="R34" s="3">
        <v>3287.7932300754123</v>
      </c>
      <c r="S34" s="3">
        <v>3840.7540401567189</v>
      </c>
      <c r="T34" s="3">
        <v>3310.6145122006751</v>
      </c>
      <c r="U34" s="3">
        <v>2960.0917593377571</v>
      </c>
      <c r="V34" s="3">
        <v>3580.9691318749301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>
        <v>98.464952988049518</v>
      </c>
      <c r="D35" s="8">
        <v>95.910548047279775</v>
      </c>
      <c r="E35" s="8">
        <v>99.752100566199033</v>
      </c>
      <c r="F35" s="8">
        <v>97.932761160532024</v>
      </c>
      <c r="G35" s="8">
        <v>98.559339025591612</v>
      </c>
      <c r="H35" s="11">
        <v>2.1929071698819011E-2</v>
      </c>
      <c r="I35" s="11">
        <v>4.2505025261858023E-2</v>
      </c>
      <c r="J35" s="11">
        <v>1.5980165553027406E-2</v>
      </c>
      <c r="K35" s="11">
        <v>2.2369418986461484E-2</v>
      </c>
      <c r="L35" s="11">
        <v>2.2264716431590573E-2</v>
      </c>
      <c r="M35" s="11">
        <v>0.15664664194223699</v>
      </c>
      <c r="N35" s="11">
        <v>0.2651803476227601</v>
      </c>
      <c r="O35" s="11">
        <v>0.18188568508439484</v>
      </c>
      <c r="P35" s="11">
        <v>0.13895944734466337</v>
      </c>
      <c r="Q35" s="11">
        <v>0.11270831210028387</v>
      </c>
      <c r="R35" s="10">
        <v>3359.8914835486275</v>
      </c>
      <c r="S35" s="10">
        <v>4004.0053876581633</v>
      </c>
      <c r="T35" s="10">
        <v>3363.5186801878972</v>
      </c>
      <c r="U35" s="10">
        <v>3026.3072921407547</v>
      </c>
      <c r="V35" s="10">
        <v>3660.6983941464041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>
        <v>100</v>
      </c>
      <c r="D36" s="2">
        <v>100</v>
      </c>
      <c r="E36" s="2">
        <v>100</v>
      </c>
      <c r="F36" s="2">
        <v>100</v>
      </c>
      <c r="G36" s="2">
        <v>100</v>
      </c>
      <c r="H36" s="4">
        <v>1.5589780580475028E-2</v>
      </c>
      <c r="I36" s="4">
        <v>4.2638187727842961E-2</v>
      </c>
      <c r="J36" s="4">
        <v>2.4851550232414176E-3</v>
      </c>
      <c r="K36" s="4">
        <v>2.11087568140691E-2</v>
      </c>
      <c r="L36" s="4">
        <v>1.4617193952917206E-2</v>
      </c>
      <c r="M36" s="4">
        <v>0.16253340769896396</v>
      </c>
      <c r="N36" s="4">
        <v>0.30760047293402737</v>
      </c>
      <c r="O36" s="4">
        <v>0.1683001287470054</v>
      </c>
      <c r="P36" s="4">
        <v>0.15551421711920743</v>
      </c>
      <c r="Q36" s="4">
        <v>0.11450573049533541</v>
      </c>
      <c r="R36" s="3">
        <v>3412.2714545513577</v>
      </c>
      <c r="S36" s="3">
        <v>4174.7289210404269</v>
      </c>
      <c r="T36" s="3">
        <v>3371.8775455317323</v>
      </c>
      <c r="U36" s="3">
        <v>3090.188876815198</v>
      </c>
      <c r="V36" s="3">
        <v>3714.2075325767742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>
        <v>100.56371682455756</v>
      </c>
      <c r="D37" s="8">
        <v>101.63673373164501</v>
      </c>
      <c r="E37" s="8">
        <v>99.89601306887505</v>
      </c>
      <c r="F37" s="8">
        <v>100.94233214855424</v>
      </c>
      <c r="G37" s="8">
        <v>100.42277517023075</v>
      </c>
      <c r="H37" s="11">
        <v>5.6371682455756689E-3</v>
      </c>
      <c r="I37" s="11">
        <v>1.6367337316450063E-2</v>
      </c>
      <c r="J37" s="11">
        <v>-1.0398693112493988E-3</v>
      </c>
      <c r="K37" s="11">
        <v>9.4233214855422732E-3</v>
      </c>
      <c r="L37" s="11">
        <v>4.2277517023075238E-3</v>
      </c>
      <c r="M37" s="11">
        <v>0.14787192802023186</v>
      </c>
      <c r="N37" s="11">
        <v>0.26940204992413919</v>
      </c>
      <c r="O37" s="11">
        <v>0.13812356958900063</v>
      </c>
      <c r="P37" s="11">
        <v>0.15368048734034745</v>
      </c>
      <c r="Q37" s="11">
        <v>0.10629106285639245</v>
      </c>
      <c r="R37" s="10">
        <v>3431.5070028402388</v>
      </c>
      <c r="S37" s="10">
        <v>4243.0581174958352</v>
      </c>
      <c r="T37" s="10">
        <v>3368.3712335508426</v>
      </c>
      <c r="U37" s="10">
        <v>3119.3087200524751</v>
      </c>
      <c r="V37" s="10">
        <v>3729.9102797953487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>
        <v>101.66970340079206</v>
      </c>
      <c r="D38" s="2">
        <v>102.58427015772888</v>
      </c>
      <c r="E38" s="2">
        <v>101.22164179274316</v>
      </c>
      <c r="F38" s="2">
        <v>102.20064278811491</v>
      </c>
      <c r="G38" s="2">
        <v>100.95504966169464</v>
      </c>
      <c r="H38" s="4">
        <v>1.099786892487274E-2</v>
      </c>
      <c r="I38" s="4">
        <v>9.3227752535384265E-3</v>
      </c>
      <c r="J38" s="4">
        <v>1.3270086394280151E-2</v>
      </c>
      <c r="K38" s="4">
        <v>1.2465638674850866E-2</v>
      </c>
      <c r="L38" s="4">
        <v>5.3003364083655993E-3</v>
      </c>
      <c r="M38" s="4">
        <v>0.13179973479704632</v>
      </c>
      <c r="N38" s="4">
        <v>0.22736176639234218</v>
      </c>
      <c r="O38" s="4">
        <v>0.11539976687679587</v>
      </c>
      <c r="P38" s="4">
        <v>0.14479160640976252</v>
      </c>
      <c r="Q38" s="4">
        <v>9.5930722649744116E-2</v>
      </c>
      <c r="R38" s="3">
        <v>3469.2462670722589</v>
      </c>
      <c r="S38" s="3">
        <v>4282.615194712952</v>
      </c>
      <c r="T38" s="3">
        <v>3413.0698108280703</v>
      </c>
      <c r="U38" s="3">
        <v>3158.192895471961</v>
      </c>
      <c r="V38" s="3">
        <v>3749.6800590512853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>
        <v>103.44689512881439</v>
      </c>
      <c r="D39" s="8">
        <v>103.95558766710164</v>
      </c>
      <c r="E39" s="8">
        <v>104.44557483571481</v>
      </c>
      <c r="F39" s="8">
        <v>102.93856882145106</v>
      </c>
      <c r="G39" s="8">
        <v>102.64739323239364</v>
      </c>
      <c r="H39" s="11">
        <v>1.7480052253289843E-2</v>
      </c>
      <c r="I39" s="11">
        <v>1.3367717168180672E-2</v>
      </c>
      <c r="J39" s="11">
        <v>3.1850234652119433E-2</v>
      </c>
      <c r="K39" s="11">
        <v>7.2203658725124697E-3</v>
      </c>
      <c r="L39" s="11">
        <v>1.676333750882324E-2</v>
      </c>
      <c r="M39" s="11">
        <v>0.1270276499945433</v>
      </c>
      <c r="N39" s="11">
        <v>0.18055237636341293</v>
      </c>
      <c r="O39" s="11">
        <v>0.12776481662367378</v>
      </c>
      <c r="P39" s="11">
        <v>0.13106778930195007</v>
      </c>
      <c r="Q39" s="11">
        <v>9.6860719786873384E-2</v>
      </c>
      <c r="R39" s="10">
        <v>3529.8888731002125</v>
      </c>
      <c r="S39" s="10">
        <v>4339.863983376028</v>
      </c>
      <c r="T39" s="10">
        <v>3521.7768851870092</v>
      </c>
      <c r="U39" s="10">
        <v>3180.9962036732386</v>
      </c>
      <c r="V39" s="10">
        <v>3812.5372114312659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>
        <v>106.35139175626458</v>
      </c>
      <c r="D40" s="2">
        <v>108.96664712757062</v>
      </c>
      <c r="E40" s="2">
        <v>108.94185132911144</v>
      </c>
      <c r="F40" s="2">
        <v>104.61549376579154</v>
      </c>
      <c r="G40" s="2">
        <v>104.53733696492905</v>
      </c>
      <c r="H40" s="4">
        <v>2.8077175480553947E-2</v>
      </c>
      <c r="I40" s="4">
        <v>4.8203849094826751E-2</v>
      </c>
      <c r="J40" s="4">
        <v>4.3048989873136712E-2</v>
      </c>
      <c r="K40" s="4">
        <v>1.6290540693732997E-2</v>
      </c>
      <c r="L40" s="4">
        <v>1.8411999301887579E-2</v>
      </c>
      <c r="M40" s="4">
        <v>0.14374754297949455</v>
      </c>
      <c r="N40" s="4">
        <v>0.19622523818702065</v>
      </c>
      <c r="O40" s="4">
        <v>0.1634873905541927</v>
      </c>
      <c r="P40" s="4">
        <v>0.13164592545165377</v>
      </c>
      <c r="Q40" s="4">
        <v>0.11427642303388197</v>
      </c>
      <c r="R40" s="3">
        <v>3628.9981824171023</v>
      </c>
      <c r="S40" s="3">
        <v>4549.0621319227594</v>
      </c>
      <c r="T40" s="3">
        <v>3673.3858226528719</v>
      </c>
      <c r="U40" s="3">
        <v>3232.816351775788</v>
      </c>
      <c r="V40" s="3">
        <v>3882.7336439065589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>
        <v>108.7092728602852</v>
      </c>
      <c r="D41" s="8">
        <v>108.78479636691934</v>
      </c>
      <c r="E41" s="8">
        <v>113.00529182842892</v>
      </c>
      <c r="F41" s="8">
        <v>106.64785463993303</v>
      </c>
      <c r="G41" s="8">
        <v>106.46754023320952</v>
      </c>
      <c r="H41" s="11">
        <v>2.2170665236091996E-2</v>
      </c>
      <c r="I41" s="11">
        <v>-1.6688662581164377E-3</v>
      </c>
      <c r="J41" s="11">
        <v>3.7299168774375731E-2</v>
      </c>
      <c r="K41" s="11">
        <v>1.9426958674892216E-2</v>
      </c>
      <c r="L41" s="11">
        <v>1.8464247553273878E-2</v>
      </c>
      <c r="M41" s="11">
        <v>0.16635668151414551</v>
      </c>
      <c r="N41" s="11">
        <v>0.16476485180242295</v>
      </c>
      <c r="O41" s="11">
        <v>0.20993916343386787</v>
      </c>
      <c r="P41" s="11">
        <v>0.14716969125396595</v>
      </c>
      <c r="Q41" s="11">
        <v>0.14136818405258444</v>
      </c>
      <c r="R41" s="10">
        <v>3709.4554862618584</v>
      </c>
      <c r="S41" s="10">
        <v>4541.4703556247177</v>
      </c>
      <c r="T41" s="10">
        <v>3810.4000604254006</v>
      </c>
      <c r="U41" s="10">
        <v>3295.6201414452526</v>
      </c>
      <c r="V41" s="10">
        <v>3954.4253990910747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>
        <v>111.59663702308247</v>
      </c>
      <c r="D42" s="2">
        <v>111.34163995788106</v>
      </c>
      <c r="E42" s="2">
        <v>117.02201911813796</v>
      </c>
      <c r="F42" s="2">
        <v>109.79472815124902</v>
      </c>
      <c r="G42" s="2">
        <v>107.53946900802951</v>
      </c>
      <c r="H42" s="4">
        <v>2.6560422002897179E-2</v>
      </c>
      <c r="I42" s="4">
        <v>2.3503685040120497E-2</v>
      </c>
      <c r="J42" s="4">
        <v>3.5544594635510289E-2</v>
      </c>
      <c r="K42" s="4">
        <v>2.9507143129512872E-2</v>
      </c>
      <c r="L42" s="4">
        <v>1.006812754828394E-2</v>
      </c>
      <c r="M42" s="4">
        <v>0.19141478218609076</v>
      </c>
      <c r="N42" s="4">
        <v>0.17017791438550622</v>
      </c>
      <c r="O42" s="4">
        <v>0.24733467045416324</v>
      </c>
      <c r="P42" s="4">
        <v>0.17460564624464836</v>
      </c>
      <c r="Q42" s="4">
        <v>0.15413765989425965</v>
      </c>
      <c r="R42" s="3">
        <v>3807.9801893779349</v>
      </c>
      <c r="S42" s="3">
        <v>4648.211644482365</v>
      </c>
      <c r="T42" s="3">
        <v>3945.8391859723451</v>
      </c>
      <c r="U42" s="3">
        <v>3392.8644766593834</v>
      </c>
      <c r="V42" s="3">
        <v>3994.2390583892966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>
        <v>114.86572853777817</v>
      </c>
      <c r="D43" s="8">
        <v>111.34163995788106</v>
      </c>
      <c r="E43" s="8">
        <v>120.40897282721861</v>
      </c>
      <c r="F43" s="8">
        <v>114.56797414091139</v>
      </c>
      <c r="G43" s="8">
        <v>109.05545906754553</v>
      </c>
      <c r="H43" s="11">
        <v>2.9293817465301748E-2</v>
      </c>
      <c r="I43" s="11">
        <v>0</v>
      </c>
      <c r="J43" s="11">
        <v>2.8942875320424929E-2</v>
      </c>
      <c r="K43" s="11">
        <v>4.3474273036925103E-2</v>
      </c>
      <c r="L43" s="11">
        <v>1.4097057326950648E-2</v>
      </c>
      <c r="M43" s="11">
        <v>0.22218580126594745</v>
      </c>
      <c r="N43" s="11">
        <v>0.19214111802498968</v>
      </c>
      <c r="O43" s="11">
        <v>0.27079080463534733</v>
      </c>
      <c r="P43" s="11">
        <v>0.22366950611078251</v>
      </c>
      <c r="Q43" s="11">
        <v>0.16362485221825485</v>
      </c>
      <c r="R43" s="10">
        <v>3919.530465957057</v>
      </c>
      <c r="S43" s="10">
        <v>4648.211644482365</v>
      </c>
      <c r="T43" s="10">
        <v>4060.0431175663898</v>
      </c>
      <c r="U43" s="10">
        <v>3540.3667932949575</v>
      </c>
      <c r="V43" s="10">
        <v>4050.5460753729553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>
        <v>118.50944727733727</v>
      </c>
      <c r="D44" s="2">
        <v>117.49447207459613</v>
      </c>
      <c r="E44" s="2">
        <v>123.50127042997474</v>
      </c>
      <c r="F44" s="2">
        <v>119.47874827448598</v>
      </c>
      <c r="G44" s="2">
        <v>109.77428468212386</v>
      </c>
      <c r="H44" s="4">
        <v>3.1721548158385016E-2</v>
      </c>
      <c r="I44" s="4">
        <v>5.5260836099078427E-2</v>
      </c>
      <c r="J44" s="4">
        <v>2.5681620980136079E-2</v>
      </c>
      <c r="K44" s="4">
        <v>4.2863410742819484E-2</v>
      </c>
      <c r="L44" s="4">
        <v>6.5913767245077267E-3</v>
      </c>
      <c r="M44" s="4">
        <v>0.26334727715900552</v>
      </c>
      <c r="N44" s="4">
        <v>0.28984286979616791</v>
      </c>
      <c r="O44" s="4">
        <v>0.29562205284957743</v>
      </c>
      <c r="P44" s="4">
        <v>0.28332804109641518</v>
      </c>
      <c r="Q44" s="4">
        <v>0.16850835667138653</v>
      </c>
      <c r="R44" s="3">
        <v>4043.8640403911709</v>
      </c>
      <c r="S44" s="3">
        <v>4905.0757063219335</v>
      </c>
      <c r="T44" s="3">
        <v>4164.3116060747398</v>
      </c>
      <c r="U44" s="3">
        <v>3692.1189893361975</v>
      </c>
      <c r="V44" s="3">
        <v>4077.2447504957149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>
        <v>121.40668963269242</v>
      </c>
      <c r="D45" s="8">
        <v>121.10413327504457</v>
      </c>
      <c r="E45" s="8">
        <v>125.12010036359231</v>
      </c>
      <c r="F45" s="8">
        <v>123.5243545037209</v>
      </c>
      <c r="G45" s="8">
        <v>111.67257931119723</v>
      </c>
      <c r="H45" s="11">
        <v>2.4447353539460762E-2</v>
      </c>
      <c r="I45" s="11">
        <v>3.0721966205837229E-2</v>
      </c>
      <c r="J45" s="11">
        <v>1.3107799846767153E-2</v>
      </c>
      <c r="K45" s="11">
        <v>3.3860467134629639E-2</v>
      </c>
      <c r="L45" s="11">
        <v>1.7292707801014658E-2</v>
      </c>
      <c r="M45" s="11">
        <v>0.28479853693247215</v>
      </c>
      <c r="N45" s="11">
        <v>0.35397749615144547</v>
      </c>
      <c r="O45" s="11">
        <v>0.29409372315339888</v>
      </c>
      <c r="P45" s="11">
        <v>0.31747744053452442</v>
      </c>
      <c r="Q45" s="11">
        <v>0.18015104809658711</v>
      </c>
      <c r="R45" s="10">
        <v>4142.7258142521259</v>
      </c>
      <c r="S45" s="10">
        <v>5055.7692764086296</v>
      </c>
      <c r="T45" s="10">
        <v>4218.8965691067369</v>
      </c>
      <c r="U45" s="10">
        <v>3817.1358630317577</v>
      </c>
      <c r="V45" s="10">
        <v>4147.7513525992581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>
        <v>123.26502298213818</v>
      </c>
      <c r="D46" s="2">
        <v>122.72848081524637</v>
      </c>
      <c r="E46" s="2">
        <v>125.07684260401358</v>
      </c>
      <c r="F46" s="2">
        <v>125.94201363143073</v>
      </c>
      <c r="G46" s="2">
        <v>114.89710936943615</v>
      </c>
      <c r="H46" s="4">
        <v>1.5306680011356988E-2</v>
      </c>
      <c r="I46" s="4">
        <v>1.3412816691505215E-2</v>
      </c>
      <c r="J46" s="4">
        <v>-3.4572989833793661E-4</v>
      </c>
      <c r="K46" s="4">
        <v>1.9572327557777193E-2</v>
      </c>
      <c r="L46" s="4">
        <v>2.8874859684696118E-2</v>
      </c>
      <c r="M46" s="4">
        <v>0.27931925712043504</v>
      </c>
      <c r="N46" s="4">
        <v>0.3340040339418815</v>
      </c>
      <c r="O46" s="4">
        <v>0.27391393799616082</v>
      </c>
      <c r="P46" s="4">
        <v>0.31477211278958839</v>
      </c>
      <c r="Q46" s="4">
        <v>0.19172127258136373</v>
      </c>
      <c r="R46" s="3">
        <v>4206.137192665672</v>
      </c>
      <c r="S46" s="3">
        <v>5123.5813829476429</v>
      </c>
      <c r="T46" s="3">
        <v>4217.4379704248013</v>
      </c>
      <c r="U46" s="3">
        <v>3891.8460964755541</v>
      </c>
      <c r="V46" s="3">
        <v>4267.5170909125709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>
        <v>125.17455968345789</v>
      </c>
      <c r="D47" s="8">
        <v>121.82606551513426</v>
      </c>
      <c r="E47" s="8">
        <v>125.1248405136117</v>
      </c>
      <c r="F47" s="8">
        <v>128.2257354347318</v>
      </c>
      <c r="G47" s="8">
        <v>119.59528982134366</v>
      </c>
      <c r="H47" s="11">
        <v>1.5491310147213722E-2</v>
      </c>
      <c r="I47" s="11">
        <v>-7.352941176470641E-3</v>
      </c>
      <c r="J47" s="11">
        <v>3.8374737160649128E-4</v>
      </c>
      <c r="K47" s="11">
        <v>1.8133121247246153E-2</v>
      </c>
      <c r="L47" s="11">
        <v>4.0890327682667239E-2</v>
      </c>
      <c r="M47" s="11">
        <v>0.27126003603180582</v>
      </c>
      <c r="N47" s="11">
        <v>0.27020508166713064</v>
      </c>
      <c r="O47" s="11">
        <v>0.25435795139546369</v>
      </c>
      <c r="P47" s="11">
        <v>0.30932421301328716</v>
      </c>
      <c r="Q47" s="11">
        <v>0.21343437368517582</v>
      </c>
      <c r="R47" s="10">
        <v>4271.2957684389858</v>
      </c>
      <c r="S47" s="10">
        <v>5085.9079904259688</v>
      </c>
      <c r="T47" s="10">
        <v>4219.0564011608649</v>
      </c>
      <c r="U47" s="10">
        <v>3962.4174136185675</v>
      </c>
      <c r="V47" s="10">
        <v>4442.0172631513688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>
        <v>125.95934468314387</v>
      </c>
      <c r="D48" s="2">
        <v>120.02123491491005</v>
      </c>
      <c r="E48" s="2">
        <v>124.04437330689315</v>
      </c>
      <c r="F48" s="2">
        <v>129.98177858159244</v>
      </c>
      <c r="G48" s="2">
        <v>121.90397182289755</v>
      </c>
      <c r="H48" s="4">
        <v>6.2695247474450367E-3</v>
      </c>
      <c r="I48" s="4">
        <v>-1.4814814814814762E-2</v>
      </c>
      <c r="J48" s="4">
        <v>-8.6351135576553124E-3</v>
      </c>
      <c r="K48" s="4">
        <v>1.3694935271043736E-2</v>
      </c>
      <c r="L48" s="4">
        <v>1.930412146667888E-2</v>
      </c>
      <c r="M48" s="4">
        <v>0.2595934468314387</v>
      </c>
      <c r="N48" s="4">
        <v>0.20021234914910058</v>
      </c>
      <c r="O48" s="4">
        <v>0.24044373306893152</v>
      </c>
      <c r="P48" s="4">
        <v>0.29981778581592433</v>
      </c>
      <c r="Q48" s="4">
        <v>0.21903971822897539</v>
      </c>
      <c r="R48" s="3">
        <v>4298.0747629628722</v>
      </c>
      <c r="S48" s="3">
        <v>5010.5612053826217</v>
      </c>
      <c r="T48" s="3">
        <v>4182.6243700306877</v>
      </c>
      <c r="U48" s="3">
        <v>4016.6824636149304</v>
      </c>
      <c r="V48" s="3">
        <v>4527.7665039563281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>
        <v>126.86255732115632</v>
      </c>
      <c r="D49" s="8">
        <v>118.39688737470826</v>
      </c>
      <c r="E49" s="8">
        <v>123.58011324066008</v>
      </c>
      <c r="F49" s="8">
        <v>131.97960878674621</v>
      </c>
      <c r="G49" s="8">
        <v>123.43348453097386</v>
      </c>
      <c r="H49" s="11">
        <v>7.1706679665927402E-3</v>
      </c>
      <c r="I49" s="11">
        <v>-1.3533834586466165E-2</v>
      </c>
      <c r="J49" s="11">
        <v>-3.7426934721533816E-3</v>
      </c>
      <c r="K49" s="11">
        <v>1.5370078998416642E-2</v>
      </c>
      <c r="L49" s="11">
        <v>1.2546865251432438E-2</v>
      </c>
      <c r="M49" s="11">
        <v>0.2615142053915871</v>
      </c>
      <c r="N49" s="11">
        <v>0.16490252124114568</v>
      </c>
      <c r="O49" s="11">
        <v>0.23708754177662339</v>
      </c>
      <c r="P49" s="11">
        <v>0.30747532752180917</v>
      </c>
      <c r="Q49" s="11">
        <v>0.22913835354317502</v>
      </c>
      <c r="R49" s="10">
        <v>4328.8948299836711</v>
      </c>
      <c r="S49" s="10">
        <v>4942.7490988436084</v>
      </c>
      <c r="T49" s="10">
        <v>4166.970089104504</v>
      </c>
      <c r="U49" s="10">
        <v>4078.4191903922469</v>
      </c>
      <c r="V49" s="10">
        <v>4584.575780171418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>
        <v>127.70740309450494</v>
      </c>
      <c r="D50" s="2">
        <v>114.661672411623</v>
      </c>
      <c r="E50" s="2">
        <v>125.05237694593559</v>
      </c>
      <c r="F50" s="2">
        <v>133.58313675356573</v>
      </c>
      <c r="G50" s="2">
        <v>123.94484665156557</v>
      </c>
      <c r="H50" s="4">
        <v>6.6595360458474003E-3</v>
      </c>
      <c r="I50" s="4">
        <v>-3.1548253048780533E-2</v>
      </c>
      <c r="J50" s="4">
        <v>1.1913435476535148E-2</v>
      </c>
      <c r="K50" s="4">
        <v>1.2149816032645713E-2</v>
      </c>
      <c r="L50" s="4">
        <v>4.1428152379785234E-3</v>
      </c>
      <c r="M50" s="4">
        <v>0.25610087196841413</v>
      </c>
      <c r="N50" s="4">
        <v>0.1177315219509234</v>
      </c>
      <c r="O50" s="4">
        <v>0.235431225290607</v>
      </c>
      <c r="P50" s="4">
        <v>0.30706748127322303</v>
      </c>
      <c r="Q50" s="4">
        <v>0.22772310119118222</v>
      </c>
      <c r="R50" s="3">
        <v>4357.7232611426298</v>
      </c>
      <c r="S50" s="3">
        <v>4786.8139995166594</v>
      </c>
      <c r="T50" s="3">
        <v>4216.6130183937021</v>
      </c>
      <c r="U50" s="3">
        <v>4127.9712332595245</v>
      </c>
      <c r="V50" s="3">
        <v>4603.5688305731801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>
        <v>129.55038272043566</v>
      </c>
      <c r="D51" s="8">
        <v>114.661672411623</v>
      </c>
      <c r="E51" s="8">
        <v>127.38329139517646</v>
      </c>
      <c r="F51" s="8">
        <v>135.08629252252905</v>
      </c>
      <c r="G51" s="8">
        <v>126.62382844560727</v>
      </c>
      <c r="H51" s="11">
        <v>1.4431266952996395E-2</v>
      </c>
      <c r="I51" s="11">
        <v>0</v>
      </c>
      <c r="J51" s="11">
        <v>1.8639505351014666E-2</v>
      </c>
      <c r="K51" s="11">
        <v>1.12525862582218E-2</v>
      </c>
      <c r="L51" s="11">
        <v>2.1614305607823164E-2</v>
      </c>
      <c r="M51" s="11">
        <v>0.25233708135093491</v>
      </c>
      <c r="N51" s="11">
        <v>0.1029871023268667</v>
      </c>
      <c r="O51" s="11">
        <v>0.21961405828385727</v>
      </c>
      <c r="P51" s="11">
        <v>0.31230008410976495</v>
      </c>
      <c r="Q51" s="11">
        <v>0.23358055629265717</v>
      </c>
      <c r="R51" s="10">
        <v>4420.6107288314615</v>
      </c>
      <c r="S51" s="10">
        <v>4786.8139995166594</v>
      </c>
      <c r="T51" s="10">
        <v>4295.2085993132096</v>
      </c>
      <c r="U51" s="10">
        <v>4174.4215856332348</v>
      </c>
      <c r="V51" s="10">
        <v>4703.0717741638373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130.52464118083944</v>
      </c>
      <c r="D52" s="2">
        <v>115.38360465171269</v>
      </c>
      <c r="E52" s="2">
        <v>130.18500264796339</v>
      </c>
      <c r="F52" s="2">
        <v>134.81860778651557</v>
      </c>
      <c r="G52" s="2">
        <v>127.8631993276389</v>
      </c>
      <c r="H52" s="4">
        <v>7.520305536311494E-3</v>
      </c>
      <c r="I52" s="4">
        <v>6.296194926391962E-3</v>
      </c>
      <c r="J52" s="4">
        <v>2.1994338677396072E-2</v>
      </c>
      <c r="K52" s="4">
        <v>-1.9815832607061119E-3</v>
      </c>
      <c r="L52" s="4">
        <v>9.7878171687408901E-3</v>
      </c>
      <c r="M52" s="4">
        <v>0.22729603275879029</v>
      </c>
      <c r="N52" s="4">
        <v>5.8889189429032651E-2</v>
      </c>
      <c r="O52" s="4">
        <v>0.19499532144608733</v>
      </c>
      <c r="P52" s="4">
        <v>0.28870593574161596</v>
      </c>
      <c r="Q52" s="4">
        <v>0.22313426991674157</v>
      </c>
      <c r="R52" s="3">
        <v>4453.8550721693709</v>
      </c>
      <c r="S52" s="3">
        <v>4816.9527135339986</v>
      </c>
      <c r="T52" s="3">
        <v>4389.6788719365677</v>
      </c>
      <c r="U52" s="3">
        <v>4166.149621696014</v>
      </c>
      <c r="V52" s="3">
        <v>4749.1045808208191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131.15125029946657</v>
      </c>
      <c r="D53" s="8">
        <v>118.75785349475312</v>
      </c>
      <c r="E53" s="8">
        <v>131.04514352913009</v>
      </c>
      <c r="F53" s="8">
        <v>134.65157681021046</v>
      </c>
      <c r="G53" s="8">
        <v>128.51216910871415</v>
      </c>
      <c r="H53" s="11">
        <v>4.8006959678899156E-3</v>
      </c>
      <c r="I53" s="11">
        <v>2.9243746139025927E-2</v>
      </c>
      <c r="J53" s="11">
        <v>6.6070658191915562E-3</v>
      </c>
      <c r="K53" s="11">
        <v>-1.2389311761000002E-3</v>
      </c>
      <c r="L53" s="11">
        <v>5.0755008828798727E-3</v>
      </c>
      <c r="M53" s="11">
        <v>0.20644032333860007</v>
      </c>
      <c r="N53" s="11">
        <v>9.1676938882118586E-2</v>
      </c>
      <c r="O53" s="11">
        <v>0.1596372294501951</v>
      </c>
      <c r="P53" s="11">
        <v>0.26258120488990855</v>
      </c>
      <c r="Q53" s="11">
        <v>0.20705492798290859</v>
      </c>
      <c r="R53" s="10">
        <v>4475.2366762559004</v>
      </c>
      <c r="S53" s="10">
        <v>4957.8184558522798</v>
      </c>
      <c r="T53" s="10">
        <v>4418.6817691685665</v>
      </c>
      <c r="U53" s="10">
        <v>4160.9880490453979</v>
      </c>
      <c r="V53" s="10">
        <v>4773.208665313663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133.15734113564594</v>
      </c>
      <c r="D54" s="2">
        <v>125.97717589564998</v>
      </c>
      <c r="E54" s="2">
        <v>133.14967853591546</v>
      </c>
      <c r="F54" s="2">
        <v>135.72814264012635</v>
      </c>
      <c r="G54" s="2">
        <v>129.93254351710249</v>
      </c>
      <c r="H54" s="4">
        <v>1.5296010000657364E-2</v>
      </c>
      <c r="I54" s="4">
        <v>6.0790273556231116E-2</v>
      </c>
      <c r="J54" s="4">
        <v>1.6059618465125033E-2</v>
      </c>
      <c r="K54" s="4">
        <v>7.995196606076926E-3</v>
      </c>
      <c r="L54" s="4">
        <v>1.1052450660814639E-2</v>
      </c>
      <c r="M54" s="4">
        <v>0.19320209540099209</v>
      </c>
      <c r="N54" s="4">
        <v>0.13144710229978052</v>
      </c>
      <c r="O54" s="4">
        <v>0.13781730600201003</v>
      </c>
      <c r="P54" s="4">
        <v>0.23619908647300858</v>
      </c>
      <c r="Q54" s="4">
        <v>0.20823121701857183</v>
      </c>
      <c r="R54" s="3">
        <v>4543.6899412112198</v>
      </c>
      <c r="S54" s="3">
        <v>5259.2055960256712</v>
      </c>
      <c r="T54" s="3">
        <v>4489.6441125002166</v>
      </c>
      <c r="U54" s="3">
        <v>4194.2559665730514</v>
      </c>
      <c r="V54" s="3">
        <v>4825.9643185808154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136.57748382651411</v>
      </c>
      <c r="D55" s="8">
        <v>135.00132889677101</v>
      </c>
      <c r="E55" s="8">
        <v>136.46748753781495</v>
      </c>
      <c r="F55" s="8">
        <v>138.88871865910048</v>
      </c>
      <c r="G55" s="8">
        <v>131.57428233671368</v>
      </c>
      <c r="H55" s="11">
        <v>2.568497284264722E-2</v>
      </c>
      <c r="I55" s="11">
        <v>7.1633237822349469E-2</v>
      </c>
      <c r="J55" s="11">
        <v>2.4917889689118247E-2</v>
      </c>
      <c r="K55" s="11">
        <v>2.3286077282838717E-2</v>
      </c>
      <c r="L55" s="11">
        <v>1.2635316566361918E-2</v>
      </c>
      <c r="M55" s="11">
        <v>0.18901856598241285</v>
      </c>
      <c r="N55" s="11">
        <v>0.21249632166222887</v>
      </c>
      <c r="O55" s="11">
        <v>0.1333664288760239</v>
      </c>
      <c r="P55" s="11">
        <v>0.21228222546971209</v>
      </c>
      <c r="Q55" s="11">
        <v>0.20648964720987228</v>
      </c>
      <c r="R55" s="10">
        <v>4660.3944939566391</v>
      </c>
      <c r="S55" s="10">
        <v>5635.9395212424088</v>
      </c>
      <c r="T55" s="10">
        <v>4601.5165692388964</v>
      </c>
      <c r="U55" s="10">
        <v>4291.923735154679</v>
      </c>
      <c r="V55" s="10">
        <v>4886.9419054840509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139.92591247781107</v>
      </c>
      <c r="D56" s="2">
        <v>142.58161741771269</v>
      </c>
      <c r="E56" s="2">
        <v>139.9897602090341</v>
      </c>
      <c r="F56" s="2">
        <v>141.23584659242982</v>
      </c>
      <c r="G56" s="2">
        <v>134.77387789667506</v>
      </c>
      <c r="H56" s="4">
        <v>2.4516695999102365E-2</v>
      </c>
      <c r="I56" s="4">
        <v>5.6149732620320858E-2</v>
      </c>
      <c r="J56" s="4">
        <v>2.5810343069759691E-2</v>
      </c>
      <c r="K56" s="4">
        <v>1.689934183272529E-2</v>
      </c>
      <c r="L56" s="4">
        <v>2.4317788424437305E-2</v>
      </c>
      <c r="M56" s="4">
        <v>0.18071525682129552</v>
      </c>
      <c r="N56" s="4">
        <v>0.21351766513056858</v>
      </c>
      <c r="O56" s="4">
        <v>0.13350866530889927</v>
      </c>
      <c r="P56" s="4">
        <v>0.18210015280675607</v>
      </c>
      <c r="Q56" s="4">
        <v>0.22773633448801922</v>
      </c>
      <c r="R56" s="3">
        <v>4774.6519690008645</v>
      </c>
      <c r="S56" s="3">
        <v>5952.3960184244688</v>
      </c>
      <c r="T56" s="3">
        <v>4720.2832905321366</v>
      </c>
      <c r="U56" s="3">
        <v>4364.4544214750449</v>
      </c>
      <c r="V56" s="3">
        <v>5005.781524784129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140.52583096431593</v>
      </c>
      <c r="D57" s="8">
        <v>138.4740716772591</v>
      </c>
      <c r="E57" s="8">
        <v>141.61174432051425</v>
      </c>
      <c r="F57" s="8">
        <v>141.97914911561966</v>
      </c>
      <c r="G57" s="8">
        <v>135.61778896795576</v>
      </c>
      <c r="H57" s="11">
        <v>4.287400924399767E-3</v>
      </c>
      <c r="I57" s="11">
        <v>-2.880838227848101E-2</v>
      </c>
      <c r="J57" s="11">
        <v>1.1586448244915625E-2</v>
      </c>
      <c r="K57" s="11">
        <v>5.2628460912960686E-3</v>
      </c>
      <c r="L57" s="11">
        <v>6.2616813024233796E-3</v>
      </c>
      <c r="M57" s="11">
        <v>0.15748013053866439</v>
      </c>
      <c r="N57" s="11">
        <v>0.14342977347242925</v>
      </c>
      <c r="O57" s="11">
        <v>0.13180651157566281</v>
      </c>
      <c r="P57" s="11">
        <v>0.14940207286282847</v>
      </c>
      <c r="Q57" s="11">
        <v>0.21442335982972671</v>
      </c>
      <c r="R57" s="10">
        <v>4795.1228162664465</v>
      </c>
      <c r="S57" s="10">
        <v>5780.9171184527886</v>
      </c>
      <c r="T57" s="10">
        <v>4774.9746085792285</v>
      </c>
      <c r="U57" s="10">
        <v>4387.4238733677439</v>
      </c>
      <c r="V57" s="10">
        <v>5037.1261333618859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140.23665734536746</v>
      </c>
      <c r="D58" s="2">
        <v>133.05957987658647</v>
      </c>
      <c r="E58" s="2">
        <v>141.23565593391632</v>
      </c>
      <c r="F58" s="2">
        <v>142.30963090361126</v>
      </c>
      <c r="G58" s="2">
        <v>136.44596061607135</v>
      </c>
      <c r="H58" s="4">
        <v>-2.0577968972970932E-3</v>
      </c>
      <c r="I58" s="4">
        <v>-3.9101123662285069E-2</v>
      </c>
      <c r="J58" s="4">
        <v>-2.6557711608064952E-3</v>
      </c>
      <c r="K58" s="4">
        <v>2.3276783249524926E-3</v>
      </c>
      <c r="L58" s="4">
        <v>6.1066594170124458E-3</v>
      </c>
      <c r="M58" s="4">
        <v>0.13768410496859751</v>
      </c>
      <c r="N58" s="4">
        <v>8.417849705882352E-2</v>
      </c>
      <c r="O58" s="4">
        <v>0.12919108760252818</v>
      </c>
      <c r="P58" s="4">
        <v>0.12996153388558929</v>
      </c>
      <c r="Q58" s="4">
        <v>0.18754911559478638</v>
      </c>
      <c r="R58" s="3">
        <v>4785.2554274129752</v>
      </c>
      <c r="S58" s="3">
        <v>5554.8767633227453</v>
      </c>
      <c r="T58" s="3">
        <v>4762.2933687201803</v>
      </c>
      <c r="U58" s="3">
        <v>4397.6363848201599</v>
      </c>
      <c r="V58" s="3">
        <v>5067.8861470988604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138.58290532049651</v>
      </c>
      <c r="D59" s="8">
        <v>127.64508807591385</v>
      </c>
      <c r="E59" s="8">
        <v>137.44604993125088</v>
      </c>
      <c r="F59" s="8">
        <v>142.2921517164767</v>
      </c>
      <c r="G59" s="8">
        <v>136.34002302967701</v>
      </c>
      <c r="H59" s="11">
        <v>-1.1792580172516401E-2</v>
      </c>
      <c r="I59" s="11">
        <v>-4.0692235806655985E-2</v>
      </c>
      <c r="J59" s="11">
        <v>-2.6831793838508953E-2</v>
      </c>
      <c r="K59" s="11">
        <v>-1.2282504721272984E-4</v>
      </c>
      <c r="L59" s="11">
        <v>-7.7640690802425365E-4</v>
      </c>
      <c r="M59" s="11">
        <v>0.10711717837031509</v>
      </c>
      <c r="N59" s="11">
        <v>4.7765004444444648E-2</v>
      </c>
      <c r="O59" s="11">
        <v>9.8471329650156925E-2</v>
      </c>
      <c r="P59" s="11">
        <v>0.10970041414895881</v>
      </c>
      <c r="Q59" s="11">
        <v>0.14001164455011006</v>
      </c>
      <c r="R59" s="10">
        <v>4728.8249191392379</v>
      </c>
      <c r="S59" s="10">
        <v>5328.8364081927029</v>
      </c>
      <c r="T59" s="10">
        <v>4634.5124948521816</v>
      </c>
      <c r="U59" s="10">
        <v>4397.0962449235694</v>
      </c>
      <c r="V59" s="10">
        <v>5063.9514052851728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138.34506841244789</v>
      </c>
      <c r="D60" s="2">
        <v>124.53331141547061</v>
      </c>
      <c r="E60" s="2">
        <v>135.48014664142724</v>
      </c>
      <c r="F60" s="2">
        <v>143.75481767945826</v>
      </c>
      <c r="G60" s="2">
        <v>136.53866312888235</v>
      </c>
      <c r="H60" s="4">
        <v>-1.7162066814704498E-3</v>
      </c>
      <c r="I60" s="4">
        <v>-2.4378350215815525E-2</v>
      </c>
      <c r="J60" s="4">
        <v>-1.4303090491192513E-2</v>
      </c>
      <c r="K60" s="4">
        <v>1.0279315797374311E-2</v>
      </c>
      <c r="L60" s="4">
        <v>1.456946352151484E-3</v>
      </c>
      <c r="M60" s="4">
        <v>9.8331122319355035E-2</v>
      </c>
      <c r="N60" s="4">
        <v>3.7593984962406291E-2</v>
      </c>
      <c r="O60" s="4">
        <v>9.2190988028463927E-2</v>
      </c>
      <c r="P60" s="4">
        <v>0.10596130663976244</v>
      </c>
      <c r="Q60" s="4">
        <v>0.12005098018665161</v>
      </c>
      <c r="R60" s="3">
        <v>4720.7092782175068</v>
      </c>
      <c r="S60" s="3">
        <v>5198.9281679909936</v>
      </c>
      <c r="T60" s="3">
        <v>4568.2246432557486</v>
      </c>
      <c r="U60" s="3">
        <v>4442.2953858165874</v>
      </c>
      <c r="V60" s="3">
        <v>5071.3293108125745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138.47238974290673</v>
      </c>
      <c r="D61" s="8">
        <v>120.53437280024997</v>
      </c>
      <c r="E61" s="8">
        <v>134.86765529631057</v>
      </c>
      <c r="F61" s="8">
        <v>145.06267297070971</v>
      </c>
      <c r="G61" s="8">
        <v>137.20966658810633</v>
      </c>
      <c r="H61" s="11">
        <v>9.2031708769888052E-4</v>
      </c>
      <c r="I61" s="11">
        <v>-3.2111397101449411E-2</v>
      </c>
      <c r="J61" s="11">
        <v>-4.5208937272391498E-3</v>
      </c>
      <c r="K61" s="11">
        <v>9.0978188582707693E-3</v>
      </c>
      <c r="L61" s="11">
        <v>4.9143842765664945E-3</v>
      </c>
      <c r="M61" s="11">
        <v>9.1515043263393991E-2</v>
      </c>
      <c r="N61" s="11">
        <v>1.8053560975609839E-2</v>
      </c>
      <c r="O61" s="11">
        <v>9.1337851695192374E-2</v>
      </c>
      <c r="P61" s="11">
        <v>9.9129436010855443E-2</v>
      </c>
      <c r="Q61" s="11">
        <v>0.11160814352344994</v>
      </c>
      <c r="R61" s="10">
        <v>4725.0538276323086</v>
      </c>
      <c r="S61" s="10">
        <v>5031.9833210867246</v>
      </c>
      <c r="T61" s="10">
        <v>4547.5721851214339</v>
      </c>
      <c r="U61" s="10">
        <v>4482.7105845516789</v>
      </c>
      <c r="V61" s="10">
        <v>5096.2517718389227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139.88259784950665</v>
      </c>
      <c r="D62" s="2">
        <v>123.12861175931609</v>
      </c>
      <c r="E62" s="2">
        <v>136.47425354127216</v>
      </c>
      <c r="F62" s="2">
        <v>146.89694261582989</v>
      </c>
      <c r="G62" s="2">
        <v>136.98865017055547</v>
      </c>
      <c r="H62" s="4">
        <v>1.0184038198648646E-2</v>
      </c>
      <c r="I62" s="4">
        <v>2.1522814602978967E-2</v>
      </c>
      <c r="J62" s="4">
        <v>1.1912405842837597E-2</v>
      </c>
      <c r="K62" s="4">
        <v>1.2644670110901252E-2</v>
      </c>
      <c r="L62" s="4">
        <v>-1.6107933431128399E-3</v>
      </c>
      <c r="M62" s="4">
        <v>9.5336640319840571E-2</v>
      </c>
      <c r="N62" s="4">
        <v>7.3842803524596157E-2</v>
      </c>
      <c r="O62" s="4">
        <v>9.1336741246227149E-2</v>
      </c>
      <c r="P62" s="4">
        <v>9.9666815631268557E-2</v>
      </c>
      <c r="Q62" s="4">
        <v>0.10523877249740532</v>
      </c>
      <c r="R62" s="3">
        <v>4773.1739563035871</v>
      </c>
      <c r="S62" s="3">
        <v>5140.2857651917566</v>
      </c>
      <c r="T62" s="3">
        <v>4601.7447105902011</v>
      </c>
      <c r="U62" s="3">
        <v>4539.3929810959808</v>
      </c>
      <c r="V62" s="3">
        <v>5088.0427634100179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141.31043685410702</v>
      </c>
      <c r="D63" s="8">
        <v>132.42534760405675</v>
      </c>
      <c r="E63" s="8">
        <v>135.60165494034746</v>
      </c>
      <c r="F63" s="8">
        <v>148.39768137250692</v>
      </c>
      <c r="G63" s="8">
        <v>138.23732405903141</v>
      </c>
      <c r="H63" s="11">
        <v>1.0207409831897191E-2</v>
      </c>
      <c r="I63" s="11">
        <v>7.5504269169486993E-2</v>
      </c>
      <c r="J63" s="11">
        <v>-6.3938697467271653E-3</v>
      </c>
      <c r="K63" s="11">
        <v>1.0216269514892721E-2</v>
      </c>
      <c r="L63" s="11">
        <v>9.1151630950541806E-3</v>
      </c>
      <c r="M63" s="11">
        <v>9.0775911940368825E-2</v>
      </c>
      <c r="N63" s="11">
        <v>0.15492251960763381</v>
      </c>
      <c r="O63" s="11">
        <v>6.4516809505851702E-2</v>
      </c>
      <c r="P63" s="11">
        <v>9.8539893289009139E-2</v>
      </c>
      <c r="Q63" s="11">
        <v>9.1716509885916508E-2</v>
      </c>
      <c r="R63" s="10">
        <v>4821.8956990745155</v>
      </c>
      <c r="S63" s="10">
        <v>5528.3992852148776</v>
      </c>
      <c r="T63" s="10">
        <v>4572.3217543029969</v>
      </c>
      <c r="U63" s="10">
        <v>4585.7686432248693</v>
      </c>
      <c r="V63" s="10">
        <v>5134.4211030331098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142.85519829025191</v>
      </c>
      <c r="D64" s="2">
        <v>143.85286428962544</v>
      </c>
      <c r="E64" s="2">
        <v>134.24738460956968</v>
      </c>
      <c r="F64" s="2">
        <v>150.17052031626631</v>
      </c>
      <c r="G64" s="2">
        <v>139.30821750410996</v>
      </c>
      <c r="H64" s="4">
        <v>1.0931686792106663E-2</v>
      </c>
      <c r="I64" s="4">
        <v>8.6294028237979159E-2</v>
      </c>
      <c r="J64" s="4">
        <v>-9.9871224386866367E-3</v>
      </c>
      <c r="K64" s="4">
        <v>1.1946540723296092E-2</v>
      </c>
      <c r="L64" s="4">
        <v>7.7467749927020782E-3</v>
      </c>
      <c r="M64" s="4">
        <v>9.4469189862232295E-2</v>
      </c>
      <c r="N64" s="4">
        <v>0.24673574485601901</v>
      </c>
      <c r="O64" s="4">
        <v>3.1204684710046671E-2</v>
      </c>
      <c r="P64" s="4">
        <v>0.11387087273635399</v>
      </c>
      <c r="Q64" s="4">
        <v>8.9509868645974988E-2</v>
      </c>
      <c r="R64" s="3">
        <v>4874.6071526010046</v>
      </c>
      <c r="S64" s="3">
        <v>6005.4671292440344</v>
      </c>
      <c r="T64" s="3">
        <v>4526.6574171137026</v>
      </c>
      <c r="U64" s="3">
        <v>4640.5527150687694</v>
      </c>
      <c r="V64" s="3">
        <v>5174.1963080360883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144.74239082376894</v>
      </c>
      <c r="D65" s="8">
        <v>145.64827820640423</v>
      </c>
      <c r="E65" s="8">
        <v>136.61569367601962</v>
      </c>
      <c r="F65" s="8">
        <v>152.03778499430121</v>
      </c>
      <c r="G65" s="8">
        <v>140.25353379384651</v>
      </c>
      <c r="H65" s="11">
        <v>1.3210527555900577E-2</v>
      </c>
      <c r="I65" s="11">
        <v>1.2480904886009083E-2</v>
      </c>
      <c r="J65" s="11">
        <v>1.76413795571338E-2</v>
      </c>
      <c r="K65" s="11">
        <v>1.2434295853156425E-2</v>
      </c>
      <c r="L65" s="11">
        <v>6.7857898598742035E-3</v>
      </c>
      <c r="M65" s="11">
        <v>0.10362951548893973</v>
      </c>
      <c r="N65" s="11">
        <v>0.22643070685711875</v>
      </c>
      <c r="O65" s="11">
        <v>4.2508634786998067E-2</v>
      </c>
      <c r="P65" s="11">
        <v>0.12911997464832048</v>
      </c>
      <c r="Q65" s="11">
        <v>9.1363835553968542E-2</v>
      </c>
      <c r="R65" s="10">
        <v>4939.0032847146313</v>
      </c>
      <c r="S65" s="10">
        <v>6080.4207932801828</v>
      </c>
      <c r="T65" s="10">
        <v>4606.5138987341197</v>
      </c>
      <c r="U65" s="10">
        <v>4698.2547204501034</v>
      </c>
      <c r="V65" s="10">
        <v>5209.3073168761584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146.47429244501976</v>
      </c>
      <c r="D66" s="2">
        <v>148.90352042293975</v>
      </c>
      <c r="E66" s="2">
        <v>138.96640523930031</v>
      </c>
      <c r="F66" s="2">
        <v>153.19059714282213</v>
      </c>
      <c r="G66" s="2">
        <v>141.12154959196644</v>
      </c>
      <c r="H66" s="4">
        <v>1.1965407033793481E-2</v>
      </c>
      <c r="I66" s="4">
        <v>2.2350021961278464E-2</v>
      </c>
      <c r="J66" s="4">
        <v>1.720674616530752E-2</v>
      </c>
      <c r="K66" s="4">
        <v>7.5824055747992225E-3</v>
      </c>
      <c r="L66" s="4">
        <v>6.1889050110909205E-3</v>
      </c>
      <c r="M66" s="4">
        <v>0.10000914103419944</v>
      </c>
      <c r="N66" s="4">
        <v>0.18198808128767885</v>
      </c>
      <c r="O66" s="4">
        <v>4.3685623332660795E-2</v>
      </c>
      <c r="P66" s="4">
        <v>0.12865758097785407</v>
      </c>
      <c r="Q66" s="4">
        <v>8.6113961691138607E-2</v>
      </c>
      <c r="R66" s="3">
        <v>4998.1004693574851</v>
      </c>
      <c r="S66" s="3">
        <v>6216.3183315438091</v>
      </c>
      <c r="T66" s="3">
        <v>4685.7770140965995</v>
      </c>
      <c r="U66" s="3">
        <v>4733.8787932342711</v>
      </c>
      <c r="V66" s="3">
        <v>5241.5472250338853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148.17733753986522</v>
      </c>
      <c r="D67" s="8">
        <v>149.52770596973707</v>
      </c>
      <c r="E67" s="8">
        <v>140.27281788535998</v>
      </c>
      <c r="F67" s="8">
        <v>153.7642505139234</v>
      </c>
      <c r="G67" s="8">
        <v>146.52620227513967</v>
      </c>
      <c r="H67" s="11">
        <v>1.1626921464629797E-2</v>
      </c>
      <c r="I67" s="11">
        <v>4.1918790437218967E-3</v>
      </c>
      <c r="J67" s="11">
        <v>9.400924229204969E-3</v>
      </c>
      <c r="K67" s="11">
        <v>3.744703537949254E-3</v>
      </c>
      <c r="L67" s="11">
        <v>3.8297855280076142E-2</v>
      </c>
      <c r="M67" s="11">
        <v>8.4932401654768341E-2</v>
      </c>
      <c r="N67" s="11">
        <v>0.10760173393606864</v>
      </c>
      <c r="O67" s="11">
        <v>2.7884519721157686E-2</v>
      </c>
      <c r="P67" s="11">
        <v>0.10710396062717376</v>
      </c>
      <c r="Q67" s="11">
        <v>0.11363862050307305</v>
      </c>
      <c r="R67" s="10">
        <v>5056.2129909870337</v>
      </c>
      <c r="S67" s="10">
        <v>6242.3763860869112</v>
      </c>
      <c r="T67" s="10">
        <v>4729.8276487610719</v>
      </c>
      <c r="U67" s="10">
        <v>4751.6057658995178</v>
      </c>
      <c r="V67" s="10">
        <v>5442.2872421019183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149.70815728678232</v>
      </c>
      <c r="D68" s="2">
        <v>150.33187325142936</v>
      </c>
      <c r="E68" s="2">
        <v>141.11537606591079</v>
      </c>
      <c r="F68" s="2">
        <v>154.13190248092775</v>
      </c>
      <c r="G68" s="2">
        <v>152.2403396195302</v>
      </c>
      <c r="H68" s="4">
        <v>1.0330997791786268E-2</v>
      </c>
      <c r="I68" s="4">
        <v>5.3780486798548945E-3</v>
      </c>
      <c r="J68" s="4">
        <v>6.0065677246136321E-3</v>
      </c>
      <c r="K68" s="4">
        <v>2.3910106918581032E-3</v>
      </c>
      <c r="L68" s="4">
        <v>3.8997375593348052E-2</v>
      </c>
      <c r="M68" s="4">
        <v>6.9910173432118805E-2</v>
      </c>
      <c r="N68" s="4">
        <v>5.4356627271320734E-2</v>
      </c>
      <c r="O68" s="4">
        <v>8.0407013712711084E-3</v>
      </c>
      <c r="P68" s="4">
        <v>9.1308659944614678E-2</v>
      </c>
      <c r="Q68" s="4">
        <v>0.12959827227236032</v>
      </c>
      <c r="R68" s="3">
        <v>5108.4487162317209</v>
      </c>
      <c r="S68" s="3">
        <v>6275.9481901692643</v>
      </c>
      <c r="T68" s="3">
        <v>4758.2376788591055</v>
      </c>
      <c r="U68" s="3">
        <v>4762.9669060892784</v>
      </c>
      <c r="V68" s="3">
        <v>5654.522161769054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149.56883115587473</v>
      </c>
      <c r="D69" s="8">
        <v>149.34813475938986</v>
      </c>
      <c r="E69" s="8">
        <v>140.39045532741608</v>
      </c>
      <c r="F69" s="8">
        <v>154.03303838021648</v>
      </c>
      <c r="G69" s="8">
        <v>153.63678582149248</v>
      </c>
      <c r="H69" s="11">
        <v>-9.3065156523631652E-4</v>
      </c>
      <c r="I69" s="11">
        <v>-6.5437785797704704E-3</v>
      </c>
      <c r="J69" s="11">
        <v>-5.1370783163708408E-3</v>
      </c>
      <c r="K69" s="11">
        <v>-6.4142529301158249E-4</v>
      </c>
      <c r="L69" s="11">
        <v>9.1726424510888294E-3</v>
      </c>
      <c r="M69" s="11">
        <v>6.4351159708531558E-2</v>
      </c>
      <c r="N69" s="11">
        <v>7.8527791884930531E-2</v>
      </c>
      <c r="O69" s="11">
        <v>-8.6242069749101757E-3</v>
      </c>
      <c r="P69" s="11">
        <v>8.4899010451040313E-2</v>
      </c>
      <c r="Q69" s="11">
        <v>0.13286602731588792</v>
      </c>
      <c r="R69" s="10">
        <v>5103.6945304380306</v>
      </c>
      <c r="S69" s="10">
        <v>6234.8797748346842</v>
      </c>
      <c r="T69" s="10">
        <v>4733.7942392548994</v>
      </c>
      <c r="U69" s="10">
        <v>4759.9118186459355</v>
      </c>
      <c r="V69" s="10">
        <v>5706.3890717907198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149.06218822828862</v>
      </c>
      <c r="D70" s="2">
        <v>150.45165354651252</v>
      </c>
      <c r="E70" s="2">
        <v>140.03533243363185</v>
      </c>
      <c r="F70" s="2">
        <v>154.18734069491816</v>
      </c>
      <c r="G70" s="2">
        <v>150.60144652366009</v>
      </c>
      <c r="H70" s="4">
        <v>-3.3873563340087059E-3</v>
      </c>
      <c r="I70" s="4">
        <v>7.3889023716332304E-3</v>
      </c>
      <c r="J70" s="4">
        <v>-2.5295373033446373E-3</v>
      </c>
      <c r="K70" s="4">
        <v>1.0017481724978942E-3</v>
      </c>
      <c r="L70" s="4">
        <v>-1.9756592027114429E-2</v>
      </c>
      <c r="M70" s="4">
        <v>6.2933123549758552E-2</v>
      </c>
      <c r="N70" s="4">
        <v>0.1307089176597227</v>
      </c>
      <c r="O70" s="4">
        <v>-8.4987285423596681E-3</v>
      </c>
      <c r="P70" s="4">
        <v>8.3463850730888911E-2</v>
      </c>
      <c r="Q70" s="4">
        <v>0.10374426508249024</v>
      </c>
      <c r="R70" s="3">
        <v>5086.4064984435063</v>
      </c>
      <c r="S70" s="3">
        <v>6280.9486927898079</v>
      </c>
      <c r="T70" s="3">
        <v>4721.8199301403465</v>
      </c>
      <c r="U70" s="3">
        <v>4764.6800516115154</v>
      </c>
      <c r="V70" s="3">
        <v>5593.6502709513661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145.41637095935667</v>
      </c>
      <c r="D71" s="8">
        <v>150.11232184701933</v>
      </c>
      <c r="E71" s="8">
        <v>135.95163125012772</v>
      </c>
      <c r="F71" s="8">
        <v>149.81426313756518</v>
      </c>
      <c r="G71" s="8">
        <v>147.78872605118326</v>
      </c>
      <c r="H71" s="11">
        <v>-2.4458364071164522E-2</v>
      </c>
      <c r="I71" s="11">
        <v>-2.2554202063873952E-3</v>
      </c>
      <c r="J71" s="11">
        <v>-2.9161934438507085E-2</v>
      </c>
      <c r="K71" s="11">
        <v>-2.8362105070647375E-2</v>
      </c>
      <c r="L71" s="11">
        <v>-1.8676583375545106E-2</v>
      </c>
      <c r="M71" s="11">
        <v>4.9309585645189058E-2</v>
      </c>
      <c r="N71" s="11">
        <v>0.17601330462276499</v>
      </c>
      <c r="O71" s="11">
        <v>-1.087276558235506E-2</v>
      </c>
      <c r="P71" s="11">
        <v>5.2863853208690026E-2</v>
      </c>
      <c r="Q71" s="11">
        <v>8.3971696403588147E-2</v>
      </c>
      <c r="R71" s="10">
        <v>4962.0013164906368</v>
      </c>
      <c r="S71" s="10">
        <v>6266.7825141928079</v>
      </c>
      <c r="T71" s="10">
        <v>4584.1225269071574</v>
      </c>
      <c r="U71" s="10">
        <v>4629.5436953596918</v>
      </c>
      <c r="V71" s="10">
        <v>5489.1799952923029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145.00378204061096</v>
      </c>
      <c r="D72" s="2">
        <v>150.97023161437653</v>
      </c>
      <c r="E72" s="2">
        <v>134.93884444277094</v>
      </c>
      <c r="F72" s="2">
        <v>148.48548904956638</v>
      </c>
      <c r="G72" s="2">
        <v>149.88575339448971</v>
      </c>
      <c r="H72" s="4">
        <v>-2.8372934630655996E-3</v>
      </c>
      <c r="I72" s="4">
        <v>5.715118897644535E-3</v>
      </c>
      <c r="J72" s="4">
        <v>-7.4496112922207355E-3</v>
      </c>
      <c r="K72" s="4">
        <v>-8.8694765115833012E-3</v>
      </c>
      <c r="L72" s="4">
        <v>1.4189359360065112E-2</v>
      </c>
      <c r="M72" s="4">
        <v>4.8131196179046043E-2</v>
      </c>
      <c r="N72" s="4">
        <v>0.2122879404588105</v>
      </c>
      <c r="O72" s="4">
        <v>-3.9954355828160093E-3</v>
      </c>
      <c r="P72" s="4">
        <v>3.2907915341359173E-2</v>
      </c>
      <c r="Q72" s="4">
        <v>9.7753192830141389E-2</v>
      </c>
      <c r="R72" s="3">
        <v>4947.9226625916344</v>
      </c>
      <c r="S72" s="3">
        <v>6302.5979213670998</v>
      </c>
      <c r="T72" s="3">
        <v>4549.9725959657871</v>
      </c>
      <c r="U72" s="3">
        <v>4588.4820662943503</v>
      </c>
      <c r="V72" s="3">
        <v>5567.0679428375861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147.04395795241822</v>
      </c>
      <c r="D73" s="8">
        <v>151.02168265132565</v>
      </c>
      <c r="E73" s="8">
        <v>136.64347721573506</v>
      </c>
      <c r="F73" s="8">
        <v>151.22959250151177</v>
      </c>
      <c r="G73" s="8">
        <v>152.06903022532853</v>
      </c>
      <c r="H73" s="11">
        <v>1.4069811718675418E-2</v>
      </c>
      <c r="I73" s="11">
        <v>3.408025303990377E-4</v>
      </c>
      <c r="J73" s="11">
        <v>1.2632632063831417E-2</v>
      </c>
      <c r="K73" s="11">
        <v>1.84806169916669E-2</v>
      </c>
      <c r="L73" s="11">
        <v>1.4566273187369545E-2</v>
      </c>
      <c r="M73" s="11">
        <v>6.1900919204368465E-2</v>
      </c>
      <c r="N73" s="11">
        <v>0.25293457080163662</v>
      </c>
      <c r="O73" s="11">
        <v>1.316714460203916E-2</v>
      </c>
      <c r="P73" s="11">
        <v>4.2512104626992953E-2</v>
      </c>
      <c r="Q73" s="11">
        <v>0.10829676951135636</v>
      </c>
      <c r="R73" s="10">
        <v>5017.5390028528664</v>
      </c>
      <c r="S73" s="10">
        <v>6304.7458626867901</v>
      </c>
      <c r="T73" s="10">
        <v>4607.4507256711395</v>
      </c>
      <c r="U73" s="10">
        <v>4673.2800459346681</v>
      </c>
      <c r="V73" s="10">
        <v>5648.1593753456045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152.54479085839563</v>
      </c>
      <c r="D74" s="2">
        <v>151.51027057839806</v>
      </c>
      <c r="E74" s="2">
        <v>142.31624194331033</v>
      </c>
      <c r="F74" s="2">
        <v>159.03261086222136</v>
      </c>
      <c r="G74" s="2">
        <v>154.74786888487296</v>
      </c>
      <c r="H74" s="4">
        <v>3.7409445328977012E-2</v>
      </c>
      <c r="I74" s="4">
        <v>3.2352170793941595E-3</v>
      </c>
      <c r="J74" s="4">
        <v>4.1515078825307014E-2</v>
      </c>
      <c r="K74" s="4">
        <v>5.1597165816813062E-2</v>
      </c>
      <c r="L74" s="4">
        <v>1.7615938337839313E-2</v>
      </c>
      <c r="M74" s="4">
        <v>9.0520144775346978E-2</v>
      </c>
      <c r="N74" s="4">
        <v>0.23050417294203407</v>
      </c>
      <c r="O74" s="4">
        <v>4.2806523944616703E-2</v>
      </c>
      <c r="P74" s="4">
        <v>8.2613484190267261E-2</v>
      </c>
      <c r="Q74" s="4">
        <v>0.12964007377404374</v>
      </c>
      <c r="R74" s="3">
        <v>5205.2423538661014</v>
      </c>
      <c r="S74" s="3">
        <v>6325.1430841829942</v>
      </c>
      <c r="T74" s="3">
        <v>4798.7294057310937</v>
      </c>
      <c r="U74" s="3">
        <v>4914.4080513731633</v>
      </c>
      <c r="V74" s="3">
        <v>5747.6570026239824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155.96575489073382</v>
      </c>
      <c r="D75" s="8">
        <v>151.93732086883224</v>
      </c>
      <c r="E75" s="8">
        <v>145.83524601862516</v>
      </c>
      <c r="F75" s="8">
        <v>163.79127908657884</v>
      </c>
      <c r="G75" s="8">
        <v>156.56759626470219</v>
      </c>
      <c r="H75" s="11">
        <v>2.2425964289490688E-2</v>
      </c>
      <c r="I75" s="11">
        <v>2.8186227164923752E-3</v>
      </c>
      <c r="J75" s="11">
        <v>2.4726651204832754E-2</v>
      </c>
      <c r="K75" s="11">
        <v>2.9922593853912112E-2</v>
      </c>
      <c r="L75" s="11">
        <v>1.1759304945149441E-2</v>
      </c>
      <c r="M75" s="11">
        <v>0.10371008938113579</v>
      </c>
      <c r="N75" s="11">
        <v>0.14734319084526804</v>
      </c>
      <c r="O75" s="11">
        <v>7.546803969892224E-2</v>
      </c>
      <c r="P75" s="11">
        <v>0.10373206354505626</v>
      </c>
      <c r="Q75" s="11">
        <v>0.13260002195820286</v>
      </c>
      <c r="R75" s="10">
        <v>5321.9749330120467</v>
      </c>
      <c r="S75" s="10">
        <v>6342.9712761651372</v>
      </c>
      <c r="T75" s="10">
        <v>4917.3859139729811</v>
      </c>
      <c r="U75" s="10">
        <v>5061.4598875267975</v>
      </c>
      <c r="V75" s="10">
        <v>5815.2454540379613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156.64517085349328</v>
      </c>
      <c r="D76" s="2">
        <v>153.41437898471352</v>
      </c>
      <c r="E76" s="2">
        <v>146.23053673971782</v>
      </c>
      <c r="F76" s="2">
        <v>164.15591282240942</v>
      </c>
      <c r="G76" s="2">
        <v>158.05095999853265</v>
      </c>
      <c r="H76" s="4">
        <v>4.356186800336153E-3</v>
      </c>
      <c r="I76" s="4">
        <v>9.7214963870294584E-3</v>
      </c>
      <c r="J76" s="4">
        <v>2.7105293945347392E-3</v>
      </c>
      <c r="K76" s="4">
        <v>2.2262097094794321E-3</v>
      </c>
      <c r="L76" s="4">
        <v>9.4742703421377555E-3</v>
      </c>
      <c r="M76" s="4">
        <v>9.6531121921255014E-2</v>
      </c>
      <c r="N76" s="4">
        <v>6.646732230397201E-2</v>
      </c>
      <c r="O76" s="4">
        <v>8.9261717574600219E-2</v>
      </c>
      <c r="P76" s="4">
        <v>9.3130079570139301E-2</v>
      </c>
      <c r="Q76" s="4">
        <v>0.13454154270454088</v>
      </c>
      <c r="R76" s="3">
        <v>5345.1584499669525</v>
      </c>
      <c r="S76" s="3">
        <v>6404.6344485094078</v>
      </c>
      <c r="T76" s="3">
        <v>4930.7146330370751</v>
      </c>
      <c r="U76" s="3">
        <v>5072.7277586725495</v>
      </c>
      <c r="V76" s="3">
        <v>5870.3406615754038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>
        <v>96.163807604809392</v>
      </c>
      <c r="AW76" s="4" t="s">
        <v>100</v>
      </c>
      <c r="AX76" s="4" t="s">
        <v>100</v>
      </c>
      <c r="AY76" s="3">
        <v>7408.6083237084758</v>
      </c>
      <c r="AZ76" s="27">
        <v>123.50448642903292</v>
      </c>
      <c r="BA76" s="4" t="s">
        <v>100</v>
      </c>
      <c r="BB76" s="4" t="s">
        <v>100</v>
      </c>
      <c r="BC76" s="26">
        <v>41.399469203718425</v>
      </c>
      <c r="BD76" s="4" t="s">
        <v>100</v>
      </c>
    </row>
    <row r="77" spans="1:56" x14ac:dyDescent="0.25">
      <c r="A77" s="35"/>
      <c r="B77" s="7">
        <v>41640</v>
      </c>
      <c r="C77" s="8">
        <v>157.14683937537609</v>
      </c>
      <c r="D77" s="8">
        <v>155.35624143858263</v>
      </c>
      <c r="E77" s="8">
        <v>146.81146736474682</v>
      </c>
      <c r="F77" s="8">
        <v>163.8397886047166</v>
      </c>
      <c r="G77" s="8">
        <v>159.12068627557474</v>
      </c>
      <c r="H77" s="11">
        <v>3.2025789186439536E-3</v>
      </c>
      <c r="I77" s="11">
        <v>1.2657630052151788E-2</v>
      </c>
      <c r="J77" s="11">
        <v>3.9727039097382476E-3</v>
      </c>
      <c r="K77" s="11">
        <v>-1.9257559003361927E-3</v>
      </c>
      <c r="L77" s="11">
        <v>6.7682365045552929E-3</v>
      </c>
      <c r="M77" s="11">
        <v>8.5700177266728961E-2</v>
      </c>
      <c r="N77" s="11">
        <v>6.6653470619273847E-2</v>
      </c>
      <c r="O77" s="11">
        <v>7.4631057489677577E-2</v>
      </c>
      <c r="P77" s="11">
        <v>7.7625464030916858E-2</v>
      </c>
      <c r="Q77" s="11">
        <v>0.13452176192195164</v>
      </c>
      <c r="R77" s="10">
        <v>5362.276741735629</v>
      </c>
      <c r="S77" s="10">
        <v>6485.7019419779062</v>
      </c>
      <c r="T77" s="10">
        <v>4950.3029023375457</v>
      </c>
      <c r="U77" s="10">
        <v>5062.9589232604867</v>
      </c>
      <c r="V77" s="10">
        <v>5910.0725155352548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>
        <v>98.392913720557971</v>
      </c>
      <c r="AW77" s="11">
        <v>2.3180302145576592E-2</v>
      </c>
      <c r="AX77" s="11" t="s">
        <v>100</v>
      </c>
      <c r="AY77" s="10">
        <v>7580.3421031302723</v>
      </c>
      <c r="AZ77" s="28">
        <v>119.95715725766057</v>
      </c>
      <c r="BA77" s="11">
        <v>-2.8722269724271832E-2</v>
      </c>
      <c r="BB77" s="11" t="s">
        <v>100</v>
      </c>
      <c r="BC77" s="25">
        <v>40.210382482807539</v>
      </c>
      <c r="BD77" s="11">
        <v>5.3670242477454229E-3</v>
      </c>
    </row>
    <row r="78" spans="1:56" x14ac:dyDescent="0.25">
      <c r="A78" s="35"/>
      <c r="B78" s="6">
        <v>41671</v>
      </c>
      <c r="C78" s="2">
        <v>157.80126703415237</v>
      </c>
      <c r="D78" s="2">
        <v>156.40628911227941</v>
      </c>
      <c r="E78" s="2">
        <v>147.56749307783909</v>
      </c>
      <c r="F78" s="2">
        <v>163.89037852604341</v>
      </c>
      <c r="G78" s="2">
        <v>160.5531585503312</v>
      </c>
      <c r="H78" s="4">
        <v>4.164434113835898E-3</v>
      </c>
      <c r="I78" s="4">
        <v>6.7589667719393509E-3</v>
      </c>
      <c r="J78" s="4">
        <v>5.1496366507525239E-3</v>
      </c>
      <c r="K78" s="4">
        <v>3.0877677368630705E-4</v>
      </c>
      <c r="L78" s="4">
        <v>9.0024264492902743E-3</v>
      </c>
      <c r="M78" s="4">
        <v>7.7330802559666179E-2</v>
      </c>
      <c r="N78" s="4">
        <v>5.0386778418865408E-2</v>
      </c>
      <c r="O78" s="4">
        <v>6.1893288696125426E-2</v>
      </c>
      <c r="P78" s="4">
        <v>6.9846201939181007E-2</v>
      </c>
      <c r="Q78" s="4">
        <v>0.13769412973814843</v>
      </c>
      <c r="R78" s="3">
        <v>5384.6075899267416</v>
      </c>
      <c r="S78" s="3">
        <v>6529.5385858964382</v>
      </c>
      <c r="T78" s="3">
        <v>4975.7951635957506</v>
      </c>
      <c r="U78" s="3">
        <v>5064.5222473821177</v>
      </c>
      <c r="V78" s="3">
        <v>5963.2775086663332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>
        <v>98.054801308805381</v>
      </c>
      <c r="AW78" s="4">
        <v>-3.4363492142620673E-3</v>
      </c>
      <c r="AX78" s="4" t="s">
        <v>100</v>
      </c>
      <c r="AY78" s="3">
        <v>7554.2934005003435</v>
      </c>
      <c r="AZ78" s="27">
        <v>117.11613365737757</v>
      </c>
      <c r="BA78" s="4">
        <v>-2.3683652274125278E-2</v>
      </c>
      <c r="BB78" s="4" t="s">
        <v>100</v>
      </c>
      <c r="BC78" s="26">
        <v>39.258053766275147</v>
      </c>
      <c r="BD78" s="4">
        <v>5.3144085515609623E-3</v>
      </c>
    </row>
    <row r="79" spans="1:56" x14ac:dyDescent="0.25">
      <c r="A79" s="35"/>
      <c r="B79" s="7">
        <v>41699</v>
      </c>
      <c r="C79" s="8">
        <v>158.65512994941633</v>
      </c>
      <c r="D79" s="8">
        <v>159.39183361006337</v>
      </c>
      <c r="E79" s="8">
        <v>148.82686324567266</v>
      </c>
      <c r="F79" s="8">
        <v>163.81077768576012</v>
      </c>
      <c r="G79" s="8">
        <v>161.02582024802365</v>
      </c>
      <c r="H79" s="11">
        <v>5.4110016434731371E-3</v>
      </c>
      <c r="I79" s="11">
        <v>1.9088391616022073E-2</v>
      </c>
      <c r="J79" s="11">
        <v>8.5341977529514931E-3</v>
      </c>
      <c r="K79" s="11">
        <v>-4.8569562776772134E-4</v>
      </c>
      <c r="L79" s="11">
        <v>2.9439576397014989E-3</v>
      </c>
      <c r="M79" s="11">
        <v>7.0711166656859392E-2</v>
      </c>
      <c r="N79" s="11">
        <v>6.5968561320152386E-2</v>
      </c>
      <c r="O79" s="11">
        <v>6.0981489423728386E-2</v>
      </c>
      <c r="P79" s="11">
        <v>6.5337210296010806E-2</v>
      </c>
      <c r="Q79" s="11">
        <v>9.8955802769373102E-2</v>
      </c>
      <c r="R79" s="10">
        <v>5413.7437104452938</v>
      </c>
      <c r="S79" s="10">
        <v>6654.176975495956</v>
      </c>
      <c r="T79" s="10">
        <v>5018.2595835000557</v>
      </c>
      <c r="U79" s="10">
        <v>5062.0624310698322</v>
      </c>
      <c r="V79" s="10">
        <v>5980.8331450456317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>
        <v>96.583127851178062</v>
      </c>
      <c r="AW79" s="11">
        <v>-1.5008683287140109E-2</v>
      </c>
      <c r="AX79" s="11" t="s">
        <v>100</v>
      </c>
      <c r="AY79" s="10">
        <v>7440.9134033941009</v>
      </c>
      <c r="AZ79" s="28">
        <v>115.0016332666076</v>
      </c>
      <c r="BA79" s="11">
        <v>-1.8054731869444472E-2</v>
      </c>
      <c r="BB79" s="11" t="s">
        <v>100</v>
      </c>
      <c r="BC79" s="25">
        <v>38.549260131808815</v>
      </c>
      <c r="BD79" s="11">
        <v>5.409188663953091E-3</v>
      </c>
    </row>
    <row r="80" spans="1:56" x14ac:dyDescent="0.25">
      <c r="A80" s="35"/>
      <c r="B80" s="6">
        <v>41730</v>
      </c>
      <c r="C80" s="2">
        <v>159.05482795998569</v>
      </c>
      <c r="D80" s="2">
        <v>160.88889943733864</v>
      </c>
      <c r="E80" s="2">
        <v>149.54744253062265</v>
      </c>
      <c r="F80" s="2">
        <v>163.45769747912834</v>
      </c>
      <c r="G80" s="2">
        <v>161.57641013124601</v>
      </c>
      <c r="H80" s="4">
        <v>2.5192882870966552E-3</v>
      </c>
      <c r="I80" s="4">
        <v>9.3923621641601573E-3</v>
      </c>
      <c r="J80" s="4">
        <v>4.8417286317492233E-3</v>
      </c>
      <c r="K80" s="4">
        <v>-2.1554149953984568E-3</v>
      </c>
      <c r="L80" s="4">
        <v>3.4192645774094314E-3</v>
      </c>
      <c r="M80" s="4">
        <v>6.2432607832442866E-2</v>
      </c>
      <c r="N80" s="4">
        <v>7.0224803014678816E-2</v>
      </c>
      <c r="O80" s="4">
        <v>5.975299573856141E-2</v>
      </c>
      <c r="P80" s="4">
        <v>6.0505287017751375E-2</v>
      </c>
      <c r="Q80" s="4">
        <v>6.1324551265767857E-2</v>
      </c>
      <c r="R80" s="3">
        <v>5427.3824915643618</v>
      </c>
      <c r="S80" s="3">
        <v>6716.6754155542303</v>
      </c>
      <c r="T80" s="3">
        <v>5042.5566346070373</v>
      </c>
      <c r="U80" s="3">
        <v>5051.1515857982613</v>
      </c>
      <c r="V80" s="3">
        <v>6001.2831959618816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>
        <v>95.836639477637689</v>
      </c>
      <c r="AW80" s="4">
        <v>-7.72897285632134E-3</v>
      </c>
      <c r="AX80" s="4" t="s">
        <v>100</v>
      </c>
      <c r="AY80" s="3">
        <v>7383.4027856730299</v>
      </c>
      <c r="AZ80" s="27">
        <v>112.48303993750646</v>
      </c>
      <c r="BA80" s="4">
        <v>-2.1900500519521301E-2</v>
      </c>
      <c r="BB80" s="4" t="s">
        <v>100</v>
      </c>
      <c r="BC80" s="26">
        <v>37.705012040264968</v>
      </c>
      <c r="BD80" s="4">
        <v>5.4329577078242441E-3</v>
      </c>
    </row>
    <row r="81" spans="1:56" x14ac:dyDescent="0.25">
      <c r="A81" s="35"/>
      <c r="B81" s="7">
        <v>41760</v>
      </c>
      <c r="C81" s="8">
        <v>159.69924654932791</v>
      </c>
      <c r="D81" s="8">
        <v>162.25010914074011</v>
      </c>
      <c r="E81" s="8">
        <v>150.55525234520519</v>
      </c>
      <c r="F81" s="8">
        <v>163.59002141147283</v>
      </c>
      <c r="G81" s="8">
        <v>162.01507914187312</v>
      </c>
      <c r="H81" s="11">
        <v>4.0515500070474495E-3</v>
      </c>
      <c r="I81" s="11">
        <v>8.4605569940616517E-3</v>
      </c>
      <c r="J81" s="11">
        <v>6.7390641894540873E-3</v>
      </c>
      <c r="K81" s="11">
        <v>8.0953013767598306E-4</v>
      </c>
      <c r="L81" s="11">
        <v>2.7149322742767842E-3</v>
      </c>
      <c r="M81" s="11">
        <v>6.773079200502452E-2</v>
      </c>
      <c r="N81" s="11">
        <v>8.6388587324081501E-2</v>
      </c>
      <c r="O81" s="11">
        <v>7.2403761310432024E-2</v>
      </c>
      <c r="P81" s="11">
        <v>6.2045020547253138E-2</v>
      </c>
      <c r="Q81" s="11">
        <v>5.4533120278337455E-2</v>
      </c>
      <c r="R81" s="10">
        <v>5449.3718031363096</v>
      </c>
      <c r="S81" s="10">
        <v>6773.5022307181407</v>
      </c>
      <c r="T81" s="10">
        <v>5076.5387474466106</v>
      </c>
      <c r="U81" s="10">
        <v>5055.2406452369351</v>
      </c>
      <c r="V81" s="10">
        <v>6017.5762733976735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>
        <v>95.091228741306125</v>
      </c>
      <c r="AW81" s="11">
        <v>-7.7779306577783524E-3</v>
      </c>
      <c r="AX81" s="11" t="s">
        <v>100</v>
      </c>
      <c r="AY81" s="10">
        <v>7325.975190787618</v>
      </c>
      <c r="AZ81" s="28">
        <v>112.29839143158729</v>
      </c>
      <c r="BA81" s="11">
        <v>-1.6415675289515558E-3</v>
      </c>
      <c r="BB81" s="11" t="s">
        <v>100</v>
      </c>
      <c r="BC81" s="25">
        <v>37.643116716820941</v>
      </c>
      <c r="BD81" s="11">
        <v>5.4378567446005423E-3</v>
      </c>
    </row>
    <row r="82" spans="1:56" x14ac:dyDescent="0.25">
      <c r="A82" s="35"/>
      <c r="B82" s="6">
        <v>41791</v>
      </c>
      <c r="C82" s="2">
        <v>160.55685401398992</v>
      </c>
      <c r="D82" s="2">
        <v>162.51232527303512</v>
      </c>
      <c r="E82" s="2">
        <v>151.04442445262239</v>
      </c>
      <c r="F82" s="2">
        <v>164.38073330079311</v>
      </c>
      <c r="G82" s="2">
        <v>164.18476506580808</v>
      </c>
      <c r="H82" s="4">
        <v>5.3701409567833876E-3</v>
      </c>
      <c r="I82" s="4">
        <v>1.6161229948236811E-3</v>
      </c>
      <c r="J82" s="4">
        <v>3.2491201721452584E-3</v>
      </c>
      <c r="K82" s="4">
        <v>4.8334970708966488E-3</v>
      </c>
      <c r="L82" s="4">
        <v>1.3391876456357709E-2</v>
      </c>
      <c r="M82" s="4">
        <v>7.7113223160907962E-2</v>
      </c>
      <c r="N82" s="4">
        <v>8.0163105171815241E-2</v>
      </c>
      <c r="O82" s="4">
        <v>7.8616530754537894E-2</v>
      </c>
      <c r="P82" s="4">
        <v>6.6110437860420923E-2</v>
      </c>
      <c r="Q82" s="4">
        <v>9.0193811916766675E-2</v>
      </c>
      <c r="R82" s="3">
        <v>5478.6356978450731</v>
      </c>
      <c r="S82" s="3">
        <v>6784.4490434286945</v>
      </c>
      <c r="T82" s="3">
        <v>5093.0330318956157</v>
      </c>
      <c r="U82" s="3">
        <v>5079.6751360883654</v>
      </c>
      <c r="V82" s="3">
        <v>6098.162911417724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>
        <v>95.832458768978327</v>
      </c>
      <c r="AW82" s="4">
        <v>7.7949358472242103E-3</v>
      </c>
      <c r="AX82" s="4" t="s">
        <v>100</v>
      </c>
      <c r="AY82" s="3">
        <v>7383.0806974181633</v>
      </c>
      <c r="AZ82" s="27">
        <v>111.41189785529164</v>
      </c>
      <c r="BA82" s="4">
        <v>-7.8940897104095697E-3</v>
      </c>
      <c r="BB82" s="4" t="s">
        <v>100</v>
      </c>
      <c r="BC82" s="26">
        <v>37.345958576478935</v>
      </c>
      <c r="BD82" s="4">
        <v>5.3748046076149024E-3</v>
      </c>
    </row>
    <row r="83" spans="1:56" x14ac:dyDescent="0.25">
      <c r="A83" s="35"/>
      <c r="B83" s="7">
        <v>41821</v>
      </c>
      <c r="C83" s="8">
        <v>162.28896766078756</v>
      </c>
      <c r="D83" s="8">
        <v>167.5468451328519</v>
      </c>
      <c r="E83" s="8">
        <v>152.31558318837119</v>
      </c>
      <c r="F83" s="8">
        <v>165.53536067435275</v>
      </c>
      <c r="G83" s="8">
        <v>165.77987447598426</v>
      </c>
      <c r="H83" s="11">
        <v>1.0788163840372168E-2</v>
      </c>
      <c r="I83" s="11">
        <v>3.0979310962158276E-2</v>
      </c>
      <c r="J83" s="11">
        <v>8.4157938325457125E-3</v>
      </c>
      <c r="K83" s="11">
        <v>7.0241040441572436E-3</v>
      </c>
      <c r="L83" s="11">
        <v>9.7153314409948333E-3</v>
      </c>
      <c r="M83" s="11">
        <v>0.11602955423875017</v>
      </c>
      <c r="N83" s="11">
        <v>0.1161431857912385</v>
      </c>
      <c r="O83" s="11">
        <v>0.12036598448853186</v>
      </c>
      <c r="P83" s="11">
        <v>0.10493725502191897</v>
      </c>
      <c r="Q83" s="11">
        <v>0.12173559449027382</v>
      </c>
      <c r="R83" s="10">
        <v>5537.7401173751377</v>
      </c>
      <c r="S83" s="10">
        <v>6994.6266000519909</v>
      </c>
      <c r="T83" s="10">
        <v>5135.8949478743943</v>
      </c>
      <c r="U83" s="10">
        <v>5115.3553027547687</v>
      </c>
      <c r="V83" s="10">
        <v>6157.4085852833286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>
        <v>97.484223565052531</v>
      </c>
      <c r="AW83" s="11">
        <v>1.7235963861222489E-2</v>
      </c>
      <c r="AX83" s="11" t="s">
        <v>100</v>
      </c>
      <c r="AY83" s="10">
        <v>7510.3352095033524</v>
      </c>
      <c r="AZ83" s="28">
        <v>108.36876478940698</v>
      </c>
      <c r="BA83" s="11">
        <v>-2.7314255698590396E-2</v>
      </c>
      <c r="BB83" s="11" t="s">
        <v>100</v>
      </c>
      <c r="BC83" s="25">
        <v>36.325881514612028</v>
      </c>
      <c r="BD83" s="11">
        <v>5.2385617990399497E-3</v>
      </c>
    </row>
    <row r="84" spans="1:56" x14ac:dyDescent="0.25">
      <c r="A84" s="35"/>
      <c r="B84" s="6">
        <v>41852</v>
      </c>
      <c r="C84" s="2">
        <v>163.96320885926602</v>
      </c>
      <c r="D84" s="2">
        <v>173.39887355471328</v>
      </c>
      <c r="E84" s="2">
        <v>152.83873361199119</v>
      </c>
      <c r="F84" s="2">
        <v>166.97481271307157</v>
      </c>
      <c r="G84" s="2">
        <v>167.45798399277174</v>
      </c>
      <c r="H84" s="4">
        <v>1.0316420287902141E-2</v>
      </c>
      <c r="I84" s="4">
        <v>3.4927714796546411E-2</v>
      </c>
      <c r="J84" s="4">
        <v>3.4346480686287127E-3</v>
      </c>
      <c r="K84" s="4">
        <v>8.6957374717693582E-3</v>
      </c>
      <c r="L84" s="4">
        <v>1.0122516512283887E-2</v>
      </c>
      <c r="M84" s="4">
        <v>0.13075125732475801</v>
      </c>
      <c r="N84" s="4">
        <v>0.14856334060363796</v>
      </c>
      <c r="O84" s="4">
        <v>0.13265186346554048</v>
      </c>
      <c r="P84" s="4">
        <v>0.12451939769907905</v>
      </c>
      <c r="Q84" s="4">
        <v>0.11723749722919319</v>
      </c>
      <c r="R84" s="3">
        <v>5594.8697718711564</v>
      </c>
      <c r="S84" s="3">
        <v>7238.9329230469439</v>
      </c>
      <c r="T84" s="3">
        <v>5153.5349395377907</v>
      </c>
      <c r="U84" s="3">
        <v>5159.8370895423477</v>
      </c>
      <c r="V84" s="3">
        <v>6219.737055360737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>
        <v>98.968936833637557</v>
      </c>
      <c r="AW84" s="4">
        <v>1.5230292803165879E-2</v>
      </c>
      <c r="AX84" s="4" t="s">
        <v>100</v>
      </c>
      <c r="AY84" s="3">
        <v>7624.719813794014</v>
      </c>
      <c r="AZ84" s="27">
        <v>106.28298711141618</v>
      </c>
      <c r="BA84" s="4">
        <v>-1.9247037483947543E-2</v>
      </c>
      <c r="BB84" s="4" t="s">
        <v>100</v>
      </c>
      <c r="BC84" s="26">
        <v>35.62671591146286</v>
      </c>
      <c r="BD84" s="4">
        <v>5.1955087163587784E-3</v>
      </c>
    </row>
    <row r="85" spans="1:56" x14ac:dyDescent="0.25">
      <c r="A85" s="35"/>
      <c r="B85" s="7">
        <v>41883</v>
      </c>
      <c r="C85" s="8">
        <v>165.78320224717004</v>
      </c>
      <c r="D85" s="8">
        <v>178.75010484980913</v>
      </c>
      <c r="E85" s="8">
        <v>154.02321952441051</v>
      </c>
      <c r="F85" s="8">
        <v>168.9415624625139</v>
      </c>
      <c r="G85" s="8">
        <v>167.79299380522022</v>
      </c>
      <c r="H85" s="11">
        <v>1.1100010792458901E-2</v>
      </c>
      <c r="I85" s="11">
        <v>3.0860819250981882E-2</v>
      </c>
      <c r="J85" s="11">
        <v>7.7499066135051208E-3</v>
      </c>
      <c r="K85" s="11">
        <v>1.1778721098624347E-2</v>
      </c>
      <c r="L85" s="11">
        <v>2.0005604060235301E-3</v>
      </c>
      <c r="M85" s="11">
        <v>0.12743974356848864</v>
      </c>
      <c r="N85" s="11">
        <v>0.18360557048289583</v>
      </c>
      <c r="O85" s="11">
        <v>0.12719042769407873</v>
      </c>
      <c r="P85" s="11">
        <v>0.11711973607827497</v>
      </c>
      <c r="Q85" s="11">
        <v>0.10340017001879143</v>
      </c>
      <c r="R85" s="10">
        <v>5656.9728867213271</v>
      </c>
      <c r="S85" s="10">
        <v>7462.332323555077</v>
      </c>
      <c r="T85" s="10">
        <v>5193.4743540486443</v>
      </c>
      <c r="U85" s="10">
        <v>5220.6133715344058</v>
      </c>
      <c r="V85" s="10">
        <v>6232.1800150495701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>
        <v>98.254211071128765</v>
      </c>
      <c r="AW85" s="11">
        <v>-7.2217181003995743E-3</v>
      </c>
      <c r="AX85" s="11" t="s">
        <v>100</v>
      </c>
      <c r="AY85" s="10">
        <v>7569.6562367042625</v>
      </c>
      <c r="AZ85" s="28">
        <v>105.00190744470817</v>
      </c>
      <c r="BA85" s="11">
        <v>-1.2053478186166013E-2</v>
      </c>
      <c r="BB85" s="11" t="s">
        <v>100</v>
      </c>
      <c r="BC85" s="25">
        <v>35.19729006837931</v>
      </c>
      <c r="BD85" s="11">
        <v>5.2140787419643038E-3</v>
      </c>
    </row>
    <row r="86" spans="1:56" x14ac:dyDescent="0.25">
      <c r="A86" s="35"/>
      <c r="B86" s="6">
        <v>41913</v>
      </c>
      <c r="C86" s="2">
        <v>167.33920389154108</v>
      </c>
      <c r="D86" s="2">
        <v>181.80349289320222</v>
      </c>
      <c r="E86" s="2">
        <v>155.56627735314549</v>
      </c>
      <c r="F86" s="2">
        <v>170.63308077116076</v>
      </c>
      <c r="G86" s="2">
        <v>167.97397211187109</v>
      </c>
      <c r="H86" s="4">
        <v>9.3857617857517044E-3</v>
      </c>
      <c r="I86" s="4">
        <v>1.708188113209012E-2</v>
      </c>
      <c r="J86" s="4">
        <v>1.0018345503357383E-2</v>
      </c>
      <c r="K86" s="4">
        <v>1.0012446220995345E-2</v>
      </c>
      <c r="L86" s="4">
        <v>1.078580830740626E-3</v>
      </c>
      <c r="M86" s="4">
        <v>9.69840592385669E-2</v>
      </c>
      <c r="N86" s="4">
        <v>0.19994170823640056</v>
      </c>
      <c r="O86" s="4">
        <v>9.310276345768842E-2</v>
      </c>
      <c r="P86" s="4">
        <v>7.2943969454098534E-2</v>
      </c>
      <c r="Q86" s="4">
        <v>8.5468726143413942E-2</v>
      </c>
      <c r="R86" s="3">
        <v>5710.0678866645494</v>
      </c>
      <c r="S86" s="3">
        <v>7589.8029972741988</v>
      </c>
      <c r="T86" s="3">
        <v>5245.5043744903287</v>
      </c>
      <c r="U86" s="3">
        <v>5272.884482157504</v>
      </c>
      <c r="V86" s="3">
        <v>6238.9019249475268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>
        <v>97.686673081154865</v>
      </c>
      <c r="AW86" s="4">
        <v>-5.7762205180504136E-3</v>
      </c>
      <c r="AX86" s="4" t="s">
        <v>100</v>
      </c>
      <c r="AY86" s="3">
        <v>7525.9322330352243</v>
      </c>
      <c r="AZ86" s="27">
        <v>104.7869820654158</v>
      </c>
      <c r="BA86" s="4">
        <v>-2.0468711904642108E-3</v>
      </c>
      <c r="BB86" s="4" t="s">
        <v>100</v>
      </c>
      <c r="BC86" s="26">
        <v>35.125245749355933</v>
      </c>
      <c r="BD86" s="4">
        <v>5.2359895065515359E-3</v>
      </c>
    </row>
    <row r="87" spans="1:56" x14ac:dyDescent="0.25">
      <c r="A87" s="35"/>
      <c r="B87" s="7">
        <v>41944</v>
      </c>
      <c r="C87" s="8">
        <v>168.99752833795824</v>
      </c>
      <c r="D87" s="8">
        <v>185.27182036003634</v>
      </c>
      <c r="E87" s="8">
        <v>157.43154773275427</v>
      </c>
      <c r="F87" s="8">
        <v>172.28321773023922</v>
      </c>
      <c r="G87" s="8">
        <v>167.87186830975486</v>
      </c>
      <c r="H87" s="11">
        <v>9.9099577854571477E-3</v>
      </c>
      <c r="I87" s="11">
        <v>1.9077342308662645E-2</v>
      </c>
      <c r="J87" s="11">
        <v>1.1990197434463789E-2</v>
      </c>
      <c r="K87" s="11">
        <v>9.6706743593960795E-3</v>
      </c>
      <c r="L87" s="11">
        <v>-6.0785490056891741E-4</v>
      </c>
      <c r="M87" s="11">
        <v>8.3555351342057049E-2</v>
      </c>
      <c r="N87" s="11">
        <v>0.21939638859356903</v>
      </c>
      <c r="O87" s="11">
        <v>7.9516454565778272E-2</v>
      </c>
      <c r="P87" s="11">
        <v>5.1846097612874731E-2</v>
      </c>
      <c r="Q87" s="11">
        <v>7.2200585017228036E-2</v>
      </c>
      <c r="R87" s="10">
        <v>5766.6544183734895</v>
      </c>
      <c r="S87" s="10">
        <v>7734.5962671085117</v>
      </c>
      <c r="T87" s="10">
        <v>5308.3990075838119</v>
      </c>
      <c r="U87" s="10">
        <v>5323.8768309191628</v>
      </c>
      <c r="V87" s="10">
        <v>6235.1095778382787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>
        <v>97.434433833825594</v>
      </c>
      <c r="AW87" s="11">
        <v>-2.5821254770312199E-3</v>
      </c>
      <c r="AX87" s="11" t="s">
        <v>100</v>
      </c>
      <c r="AY87" s="10">
        <v>7506.4993316778928</v>
      </c>
      <c r="AZ87" s="28">
        <v>105.21742437334478</v>
      </c>
      <c r="BA87" s="11">
        <v>4.1077841869734911E-3</v>
      </c>
      <c r="BB87" s="11" t="s">
        <v>100</v>
      </c>
      <c r="BC87" s="25">
        <v>35.269532678408694</v>
      </c>
      <c r="BD87" s="11">
        <v>5.2696939819565003E-3</v>
      </c>
    </row>
    <row r="88" spans="1:56" x14ac:dyDescent="0.25">
      <c r="A88" s="35"/>
      <c r="B88" s="6">
        <v>41974</v>
      </c>
      <c r="C88" s="2">
        <v>169.96660156472356</v>
      </c>
      <c r="D88" s="2">
        <v>185.85510445408468</v>
      </c>
      <c r="E88" s="2">
        <v>159.08911709941484</v>
      </c>
      <c r="F88" s="2">
        <v>172.92146891394952</v>
      </c>
      <c r="G88" s="2">
        <v>168.29664071536368</v>
      </c>
      <c r="H88" s="4">
        <v>5.7342449697098188E-3</v>
      </c>
      <c r="I88" s="4">
        <v>3.1482612569728899E-3</v>
      </c>
      <c r="J88" s="4">
        <v>1.0528825959802842E-2</v>
      </c>
      <c r="K88" s="4">
        <v>3.7046625441468878E-3</v>
      </c>
      <c r="L88" s="4">
        <v>2.5303370355360981E-3</v>
      </c>
      <c r="M88" s="4">
        <v>8.5042077190426113E-2</v>
      </c>
      <c r="N88" s="4">
        <v>0.2114581806742093</v>
      </c>
      <c r="O88" s="4">
        <v>8.79336193820075E-2</v>
      </c>
      <c r="P88" s="4">
        <v>5.3397748158015235E-2</v>
      </c>
      <c r="Q88" s="4">
        <v>6.4825172317372504E-2</v>
      </c>
      <c r="R88" s="3">
        <v>5799.7218274641018</v>
      </c>
      <c r="S88" s="3">
        <v>7758.9467968745757</v>
      </c>
      <c r="T88" s="3">
        <v>5364.2902168598521</v>
      </c>
      <c r="U88" s="3">
        <v>5343.5999980043198</v>
      </c>
      <c r="V88" s="3">
        <v>6250.8865065237087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>
        <v>98.112618875339734</v>
      </c>
      <c r="AW88" s="4">
        <v>6.9604247166950312E-3</v>
      </c>
      <c r="AX88" s="4">
        <v>2.0265537722248705E-2</v>
      </c>
      <c r="AY88" s="3">
        <v>7558.7477551619577</v>
      </c>
      <c r="AZ88" s="27">
        <v>103.78469890296221</v>
      </c>
      <c r="BA88" s="4">
        <v>-1.3616808042162467E-2</v>
      </c>
      <c r="BB88" s="4">
        <v>-0.15966859258511168</v>
      </c>
      <c r="BC88" s="26">
        <v>34.789274222190031</v>
      </c>
      <c r="BD88" s="4">
        <v>5.1498689946142566E-3</v>
      </c>
    </row>
    <row r="89" spans="1:56" x14ac:dyDescent="0.25">
      <c r="A89" s="35"/>
      <c r="B89" s="7">
        <v>42005</v>
      </c>
      <c r="C89" s="8">
        <v>170.6882472271744</v>
      </c>
      <c r="D89" s="8">
        <v>187.29184115991728</v>
      </c>
      <c r="E89" s="8">
        <v>159.33416967721982</v>
      </c>
      <c r="F89" s="8">
        <v>173.78112345339258</v>
      </c>
      <c r="G89" s="8">
        <v>168.98370757804486</v>
      </c>
      <c r="H89" s="11">
        <v>4.245808622443106E-3</v>
      </c>
      <c r="I89" s="11">
        <v>7.730412947509634E-3</v>
      </c>
      <c r="J89" s="11">
        <v>1.5403478394554542E-3</v>
      </c>
      <c r="K89" s="11">
        <v>4.971358067001181E-3</v>
      </c>
      <c r="L89" s="11">
        <v>4.0824752042628414E-3</v>
      </c>
      <c r="M89" s="11">
        <v>8.6170411734797892E-2</v>
      </c>
      <c r="N89" s="11">
        <v>0.20556367369353379</v>
      </c>
      <c r="O89" s="11">
        <v>8.5297848575826007E-2</v>
      </c>
      <c r="P89" s="11">
        <v>6.0677170871238362E-2</v>
      </c>
      <c r="Q89" s="11">
        <v>6.1984532202109532E-2</v>
      </c>
      <c r="R89" s="10">
        <v>5824.3463364069203</v>
      </c>
      <c r="S89" s="10">
        <v>7818.9266596521729</v>
      </c>
      <c r="T89" s="10">
        <v>5372.5530897056051</v>
      </c>
      <c r="U89" s="10">
        <v>5370.1649469612266</v>
      </c>
      <c r="V89" s="10">
        <v>6276.4055956912516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>
        <v>97.7642077004854</v>
      </c>
      <c r="AW89" s="11">
        <v>-3.5511352040966246E-3</v>
      </c>
      <c r="AX89" s="11">
        <v>-6.3897489798719898E-3</v>
      </c>
      <c r="AY89" s="10">
        <v>7531.9056199097158</v>
      </c>
      <c r="AZ89" s="28">
        <v>102.89513657458556</v>
      </c>
      <c r="BA89" s="11">
        <v>-8.5712281076073329E-3</v>
      </c>
      <c r="BB89" s="11">
        <v>-0.14223428658305759</v>
      </c>
      <c r="BC89" s="25">
        <v>34.491087417133535</v>
      </c>
      <c r="BD89" s="11">
        <v>4.935247831014811E-3</v>
      </c>
    </row>
    <row r="90" spans="1:56" x14ac:dyDescent="0.25">
      <c r="A90" s="35"/>
      <c r="B90" s="6">
        <v>42036</v>
      </c>
      <c r="C90" s="2">
        <v>171.13961289500679</v>
      </c>
      <c r="D90" s="2">
        <v>189.63117956217155</v>
      </c>
      <c r="E90" s="2">
        <v>158.6146047895698</v>
      </c>
      <c r="F90" s="2">
        <v>174.40954287237386</v>
      </c>
      <c r="G90" s="2">
        <v>169.56138176918031</v>
      </c>
      <c r="H90" s="4">
        <v>2.6443863310146153E-3</v>
      </c>
      <c r="I90" s="4">
        <v>1.2490338008140181E-2</v>
      </c>
      <c r="J90" s="4">
        <v>-4.5160739162712496E-3</v>
      </c>
      <c r="K90" s="4">
        <v>3.6161546576134063E-3</v>
      </c>
      <c r="L90" s="4">
        <v>3.4185200420500002E-3</v>
      </c>
      <c r="M90" s="4">
        <v>8.4526227903909401E-2</v>
      </c>
      <c r="N90" s="4">
        <v>0.21242681888604231</v>
      </c>
      <c r="O90" s="4">
        <v>7.4861417520344808E-2</v>
      </c>
      <c r="P90" s="4">
        <v>6.4184148215014947E-2</v>
      </c>
      <c r="Q90" s="4">
        <v>5.6107418254404129E-2</v>
      </c>
      <c r="R90" s="3">
        <v>5839.7481582460105</v>
      </c>
      <c r="S90" s="3">
        <v>7916.5876964920863</v>
      </c>
      <c r="T90" s="3">
        <v>5348.2902428334037</v>
      </c>
      <c r="U90" s="3">
        <v>5389.5842939463328</v>
      </c>
      <c r="V90" s="3">
        <v>6297.8616140121576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>
        <v>98.499480067058087</v>
      </c>
      <c r="AW90" s="4">
        <v>7.5208748054840999E-3</v>
      </c>
      <c r="AX90" s="4">
        <v>4.5350023896562064E-3</v>
      </c>
      <c r="AY90" s="3">
        <v>7588.5521391237789</v>
      </c>
      <c r="AZ90" s="27">
        <v>101.63406751695443</v>
      </c>
      <c r="BA90" s="4">
        <v>-1.2255866502660445E-2</v>
      </c>
      <c r="BB90" s="4">
        <v>-0.13219413634090604</v>
      </c>
      <c r="BC90" s="26">
        <v>34.068369254217551</v>
      </c>
      <c r="BD90" s="4">
        <v>4.8576045908915386E-3</v>
      </c>
    </row>
    <row r="91" spans="1:56" x14ac:dyDescent="0.25">
      <c r="A91" s="35"/>
      <c r="B91" s="7">
        <v>42064</v>
      </c>
      <c r="C91" s="8">
        <v>171.17809926711402</v>
      </c>
      <c r="D91" s="8">
        <v>191.36153091726021</v>
      </c>
      <c r="E91" s="8">
        <v>157.70357351027349</v>
      </c>
      <c r="F91" s="8">
        <v>174.84717890045889</v>
      </c>
      <c r="G91" s="8">
        <v>169.00849488382889</v>
      </c>
      <c r="H91" s="11">
        <v>2.2488289798143772E-4</v>
      </c>
      <c r="I91" s="11">
        <v>9.1248251425938964E-3</v>
      </c>
      <c r="J91" s="11">
        <v>-5.7436783990033637E-3</v>
      </c>
      <c r="K91" s="11">
        <v>2.5092435934269378E-3</v>
      </c>
      <c r="L91" s="11">
        <v>-3.2606887227661996E-3</v>
      </c>
      <c r="M91" s="11">
        <v>7.8932016391088933E-2</v>
      </c>
      <c r="N91" s="11">
        <v>0.20057299413097662</v>
      </c>
      <c r="O91" s="11">
        <v>5.9644543135655592E-2</v>
      </c>
      <c r="P91" s="11">
        <v>6.7372863804297412E-2</v>
      </c>
      <c r="Q91" s="11">
        <v>4.957387966420379E-2</v>
      </c>
      <c r="R91" s="10">
        <v>5841.0614177353182</v>
      </c>
      <c r="S91" s="10">
        <v>7988.825174948588</v>
      </c>
      <c r="T91" s="10">
        <v>5317.5713836940404</v>
      </c>
      <c r="U91" s="10">
        <v>5403.1080738071523</v>
      </c>
      <c r="V91" s="10">
        <v>6277.3262476698064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>
        <v>99.187094651742314</v>
      </c>
      <c r="AW91" s="11">
        <v>6.980895576464894E-3</v>
      </c>
      <c r="AX91" s="11">
        <v>2.6960887046199478E-2</v>
      </c>
      <c r="AY91" s="10">
        <v>7641.5270291835623</v>
      </c>
      <c r="AZ91" s="28">
        <v>100.90431400017177</v>
      </c>
      <c r="BA91" s="11">
        <v>-7.1802057578865324E-3</v>
      </c>
      <c r="BB91" s="11">
        <v>-0.12258364395359589</v>
      </c>
      <c r="BC91" s="25">
        <v>33.823751353136615</v>
      </c>
      <c r="BD91" s="11">
        <v>4.7955385014133278E-3</v>
      </c>
    </row>
    <row r="92" spans="1:56" x14ac:dyDescent="0.25">
      <c r="A92" s="35"/>
      <c r="B92" s="6">
        <v>42095</v>
      </c>
      <c r="C92" s="2">
        <v>171.92300992827282</v>
      </c>
      <c r="D92" s="2">
        <v>191.7062291229112</v>
      </c>
      <c r="E92" s="2">
        <v>158.67262570378085</v>
      </c>
      <c r="F92" s="2">
        <v>175.63498160472756</v>
      </c>
      <c r="G92" s="2">
        <v>169.5935113001911</v>
      </c>
      <c r="H92" s="4">
        <v>4.351670361734776E-3</v>
      </c>
      <c r="I92" s="4">
        <v>1.801293102112805E-3</v>
      </c>
      <c r="J92" s="4">
        <v>6.144770038734957E-3</v>
      </c>
      <c r="K92" s="4">
        <v>4.505664370582434E-3</v>
      </c>
      <c r="L92" s="4">
        <v>3.4614616073844534E-3</v>
      </c>
      <c r="M92" s="4">
        <v>8.0904063921432456E-2</v>
      </c>
      <c r="N92" s="4">
        <v>0.19154416366416238</v>
      </c>
      <c r="O92" s="4">
        <v>6.1018650795647389E-2</v>
      </c>
      <c r="P92" s="4">
        <v>7.4498076954461645E-2</v>
      </c>
      <c r="Q92" s="4">
        <v>4.9618017645230106E-2</v>
      </c>
      <c r="R92" s="3">
        <v>5866.4797915879499</v>
      </c>
      <c r="S92" s="3">
        <v>8003.2153906302065</v>
      </c>
      <c r="T92" s="3">
        <v>5350.246637011398</v>
      </c>
      <c r="U92" s="3">
        <v>5427.4526653457124</v>
      </c>
      <c r="V92" s="3">
        <v>6299.0549714731424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>
        <v>99.782158266928619</v>
      </c>
      <c r="AW92" s="4">
        <v>5.9994056411838172E-3</v>
      </c>
      <c r="AX92" s="4">
        <v>4.1169210552416846E-2</v>
      </c>
      <c r="AY92" s="3">
        <v>7687.3716495497056</v>
      </c>
      <c r="AZ92" s="27">
        <v>100.0760666139752</v>
      </c>
      <c r="BA92" s="4">
        <v>-8.2082455483039173E-3</v>
      </c>
      <c r="BB92" s="4">
        <v>-0.1103008358453359</v>
      </c>
      <c r="BC92" s="26">
        <v>33.546117696665299</v>
      </c>
      <c r="BD92" s="4">
        <v>4.754453369994343E-3</v>
      </c>
    </row>
    <row r="93" spans="1:56" x14ac:dyDescent="0.25">
      <c r="A93" s="35"/>
      <c r="B93" s="7">
        <v>42125</v>
      </c>
      <c r="C93" s="8">
        <v>172.14060003564941</v>
      </c>
      <c r="D93" s="8">
        <v>192.30969793092027</v>
      </c>
      <c r="E93" s="8">
        <v>159.16371616378819</v>
      </c>
      <c r="F93" s="8">
        <v>174.99202975947787</v>
      </c>
      <c r="G93" s="8">
        <v>170.60151859745426</v>
      </c>
      <c r="H93" s="11">
        <v>1.2656252788232742E-3</v>
      </c>
      <c r="I93" s="11">
        <v>3.1478831479292888E-3</v>
      </c>
      <c r="J93" s="11">
        <v>3.0949917027536453E-3</v>
      </c>
      <c r="K93" s="11">
        <v>-3.6607277170825209E-3</v>
      </c>
      <c r="L93" s="11">
        <v>5.9436666505414248E-3</v>
      </c>
      <c r="M93" s="11">
        <v>7.7904897832305142E-2</v>
      </c>
      <c r="N93" s="11">
        <v>0.18526698656397</v>
      </c>
      <c r="O93" s="11">
        <v>5.7178103616370768E-2</v>
      </c>
      <c r="P93" s="11">
        <v>6.9698678743527642E-2</v>
      </c>
      <c r="Q93" s="11">
        <v>5.2997779595948424E-2</v>
      </c>
      <c r="R93" s="10">
        <v>5873.9045567098892</v>
      </c>
      <c r="S93" s="10">
        <v>8028.4085774876194</v>
      </c>
      <c r="T93" s="10">
        <v>5366.8056059606342</v>
      </c>
      <c r="U93" s="10">
        <v>5407.5842389405288</v>
      </c>
      <c r="V93" s="10">
        <v>6336.4944544370146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>
        <v>99.326789607853314</v>
      </c>
      <c r="AW93" s="11">
        <v>-4.5636280772474265E-3</v>
      </c>
      <c r="AX93" s="11">
        <v>4.4542077356787058E-2</v>
      </c>
      <c r="AY93" s="10">
        <v>7652.289344449584</v>
      </c>
      <c r="AZ93" s="28">
        <v>100.40963282318612</v>
      </c>
      <c r="BA93" s="11">
        <v>3.3331266954922559E-3</v>
      </c>
      <c r="BB93" s="11">
        <v>-0.10586757705825078</v>
      </c>
      <c r="BC93" s="25">
        <v>33.657931157090182</v>
      </c>
      <c r="BD93" s="11">
        <v>4.8029816526320704E-3</v>
      </c>
    </row>
    <row r="94" spans="1:56" x14ac:dyDescent="0.25">
      <c r="A94" s="35"/>
      <c r="B94" s="6">
        <v>42156</v>
      </c>
      <c r="C94" s="2">
        <v>172.19684318867019</v>
      </c>
      <c r="D94" s="2">
        <v>192.64022045257266</v>
      </c>
      <c r="E94" s="2">
        <v>159.26379435288831</v>
      </c>
      <c r="F94" s="2">
        <v>174.82255740886282</v>
      </c>
      <c r="G94" s="2">
        <v>170.73810937044033</v>
      </c>
      <c r="H94" s="4">
        <v>3.2672799449473533E-4</v>
      </c>
      <c r="I94" s="4">
        <v>1.7186991878648031E-3</v>
      </c>
      <c r="J94" s="4">
        <v>6.2877514745346929E-4</v>
      </c>
      <c r="K94" s="4">
        <v>-9.6845753974042449E-4</v>
      </c>
      <c r="L94" s="4">
        <v>8.0064218717972166E-4</v>
      </c>
      <c r="M94" s="4">
        <v>7.2497616163219147E-2</v>
      </c>
      <c r="N94" s="4">
        <v>0.18538837056770929</v>
      </c>
      <c r="O94" s="4">
        <v>5.4416903702685593E-2</v>
      </c>
      <c r="P94" s="4">
        <v>6.3522189604560797E-2</v>
      </c>
      <c r="Q94" s="4">
        <v>3.9914448225482735E-2</v>
      </c>
      <c r="R94" s="3">
        <v>5875.8237257655574</v>
      </c>
      <c r="S94" s="3">
        <v>8042.2069967895941</v>
      </c>
      <c r="T94" s="3">
        <v>5370.1801199468755</v>
      </c>
      <c r="U94" s="3">
        <v>5402.347223212545</v>
      </c>
      <c r="V94" s="3">
        <v>6341.5677192160674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>
        <v>99.131984273941057</v>
      </c>
      <c r="AW94" s="4">
        <v>-1.9612567231997806E-3</v>
      </c>
      <c r="AX94" s="4">
        <v>3.4430145561816783E-2</v>
      </c>
      <c r="AY94" s="3">
        <v>7637.2812405249124</v>
      </c>
      <c r="AZ94" s="27">
        <v>99.514849526093215</v>
      </c>
      <c r="BA94" s="4">
        <v>-8.9113292413741177E-3</v>
      </c>
      <c r="BB94" s="4">
        <v>-0.1067843610800977</v>
      </c>
      <c r="BC94" s="26">
        <v>33.357994250965845</v>
      </c>
      <c r="BD94" s="4">
        <v>4.7990396904874508E-3</v>
      </c>
    </row>
    <row r="95" spans="1:56" x14ac:dyDescent="0.25">
      <c r="A95" s="35"/>
      <c r="B95" s="7">
        <v>42186</v>
      </c>
      <c r="C95" s="8">
        <v>171.94968240299849</v>
      </c>
      <c r="D95" s="8">
        <v>193.02466237709319</v>
      </c>
      <c r="E95" s="8">
        <v>158.27351581413839</v>
      </c>
      <c r="F95" s="8">
        <v>174.45598412641721</v>
      </c>
      <c r="G95" s="8">
        <v>171.70224534906959</v>
      </c>
      <c r="H95" s="11">
        <v>-1.4353386571720602E-3</v>
      </c>
      <c r="I95" s="11">
        <v>1.9956472413567602E-3</v>
      </c>
      <c r="J95" s="11">
        <v>-6.2178509734340838E-3</v>
      </c>
      <c r="K95" s="11">
        <v>-2.0968305685421886E-3</v>
      </c>
      <c r="L95" s="11">
        <v>5.6468704156574841E-3</v>
      </c>
      <c r="M95" s="11">
        <v>5.9527858741473594E-2</v>
      </c>
      <c r="N95" s="11">
        <v>0.1520638435420214</v>
      </c>
      <c r="O95" s="11">
        <v>3.9115712923469825E-2</v>
      </c>
      <c r="P95" s="11">
        <v>5.3889534029006869E-2</v>
      </c>
      <c r="Q95" s="11">
        <v>3.5724305449050586E-2</v>
      </c>
      <c r="R95" s="10">
        <v>5867.3899288292369</v>
      </c>
      <c r="S95" s="10">
        <v>8058.256404997157</v>
      </c>
      <c r="T95" s="10">
        <v>5336.7891402605474</v>
      </c>
      <c r="U95" s="10">
        <v>5391.0194164130344</v>
      </c>
      <c r="V95" s="10">
        <v>6377.3777303585985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>
        <v>98.956329162224222</v>
      </c>
      <c r="AW95" s="11">
        <v>-1.7719317635308219E-3</v>
      </c>
      <c r="AX95" s="11">
        <v>1.5100962425877329E-2</v>
      </c>
      <c r="AY95" s="10">
        <v>7623.7484993078078</v>
      </c>
      <c r="AZ95" s="28">
        <v>99.389436609482175</v>
      </c>
      <c r="BA95" s="11">
        <v>-1.2602432421722192E-3</v>
      </c>
      <c r="BB95" s="11">
        <v>-8.2859006443178895E-2</v>
      </c>
      <c r="BC95" s="25">
        <v>33.315955064138649</v>
      </c>
      <c r="BD95" s="11">
        <v>4.7913393421573167E-3</v>
      </c>
    </row>
    <row r="96" spans="1:56" x14ac:dyDescent="0.25">
      <c r="A96" s="35"/>
      <c r="B96" s="6">
        <v>42217</v>
      </c>
      <c r="C96" s="2">
        <v>171.4231114359186</v>
      </c>
      <c r="D96" s="2">
        <v>193.52717071627302</v>
      </c>
      <c r="E96" s="2">
        <v>156.77628397412937</v>
      </c>
      <c r="F96" s="2">
        <v>174.42940270763884</v>
      </c>
      <c r="G96" s="2">
        <v>171.15119208425105</v>
      </c>
      <c r="H96" s="4">
        <v>-3.0623549850227294E-3</v>
      </c>
      <c r="I96" s="4">
        <v>2.6033374854354317E-3</v>
      </c>
      <c r="J96" s="4">
        <v>-9.459774949128209E-3</v>
      </c>
      <c r="K96" s="4">
        <v>-1.5236748060817895E-4</v>
      </c>
      <c r="L96" s="4">
        <v>-3.209353865456158E-3</v>
      </c>
      <c r="M96" s="4">
        <v>4.5497417552102348E-2</v>
      </c>
      <c r="N96" s="4">
        <v>0.11608089919458786</v>
      </c>
      <c r="O96" s="4">
        <v>2.5762777988820318E-2</v>
      </c>
      <c r="P96" s="4">
        <v>4.4644996891699984E-2</v>
      </c>
      <c r="Q96" s="4">
        <v>2.2054535731415026E-2</v>
      </c>
      <c r="R96" s="3">
        <v>5849.4218980316145</v>
      </c>
      <c r="S96" s="3">
        <v>8079.2347659635379</v>
      </c>
      <c r="T96" s="3">
        <v>5286.3043160427314</v>
      </c>
      <c r="U96" s="3">
        <v>5390.1980003666458</v>
      </c>
      <c r="V96" s="3">
        <v>6356.9104684881977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>
        <v>98.800355044147437</v>
      </c>
      <c r="AW96" s="4">
        <v>-1.5761914310815691E-3</v>
      </c>
      <c r="AX96" s="4">
        <v>-1.7033808271932349E-3</v>
      </c>
      <c r="AY96" s="3">
        <v>7611.732012250478</v>
      </c>
      <c r="AZ96" s="27">
        <v>99.055245918381019</v>
      </c>
      <c r="BA96" s="4">
        <v>-3.3624367186449833E-3</v>
      </c>
      <c r="BB96" s="4">
        <v>-6.8004686257625901E-2</v>
      </c>
      <c r="BC96" s="26">
        <v>33.203932273514269</v>
      </c>
      <c r="BD96" s="4">
        <v>4.7657633510577403E-3</v>
      </c>
    </row>
    <row r="97" spans="1:56" x14ac:dyDescent="0.25">
      <c r="A97" s="35"/>
      <c r="B97" s="7">
        <v>42248</v>
      </c>
      <c r="C97" s="8">
        <v>171.49850486609046</v>
      </c>
      <c r="D97" s="8">
        <v>192.97183255909238</v>
      </c>
      <c r="E97" s="8">
        <v>157.21656896402516</v>
      </c>
      <c r="F97" s="8">
        <v>174.45592046213946</v>
      </c>
      <c r="G97" s="8">
        <v>171.20930238825989</v>
      </c>
      <c r="H97" s="11">
        <v>4.3980901723407093E-4</v>
      </c>
      <c r="I97" s="11">
        <v>-2.8695617009501218E-3</v>
      </c>
      <c r="J97" s="11">
        <v>2.8083647522122654E-3</v>
      </c>
      <c r="K97" s="11">
        <v>1.5202571406521003E-4</v>
      </c>
      <c r="L97" s="11">
        <v>3.3952614236096659E-4</v>
      </c>
      <c r="M97" s="11">
        <v>3.4474557985671783E-2</v>
      </c>
      <c r="N97" s="11">
        <v>7.9562066390018282E-2</v>
      </c>
      <c r="O97" s="11">
        <v>2.0732909294293389E-2</v>
      </c>
      <c r="P97" s="11">
        <v>3.2640623889394371E-2</v>
      </c>
      <c r="Q97" s="11">
        <v>2.0360257633911916E-2</v>
      </c>
      <c r="R97" s="10">
        <v>5851.9945265279766</v>
      </c>
      <c r="S97" s="10">
        <v>8056.0509033061453</v>
      </c>
      <c r="T97" s="10">
        <v>5301.1501867533743</v>
      </c>
      <c r="U97" s="10">
        <v>5391.017449066605</v>
      </c>
      <c r="V97" s="10">
        <v>6359.0688057768975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>
        <v>99.326084556193024</v>
      </c>
      <c r="AW97" s="11">
        <v>5.3211297855221672E-3</v>
      </c>
      <c r="AX97" s="11">
        <v>1.090918621582837E-2</v>
      </c>
      <c r="AY97" s="10">
        <v>7652.2350261802776</v>
      </c>
      <c r="AZ97" s="28">
        <v>98.662479594518459</v>
      </c>
      <c r="BA97" s="11">
        <v>-3.9651239085932884E-3</v>
      </c>
      <c r="BB97" s="11">
        <v>-6.0374406565213312E-2</v>
      </c>
      <c r="BC97" s="25">
        <v>33.072274567797244</v>
      </c>
      <c r="BD97" s="11">
        <v>4.6994150312810882E-3</v>
      </c>
    </row>
    <row r="98" spans="1:56" x14ac:dyDescent="0.25">
      <c r="A98" s="35"/>
      <c r="B98" s="6">
        <v>42278</v>
      </c>
      <c r="C98" s="2">
        <v>170.99577769848574</v>
      </c>
      <c r="D98" s="2">
        <v>189.38552585290776</v>
      </c>
      <c r="E98" s="2">
        <v>157.13649060969689</v>
      </c>
      <c r="F98" s="2">
        <v>175.28678557341337</v>
      </c>
      <c r="G98" s="2">
        <v>170.32118025289711</v>
      </c>
      <c r="H98" s="4">
        <v>-2.9313793026781868E-3</v>
      </c>
      <c r="I98" s="4">
        <v>-1.8584612368680295E-2</v>
      </c>
      <c r="J98" s="4">
        <v>-5.0935060379415963E-4</v>
      </c>
      <c r="K98" s="4">
        <v>4.7626077067083484E-3</v>
      </c>
      <c r="L98" s="4">
        <v>-5.1873474336618106E-3</v>
      </c>
      <c r="M98" s="4">
        <v>2.1851268094442711E-2</v>
      </c>
      <c r="N98" s="4">
        <v>4.1704550550959452E-2</v>
      </c>
      <c r="O98" s="4">
        <v>1.0093532372616343E-2</v>
      </c>
      <c r="P98" s="4">
        <v>2.7273168726841268E-2</v>
      </c>
      <c r="Q98" s="4">
        <v>1.3973641936994685E-2</v>
      </c>
      <c r="R98" s="3">
        <v>5834.8401108935268</v>
      </c>
      <c r="S98" s="3">
        <v>7906.3323200458435</v>
      </c>
      <c r="T98" s="3">
        <v>5298.4500427049488</v>
      </c>
      <c r="U98" s="3">
        <v>5416.6927503165298</v>
      </c>
      <c r="V98" s="3">
        <v>6326.082106526771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>
        <v>99.437699831885652</v>
      </c>
      <c r="AW98" s="4">
        <v>1.1237257180864214E-3</v>
      </c>
      <c r="AX98" s="4">
        <v>1.7924929731981898E-2</v>
      </c>
      <c r="AY98" s="3">
        <v>7660.8340394800389</v>
      </c>
      <c r="AZ98" s="27">
        <v>98.891423393610793</v>
      </c>
      <c r="BA98" s="4">
        <v>2.3204748150791915E-3</v>
      </c>
      <c r="BB98" s="4">
        <v>-5.6262319570617669E-2</v>
      </c>
      <c r="BC98" s="26">
        <v>33.149017948009195</v>
      </c>
      <c r="BD98" s="4">
        <v>4.6864704021582701E-3</v>
      </c>
    </row>
    <row r="99" spans="1:56" x14ac:dyDescent="0.25">
      <c r="A99" s="35"/>
      <c r="B99" s="7">
        <v>42309</v>
      </c>
      <c r="C99" s="8">
        <v>170.55065966145625</v>
      </c>
      <c r="D99" s="8">
        <v>185.1135426865911</v>
      </c>
      <c r="E99" s="8">
        <v>157.10109778810161</v>
      </c>
      <c r="F99" s="8">
        <v>176.02139622536259</v>
      </c>
      <c r="G99" s="8">
        <v>170.65436046898256</v>
      </c>
      <c r="H99" s="11">
        <v>-2.6030937314390993E-3</v>
      </c>
      <c r="I99" s="11">
        <v>-2.2557073182216801E-2</v>
      </c>
      <c r="J99" s="11">
        <v>-2.2523617180175682E-4</v>
      </c>
      <c r="K99" s="11">
        <v>4.1909072012823187E-3</v>
      </c>
      <c r="L99" s="11">
        <v>1.9561878070051848E-3</v>
      </c>
      <c r="M99" s="11">
        <v>9.1902605841198692E-3</v>
      </c>
      <c r="N99" s="11">
        <v>-8.5429976959072729E-4</v>
      </c>
      <c r="O99" s="11">
        <v>-2.0990071520710085E-3</v>
      </c>
      <c r="P99" s="11">
        <v>2.1697867873448962E-2</v>
      </c>
      <c r="Q99" s="11">
        <v>1.657509496524745E-2</v>
      </c>
      <c r="R99" s="10">
        <v>5819.65147517691</v>
      </c>
      <c r="S99" s="10">
        <v>7727.9886032996437</v>
      </c>
      <c r="T99" s="10">
        <v>5297.256640100848</v>
      </c>
      <c r="U99" s="10">
        <v>5439.3936069709644</v>
      </c>
      <c r="V99" s="10">
        <v>6338.4571112096719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>
        <v>100.03758793874383</v>
      </c>
      <c r="AW99" s="11">
        <v>6.0328035329897068E-3</v>
      </c>
      <c r="AX99" s="11">
        <v>2.6716982923695287E-2</v>
      </c>
      <c r="AY99" s="10">
        <v>7707.0503461390617</v>
      </c>
      <c r="AZ99" s="28">
        <v>99.249957867814047</v>
      </c>
      <c r="BA99" s="11">
        <v>3.6255365925537174E-3</v>
      </c>
      <c r="BB99" s="11">
        <v>-5.6715572929786573E-2</v>
      </c>
      <c r="BC99" s="25">
        <v>33.269200925586922</v>
      </c>
      <c r="BD99" s="11">
        <v>4.6722300183016556E-3</v>
      </c>
    </row>
    <row r="100" spans="1:56" x14ac:dyDescent="0.25">
      <c r="A100" s="35"/>
      <c r="B100" s="6">
        <v>42339</v>
      </c>
      <c r="C100" s="2">
        <v>169.96110185038984</v>
      </c>
      <c r="D100" s="2">
        <v>182.58638194168682</v>
      </c>
      <c r="E100" s="2">
        <v>155.62508959038522</v>
      </c>
      <c r="F100" s="2">
        <v>176.92520968668569</v>
      </c>
      <c r="G100" s="2">
        <v>170.98989545037279</v>
      </c>
      <c r="H100" s="4">
        <v>-3.4567899780433976E-3</v>
      </c>
      <c r="I100" s="4">
        <v>-1.3651949545274059E-2</v>
      </c>
      <c r="J100" s="4">
        <v>-9.395276153367417E-3</v>
      </c>
      <c r="K100" s="4">
        <v>5.1346795372872265E-3</v>
      </c>
      <c r="L100" s="4">
        <v>1.9661670552579263E-3</v>
      </c>
      <c r="M100" s="4">
        <v>-3.235761780895352E-5</v>
      </c>
      <c r="N100" s="4">
        <v>-1.7587477739710922E-2</v>
      </c>
      <c r="O100" s="4">
        <v>-2.1774132462278661E-2</v>
      </c>
      <c r="P100" s="4">
        <v>2.3153520484657353E-2</v>
      </c>
      <c r="Q100" s="4">
        <v>1.6003021353017566E-2</v>
      </c>
      <c r="R100" s="3">
        <v>5799.5341622818132</v>
      </c>
      <c r="S100" s="3">
        <v>7622.4864928009438</v>
      </c>
      <c r="T100" s="3">
        <v>5247.4874511118405</v>
      </c>
      <c r="U100" s="3">
        <v>5467.323150019929</v>
      </c>
      <c r="V100" s="3">
        <v>6350.919576762898</v>
      </c>
      <c r="W100" s="2">
        <v>100</v>
      </c>
      <c r="X100" s="2">
        <v>100</v>
      </c>
      <c r="Y100" s="2">
        <v>100</v>
      </c>
      <c r="Z100" s="2">
        <v>100</v>
      </c>
      <c r="AA100" s="2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>
        <v>20.23230218137228</v>
      </c>
      <c r="AM100" s="2">
        <v>31.536567892853306</v>
      </c>
      <c r="AN100" s="2">
        <v>19.327770314827937</v>
      </c>
      <c r="AO100" s="2">
        <v>17.373180282414722</v>
      </c>
      <c r="AP100" s="2">
        <v>20.156012588146904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>
        <v>99.608667520361934</v>
      </c>
      <c r="AW100" s="4">
        <v>-4.2875925661516514E-3</v>
      </c>
      <c r="AX100" s="4">
        <v>1.5248279601251413E-2</v>
      </c>
      <c r="AY100" s="3">
        <v>7674.0056543680003</v>
      </c>
      <c r="AZ100" s="27">
        <v>100</v>
      </c>
      <c r="BA100" s="4">
        <v>7.5571027766570048E-3</v>
      </c>
      <c r="BB100" s="4">
        <v>-3.6466829339658835E-2</v>
      </c>
      <c r="BC100" s="26">
        <v>33.520619696278835</v>
      </c>
      <c r="BD100" s="4">
        <v>4.7210503077147956E-3</v>
      </c>
    </row>
    <row r="101" spans="1:56" x14ac:dyDescent="0.25">
      <c r="A101" s="35"/>
      <c r="B101" s="7">
        <v>42370</v>
      </c>
      <c r="C101" s="8">
        <v>170.25175179261228</v>
      </c>
      <c r="D101" s="8">
        <v>184.39333159427002</v>
      </c>
      <c r="E101" s="8">
        <v>155.21699436507018</v>
      </c>
      <c r="F101" s="8">
        <v>177.2710786465021</v>
      </c>
      <c r="G101" s="8">
        <v>171.56669402563716</v>
      </c>
      <c r="H101" s="11">
        <v>1.7100968342645452E-3</v>
      </c>
      <c r="I101" s="11">
        <v>9.8964097616014799E-3</v>
      </c>
      <c r="J101" s="11">
        <v>-2.6222971269553854E-3</v>
      </c>
      <c r="K101" s="11">
        <v>1.9548879463186482E-3</v>
      </c>
      <c r="L101" s="11">
        <v>3.3732904142969172E-3</v>
      </c>
      <c r="M101" s="11">
        <v>-2.557267074054459E-3</v>
      </c>
      <c r="N101" s="11">
        <v>-1.5475898724132908E-2</v>
      </c>
      <c r="O101" s="11">
        <v>-2.5839876785313742E-2</v>
      </c>
      <c r="P101" s="11">
        <v>2.0082475724387372E-2</v>
      </c>
      <c r="Q101" s="11">
        <v>1.5285417065425522E-2</v>
      </c>
      <c r="R101" s="10">
        <v>5809.4519272929392</v>
      </c>
      <c r="S101" s="10">
        <v>7697.9217425359748</v>
      </c>
      <c r="T101" s="10">
        <v>5233.7269798450561</v>
      </c>
      <c r="U101" s="10">
        <v>5478.0111541445322</v>
      </c>
      <c r="V101" s="10">
        <v>6372.3430728931626</v>
      </c>
      <c r="W101" s="8">
        <v>99.629220272449402</v>
      </c>
      <c r="X101" s="8">
        <v>97.975576981956195</v>
      </c>
      <c r="Y101" s="8">
        <v>100.41184806288426</v>
      </c>
      <c r="Z101" s="8">
        <v>99.775062970648236</v>
      </c>
      <c r="AA101" s="8">
        <v>100.00507995943708</v>
      </c>
      <c r="AB101" s="11">
        <v>-3.7077972755059727E-3</v>
      </c>
      <c r="AC101" s="11">
        <v>-2.0244230180438045E-2</v>
      </c>
      <c r="AD101" s="11">
        <v>4.1184806288426549E-3</v>
      </c>
      <c r="AE101" s="11">
        <v>-2.2493702935175207E-3</v>
      </c>
      <c r="AF101" s="11">
        <v>5.0799594370873726E-5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>
        <v>20.157284906466973</v>
      </c>
      <c r="AM101" s="8">
        <v>30.898134353329372</v>
      </c>
      <c r="AN101" s="8">
        <v>19.407371362468275</v>
      </c>
      <c r="AO101" s="8">
        <v>17.334101566783534</v>
      </c>
      <c r="AP101" s="8">
        <v>20.157036505410517</v>
      </c>
      <c r="AQ101" s="34">
        <v>3.2940680015446288E-3</v>
      </c>
      <c r="AR101" s="34">
        <v>3.9640871444997072E-3</v>
      </c>
      <c r="AS101" s="34">
        <v>3.5169525195762274E-3</v>
      </c>
      <c r="AT101" s="34">
        <v>3.0780096333396885E-3</v>
      </c>
      <c r="AU101" s="34">
        <v>2.8731742454748284E-3</v>
      </c>
      <c r="AV101" s="28">
        <v>100</v>
      </c>
      <c r="AW101" s="11">
        <v>3.9286990718761846E-3</v>
      </c>
      <c r="AX101" s="11">
        <v>2.2869231512255173E-2</v>
      </c>
      <c r="AY101" s="10">
        <v>7704.1545132598885</v>
      </c>
      <c r="AZ101" s="28">
        <v>100.38033584547914</v>
      </c>
      <c r="BA101" s="11">
        <v>3.8033584547914304E-3</v>
      </c>
      <c r="BB101" s="11">
        <v>-2.4440423647074105E-2</v>
      </c>
      <c r="BC101" s="25">
        <v>33.648110628610524</v>
      </c>
      <c r="BD101" s="11">
        <v>4.631047761790374E-3</v>
      </c>
    </row>
    <row r="102" spans="1:56" x14ac:dyDescent="0.25">
      <c r="A102" s="35"/>
      <c r="B102" s="6">
        <v>42401</v>
      </c>
      <c r="C102" s="2">
        <v>170.36773707014785</v>
      </c>
      <c r="D102" s="2">
        <v>183.93718476263217</v>
      </c>
      <c r="E102" s="2">
        <v>155.24137271277652</v>
      </c>
      <c r="F102" s="2">
        <v>176.99014653767424</v>
      </c>
      <c r="G102" s="2">
        <v>173.08338897023859</v>
      </c>
      <c r="H102" s="4">
        <v>6.8125746909718948E-4</v>
      </c>
      <c r="I102" s="4">
        <v>-2.4737707578359096E-3</v>
      </c>
      <c r="J102" s="4">
        <v>1.5705978463303951E-4</v>
      </c>
      <c r="K102" s="4">
        <v>-1.5847599674624025E-3</v>
      </c>
      <c r="L102" s="4">
        <v>8.8402644418547217E-3</v>
      </c>
      <c r="M102" s="4">
        <v>-4.5102113520174569E-3</v>
      </c>
      <c r="N102" s="4">
        <v>-3.0026680278453788E-2</v>
      </c>
      <c r="O102" s="4">
        <v>-2.126684412994917E-2</v>
      </c>
      <c r="P102" s="4">
        <v>1.4796229740644096E-2</v>
      </c>
      <c r="Q102" s="4">
        <v>2.0771281551908327E-2</v>
      </c>
      <c r="R102" s="3">
        <v>5813.4096598097676</v>
      </c>
      <c r="S102" s="3">
        <v>7678.8788488331793</v>
      </c>
      <c r="T102" s="3">
        <v>5234.5489878773378</v>
      </c>
      <c r="U102" s="3">
        <v>5469.329821366131</v>
      </c>
      <c r="V102" s="3">
        <v>6428.6762707717598</v>
      </c>
      <c r="W102" s="2">
        <v>99.029400777087162</v>
      </c>
      <c r="X102" s="2">
        <v>97.212243830002436</v>
      </c>
      <c r="Y102" s="2">
        <v>99.521048848814573</v>
      </c>
      <c r="Z102" s="2">
        <v>99.275707931314301</v>
      </c>
      <c r="AA102" s="2">
        <v>100.14306758297252</v>
      </c>
      <c r="AB102" s="4">
        <v>-6.020517813167283E-3</v>
      </c>
      <c r="AC102" s="4">
        <v>-7.7910554391972453E-3</v>
      </c>
      <c r="AD102" s="4">
        <v>-8.8714552242062875E-3</v>
      </c>
      <c r="AE102" s="4">
        <v>-5.004808059914055E-3</v>
      </c>
      <c r="AF102" s="4">
        <v>1.379806141761958E-3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>
        <v>20.035927613622501</v>
      </c>
      <c r="AM102" s="2">
        <v>30.657405275614817</v>
      </c>
      <c r="AN102" s="2">
        <v>19.235199736406592</v>
      </c>
      <c r="AO102" s="2">
        <v>17.247347715550728</v>
      </c>
      <c r="AP102" s="2">
        <v>20.184849308180404</v>
      </c>
      <c r="AQ102" s="5">
        <v>3.2753248115328891E-3</v>
      </c>
      <c r="AR102" s="5">
        <v>3.9604808698737656E-3</v>
      </c>
      <c r="AS102" s="5">
        <v>3.4856341126291209E-3</v>
      </c>
      <c r="AT102" s="5">
        <v>3.070426625616495E-3</v>
      </c>
      <c r="AU102" s="5">
        <v>2.8458956901285955E-3</v>
      </c>
      <c r="AV102" s="27">
        <v>99.430713961329303</v>
      </c>
      <c r="AW102" s="4">
        <v>-5.6928603867069843E-3</v>
      </c>
      <c r="AX102" s="4">
        <v>9.4542011149423288E-3</v>
      </c>
      <c r="AY102" s="3">
        <v>7660.295837218282</v>
      </c>
      <c r="AZ102" s="27">
        <v>99.53853480012279</v>
      </c>
      <c r="BA102" s="4">
        <v>-8.3861150519777047E-3</v>
      </c>
      <c r="BB102" s="4">
        <v>-2.0618408453268566E-2</v>
      </c>
      <c r="BC102" s="26">
        <v>33.365933701597321</v>
      </c>
      <c r="BD102" s="4">
        <v>4.6246751935811025E-3</v>
      </c>
    </row>
    <row r="103" spans="1:56" x14ac:dyDescent="0.25">
      <c r="A103" s="35"/>
      <c r="B103" s="7">
        <v>42430</v>
      </c>
      <c r="C103" s="8">
        <v>170.88771179229971</v>
      </c>
      <c r="D103" s="8">
        <v>183.05232351130479</v>
      </c>
      <c r="E103" s="8">
        <v>156.16748687619059</v>
      </c>
      <c r="F103" s="8">
        <v>176.74935457112716</v>
      </c>
      <c r="G103" s="8">
        <v>175.28089510017742</v>
      </c>
      <c r="H103" s="11">
        <v>3.0520727169003896E-3</v>
      </c>
      <c r="I103" s="11">
        <v>-4.8106708410768674E-3</v>
      </c>
      <c r="J103" s="11">
        <v>5.9656401333655316E-3</v>
      </c>
      <c r="K103" s="11">
        <v>-1.3604823277313046E-3</v>
      </c>
      <c r="L103" s="11">
        <v>1.2696227772132942E-2</v>
      </c>
      <c r="M103" s="11">
        <v>-1.696405533520795E-3</v>
      </c>
      <c r="N103" s="11">
        <v>-4.3421514063597844E-2</v>
      </c>
      <c r="O103" s="11">
        <v>-9.7403413244965265E-3</v>
      </c>
      <c r="P103" s="11">
        <v>1.0879075559756091E-2</v>
      </c>
      <c r="Q103" s="11">
        <v>3.7112928676513945E-2</v>
      </c>
      <c r="R103" s="10">
        <v>5831.1526088246383</v>
      </c>
      <c r="S103" s="10">
        <v>7641.938290262935</v>
      </c>
      <c r="T103" s="10">
        <v>5265.7764233994858</v>
      </c>
      <c r="U103" s="10">
        <v>5461.8888947996284</v>
      </c>
      <c r="V103" s="10">
        <v>6510.2962089787834</v>
      </c>
      <c r="W103" s="8">
        <v>98.36158942130146</v>
      </c>
      <c r="X103" s="8">
        <v>96.095371681829292</v>
      </c>
      <c r="Y103" s="8">
        <v>98.463093348563703</v>
      </c>
      <c r="Z103" s="8">
        <v>99.047189766468946</v>
      </c>
      <c r="AA103" s="8">
        <v>100.03822730075754</v>
      </c>
      <c r="AB103" s="11">
        <v>-6.7435665625094586E-3</v>
      </c>
      <c r="AC103" s="11">
        <v>-1.1489006982764874E-2</v>
      </c>
      <c r="AD103" s="11">
        <v>-1.0630469759799649E-2</v>
      </c>
      <c r="AE103" s="11">
        <v>-2.3018537929083019E-3</v>
      </c>
      <c r="AF103" s="11">
        <v>-1.046905040412469E-3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>
        <v>19.90081400211842</v>
      </c>
      <c r="AM103" s="8">
        <v>30.305182132329826</v>
      </c>
      <c r="AN103" s="8">
        <v>19.030720527285016</v>
      </c>
      <c r="AO103" s="8">
        <v>17.20764684279408</v>
      </c>
      <c r="AP103" s="8">
        <v>20.163717687699702</v>
      </c>
      <c r="AQ103" s="34">
        <v>3.240422178486438E-3</v>
      </c>
      <c r="AR103" s="34">
        <v>3.8952847718794602E-3</v>
      </c>
      <c r="AS103" s="34">
        <v>3.428971967362659E-3</v>
      </c>
      <c r="AT103" s="34">
        <v>3.0556914772951007E-3</v>
      </c>
      <c r="AU103" s="34">
        <v>2.828006102482683E-3</v>
      </c>
      <c r="AV103" s="28">
        <v>99.081665072652441</v>
      </c>
      <c r="AW103" s="11">
        <v>-3.5104735224230047E-3</v>
      </c>
      <c r="AX103" s="11">
        <v>-1.0629364582160905E-3</v>
      </c>
      <c r="AY103" s="10">
        <v>7633.4045715078</v>
      </c>
      <c r="AZ103" s="28">
        <v>98.887857081690669</v>
      </c>
      <c r="BA103" s="11">
        <v>-6.5369429009448773E-3</v>
      </c>
      <c r="BB103" s="11">
        <v>-1.9983852409696468E-2</v>
      </c>
      <c r="BC103" s="25">
        <v>33.147822498153268</v>
      </c>
      <c r="BD103" s="11">
        <v>4.6065741994927656E-3</v>
      </c>
    </row>
    <row r="104" spans="1:56" x14ac:dyDescent="0.25">
      <c r="A104" s="35"/>
      <c r="B104" s="6">
        <v>42461</v>
      </c>
      <c r="C104" s="2">
        <v>171.2619998746826</v>
      </c>
      <c r="D104" s="2">
        <v>182.93809266092148</v>
      </c>
      <c r="E104" s="2">
        <v>156.37117004877348</v>
      </c>
      <c r="F104" s="2">
        <v>176.36779955783479</v>
      </c>
      <c r="G104" s="2">
        <v>177.92160173039565</v>
      </c>
      <c r="H104" s="4">
        <v>2.1902574413178505E-3</v>
      </c>
      <c r="I104" s="4">
        <v>-6.2403387289570989E-4</v>
      </c>
      <c r="J104" s="4">
        <v>1.304261063920241E-3</v>
      </c>
      <c r="K104" s="4">
        <v>-2.158734973704334E-3</v>
      </c>
      <c r="L104" s="4">
        <v>1.5065570202097698E-2</v>
      </c>
      <c r="M104" s="4">
        <v>-3.8448027048036959E-3</v>
      </c>
      <c r="N104" s="4">
        <v>-4.5737358155264141E-2</v>
      </c>
      <c r="O104" s="4">
        <v>-1.4504427873424541E-2</v>
      </c>
      <c r="P104" s="4">
        <v>4.1723917776042008E-3</v>
      </c>
      <c r="Q104" s="4">
        <v>4.9106185527719282E-2</v>
      </c>
      <c r="R104" s="3">
        <v>5843.9243342175769</v>
      </c>
      <c r="S104" s="3">
        <v>7637.1694619152331</v>
      </c>
      <c r="T104" s="3">
        <v>5272.6443705598349</v>
      </c>
      <c r="U104" s="3">
        <v>5450.0981242199368</v>
      </c>
      <c r="V104" s="3">
        <v>6608.3775335516038</v>
      </c>
      <c r="W104" s="2">
        <v>97.737787337268841</v>
      </c>
      <c r="X104" s="2">
        <v>95.596242712673629</v>
      </c>
      <c r="Y104" s="2">
        <v>97.059079497785788</v>
      </c>
      <c r="Z104" s="2">
        <v>98.760722830017713</v>
      </c>
      <c r="AA104" s="2">
        <v>100.27874338957743</v>
      </c>
      <c r="AB104" s="4">
        <v>-6.3419276539010668E-3</v>
      </c>
      <c r="AC104" s="4">
        <v>-5.1940999906663647E-3</v>
      </c>
      <c r="AD104" s="4">
        <v>-1.4259290491795151E-2</v>
      </c>
      <c r="AE104" s="4">
        <v>-2.8922267974150649E-3</v>
      </c>
      <c r="AF104" s="4">
        <v>2.4042418114507053E-3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>
        <v>19.774604479463243</v>
      </c>
      <c r="AM104" s="2">
        <v>30.14777398609915</v>
      </c>
      <c r="AN104" s="2">
        <v>18.75935595501829</v>
      </c>
      <c r="AO104" s="2">
        <v>17.157878425474898</v>
      </c>
      <c r="AP104" s="2">
        <v>20.212196140838756</v>
      </c>
      <c r="AQ104" s="5">
        <v>3.2087069484045723E-3</v>
      </c>
      <c r="AR104" s="5">
        <v>3.8597588354309263E-3</v>
      </c>
      <c r="AS104" s="5">
        <v>3.3723812667763621E-3</v>
      </c>
      <c r="AT104" s="5">
        <v>3.0531043510577337E-3</v>
      </c>
      <c r="AU104" s="5">
        <v>2.7859780917518541E-3</v>
      </c>
      <c r="AV104" s="27">
        <v>98.054425811300447</v>
      </c>
      <c r="AW104" s="4">
        <v>-1.036760192310824E-2</v>
      </c>
      <c r="AX104" s="4">
        <v>-1.731504394810035E-2</v>
      </c>
      <c r="AY104" s="3">
        <v>7554.2644715923734</v>
      </c>
      <c r="AZ104" s="27">
        <v>97.533708862274977</v>
      </c>
      <c r="BA104" s="4">
        <v>-1.3693776560422836E-2</v>
      </c>
      <c r="BB104" s="4">
        <v>-2.5404253361664297E-2</v>
      </c>
      <c r="BC104" s="26">
        <v>32.693903623399002</v>
      </c>
      <c r="BD104" s="4">
        <v>4.5855682929139422E-3</v>
      </c>
    </row>
    <row r="105" spans="1:56" x14ac:dyDescent="0.25">
      <c r="A105" s="35"/>
      <c r="B105" s="7">
        <v>42491</v>
      </c>
      <c r="C105" s="8">
        <v>171.71326528358159</v>
      </c>
      <c r="D105" s="8">
        <v>182.02713596692811</v>
      </c>
      <c r="E105" s="8">
        <v>157.45992105460886</v>
      </c>
      <c r="F105" s="8">
        <v>175.70757501408488</v>
      </c>
      <c r="G105" s="8">
        <v>180.29762172002873</v>
      </c>
      <c r="H105" s="11">
        <v>2.63494183899065E-3</v>
      </c>
      <c r="I105" s="11">
        <v>-4.9795899844754694E-3</v>
      </c>
      <c r="J105" s="11">
        <v>6.9626070169825716E-3</v>
      </c>
      <c r="K105" s="11">
        <v>-3.7434528604718717E-3</v>
      </c>
      <c r="L105" s="11">
        <v>1.3354308675983211E-2</v>
      </c>
      <c r="M105" s="11">
        <v>-2.4824750929143269E-3</v>
      </c>
      <c r="N105" s="11">
        <v>-5.3468764574138961E-2</v>
      </c>
      <c r="O105" s="11">
        <v>-1.0704670324648835E-2</v>
      </c>
      <c r="P105" s="11">
        <v>4.0890162574289679E-3</v>
      </c>
      <c r="Q105" s="11">
        <v>5.6834799609569053E-2</v>
      </c>
      <c r="R105" s="10">
        <v>5859.322734949702</v>
      </c>
      <c r="S105" s="10">
        <v>7599.1394893529387</v>
      </c>
      <c r="T105" s="10">
        <v>5309.3557212523483</v>
      </c>
      <c r="U105" s="10">
        <v>5429.6959388069727</v>
      </c>
      <c r="V105" s="10">
        <v>6696.6278469820854</v>
      </c>
      <c r="W105" s="8">
        <v>97.263295219451791</v>
      </c>
      <c r="X105" s="8">
        <v>95.72648060192094</v>
      </c>
      <c r="Y105" s="8">
        <v>96.409741423941497</v>
      </c>
      <c r="Z105" s="8">
        <v>98.126421798511601</v>
      </c>
      <c r="AA105" s="8">
        <v>99.665487394702467</v>
      </c>
      <c r="AB105" s="11">
        <v>-4.8547458536143898E-3</v>
      </c>
      <c r="AC105" s="11">
        <v>1.3623745615061462E-3</v>
      </c>
      <c r="AD105" s="11">
        <v>-6.6901322081784984E-3</v>
      </c>
      <c r="AE105" s="11">
        <v>-6.4226041824120301E-3</v>
      </c>
      <c r="AF105" s="11">
        <v>-6.1155133595212092E-3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>
        <v>19.678603800359703</v>
      </c>
      <c r="AM105" s="8">
        <v>30.188846546463846</v>
      </c>
      <c r="AN105" s="8">
        <v>18.633853383538938</v>
      </c>
      <c r="AO105" s="8">
        <v>17.047680163738125</v>
      </c>
      <c r="AP105" s="8">
        <v>20.088588185314194</v>
      </c>
      <c r="AQ105" s="34">
        <v>3.1834494155526766E-3</v>
      </c>
      <c r="AR105" s="34">
        <v>3.901972543941873E-3</v>
      </c>
      <c r="AS105" s="34">
        <v>3.3202292194554235E-3</v>
      </c>
      <c r="AT105" s="34">
        <v>3.050397818083847E-3</v>
      </c>
      <c r="AU105" s="34">
        <v>2.7203696732975321E-3</v>
      </c>
      <c r="AV105" s="28">
        <v>97.390286543709792</v>
      </c>
      <c r="AW105" s="11">
        <v>-6.7731697176907904E-3</v>
      </c>
      <c r="AX105" s="11">
        <v>-1.9496281635487556E-2</v>
      </c>
      <c r="AY105" s="10">
        <v>7503.0981562339566</v>
      </c>
      <c r="AZ105" s="28">
        <v>96.443455088349793</v>
      </c>
      <c r="BA105" s="11">
        <v>-1.1178225319665757E-2</v>
      </c>
      <c r="BB105" s="11">
        <v>-3.9499972495870672E-2</v>
      </c>
      <c r="BC105" s="25">
        <v>32.328443802117214</v>
      </c>
      <c r="BD105" s="11">
        <v>4.5573385287102702E-3</v>
      </c>
    </row>
    <row r="106" spans="1:56" x14ac:dyDescent="0.25">
      <c r="A106" s="35"/>
      <c r="B106" s="6">
        <v>42522</v>
      </c>
      <c r="C106" s="2">
        <v>172.39846388499257</v>
      </c>
      <c r="D106" s="2">
        <v>181.53277438917033</v>
      </c>
      <c r="E106" s="2">
        <v>158.72360815962972</v>
      </c>
      <c r="F106" s="2">
        <v>175.84370291268834</v>
      </c>
      <c r="G106" s="2">
        <v>181.7198155248177</v>
      </c>
      <c r="H106" s="4">
        <v>3.9903649859514747E-3</v>
      </c>
      <c r="I106" s="4">
        <v>-2.715867472900339E-3</v>
      </c>
      <c r="J106" s="4">
        <v>8.025452423430373E-3</v>
      </c>
      <c r="K106" s="4">
        <v>7.747412061919071E-4</v>
      </c>
      <c r="L106" s="4">
        <v>7.8880341915845628E-3</v>
      </c>
      <c r="M106" s="4">
        <v>1.1708733597484144E-3</v>
      </c>
      <c r="N106" s="4">
        <v>-5.7659018647857829E-2</v>
      </c>
      <c r="O106" s="4">
        <v>-3.3917702102568281E-3</v>
      </c>
      <c r="P106" s="4">
        <v>5.8410397317167906E-3</v>
      </c>
      <c r="Q106" s="4">
        <v>6.431900994376738E-2</v>
      </c>
      <c r="R106" s="3">
        <v>5882.7035712326333</v>
      </c>
      <c r="S106" s="3">
        <v>7578.5012335917727</v>
      </c>
      <c r="T106" s="3">
        <v>5351.9657029923264</v>
      </c>
      <c r="U106" s="3">
        <v>5433.9025479878592</v>
      </c>
      <c r="V106" s="3">
        <v>6749.4510764073975</v>
      </c>
      <c r="W106" s="2">
        <v>96.981409660262202</v>
      </c>
      <c r="X106" s="2">
        <v>96.805248162484105</v>
      </c>
      <c r="Y106" s="2">
        <v>95.855029452853515</v>
      </c>
      <c r="Z106" s="2">
        <v>97.474981649171852</v>
      </c>
      <c r="AA106" s="2">
        <v>98.794590400720011</v>
      </c>
      <c r="AB106" s="4">
        <v>-2.8981699473947242E-3</v>
      </c>
      <c r="AC106" s="4">
        <v>1.1269270047117166E-2</v>
      </c>
      <c r="AD106" s="4">
        <v>-5.7536921362412331E-3</v>
      </c>
      <c r="AE106" s="4">
        <v>-6.6387843090557948E-3</v>
      </c>
      <c r="AF106" s="4">
        <v>-8.7382003213757296E-3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>
        <v>19.621571862218815</v>
      </c>
      <c r="AM106" s="2">
        <v>30.529052810606927</v>
      </c>
      <c r="AN106" s="2">
        <v>18.526639927858195</v>
      </c>
      <c r="AO106" s="2">
        <v>16.934504292161296</v>
      </c>
      <c r="AP106" s="2">
        <v>19.913050077577299</v>
      </c>
      <c r="AQ106" s="5">
        <v>3.1558990952524008E-3</v>
      </c>
      <c r="AR106" s="5">
        <v>3.9543367401056757E-3</v>
      </c>
      <c r="AS106" s="5">
        <v>3.271459789124622E-3</v>
      </c>
      <c r="AT106" s="5">
        <v>3.0272796226087028E-3</v>
      </c>
      <c r="AU106" s="5">
        <v>2.672314069228931E-3</v>
      </c>
      <c r="AV106" s="27">
        <v>96.837633949404065</v>
      </c>
      <c r="AW106" s="4">
        <v>-5.6746171914966179E-3</v>
      </c>
      <c r="AX106" s="4">
        <v>-2.3144400279498045E-2</v>
      </c>
      <c r="AY106" s="3">
        <v>7460.5209464471036</v>
      </c>
      <c r="AZ106" s="27">
        <v>95.185249408801056</v>
      </c>
      <c r="BA106" s="4">
        <v>-1.3046045254145168E-2</v>
      </c>
      <c r="BB106" s="4">
        <v>-4.3507075958115426E-2</v>
      </c>
      <c r="BC106" s="26">
        <v>31.906685461278698</v>
      </c>
      <c r="BD106" s="4">
        <v>4.5082930532339468E-3</v>
      </c>
    </row>
    <row r="107" spans="1:56" x14ac:dyDescent="0.25">
      <c r="A107" s="35"/>
      <c r="B107" s="7">
        <v>42552</v>
      </c>
      <c r="C107" s="8">
        <v>173.42565199744547</v>
      </c>
      <c r="D107" s="8">
        <v>181.22998274076974</v>
      </c>
      <c r="E107" s="8">
        <v>160.61980309314913</v>
      </c>
      <c r="F107" s="8">
        <v>176.69642216755449</v>
      </c>
      <c r="G107" s="8">
        <v>182.18576881523606</v>
      </c>
      <c r="H107" s="11">
        <v>5.9582207944621438E-3</v>
      </c>
      <c r="I107" s="11">
        <v>-1.6679723505545066E-3</v>
      </c>
      <c r="J107" s="11">
        <v>1.1946521097305094E-2</v>
      </c>
      <c r="K107" s="11">
        <v>4.8493021970173692E-3</v>
      </c>
      <c r="L107" s="11">
        <v>2.5641303292800307E-3</v>
      </c>
      <c r="M107" s="11">
        <v>8.5837296924327067E-3</v>
      </c>
      <c r="N107" s="11">
        <v>-6.1104521521096355E-2</v>
      </c>
      <c r="O107" s="11">
        <v>1.4824257027094889E-2</v>
      </c>
      <c r="P107" s="11">
        <v>1.2842425855187578E-2</v>
      </c>
      <c r="Q107" s="11">
        <v>6.1056414520692659E-2</v>
      </c>
      <c r="R107" s="10">
        <v>5917.7540179784082</v>
      </c>
      <c r="S107" s="10">
        <v>7565.8605030754979</v>
      </c>
      <c r="T107" s="10">
        <v>5415.9030741751785</v>
      </c>
      <c r="U107" s="10">
        <v>5460.2531835521941</v>
      </c>
      <c r="V107" s="10">
        <v>6766.7575486184051</v>
      </c>
      <c r="W107" s="8">
        <v>96.70373615628921</v>
      </c>
      <c r="X107" s="8">
        <v>97.247927480710672</v>
      </c>
      <c r="Y107" s="8">
        <v>95.738640126497742</v>
      </c>
      <c r="Z107" s="8">
        <v>97.094406462699709</v>
      </c>
      <c r="AA107" s="8">
        <v>97.19173406681476</v>
      </c>
      <c r="AB107" s="11">
        <v>-2.8631621766038581E-3</v>
      </c>
      <c r="AC107" s="11">
        <v>4.572885526655939E-3</v>
      </c>
      <c r="AD107" s="11">
        <v>-1.2142224254703656E-3</v>
      </c>
      <c r="AE107" s="11">
        <v>-3.9043370927926702E-3</v>
      </c>
      <c r="AF107" s="11">
        <v>-1.62241305662984E-2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>
        <v>19.565392119817393</v>
      </c>
      <c r="AM107" s="8">
        <v>30.668658674347068</v>
      </c>
      <c r="AN107" s="8">
        <v>18.504144466189178</v>
      </c>
      <c r="AO107" s="8">
        <v>16.868386278905355</v>
      </c>
      <c r="AP107" s="8">
        <v>19.589978153145445</v>
      </c>
      <c r="AQ107" s="34">
        <v>3.1241899163145332E-3</v>
      </c>
      <c r="AR107" s="34">
        <v>3.9962881294635525E-3</v>
      </c>
      <c r="AS107" s="34">
        <v>3.2231544513976616E-3</v>
      </c>
      <c r="AT107" s="34">
        <v>2.9995938093170665E-3</v>
      </c>
      <c r="AU107" s="34">
        <v>2.6170243273651579E-3</v>
      </c>
      <c r="AV107" s="28">
        <v>97.519080683266694</v>
      </c>
      <c r="AW107" s="11">
        <v>7.0370031368039146E-3</v>
      </c>
      <c r="AX107" s="11">
        <v>-1.4524068254405109E-2</v>
      </c>
      <c r="AY107" s="10">
        <v>7513.020655749443</v>
      </c>
      <c r="AZ107" s="28">
        <v>94.069709690836532</v>
      </c>
      <c r="BA107" s="11">
        <v>-1.1719670063304752E-2</v>
      </c>
      <c r="BB107" s="11">
        <v>-5.3524067548020637E-2</v>
      </c>
      <c r="BC107" s="25">
        <v>31.53274963485887</v>
      </c>
      <c r="BD107" s="11">
        <v>4.3997905802998756E-3</v>
      </c>
    </row>
    <row r="108" spans="1:56" x14ac:dyDescent="0.25">
      <c r="A108" s="35"/>
      <c r="B108" s="6">
        <v>42583</v>
      </c>
      <c r="C108" s="2">
        <v>174.66882205228936</v>
      </c>
      <c r="D108" s="2">
        <v>182.04738149163001</v>
      </c>
      <c r="E108" s="2">
        <v>162.0212018931318</v>
      </c>
      <c r="F108" s="2">
        <v>177.91568317461892</v>
      </c>
      <c r="G108" s="2">
        <v>183.40331588308771</v>
      </c>
      <c r="H108" s="4">
        <v>7.1683170311055431E-3</v>
      </c>
      <c r="I108" s="4">
        <v>4.5102843276735418E-3</v>
      </c>
      <c r="J108" s="4">
        <v>8.7249440790930395E-3</v>
      </c>
      <c r="K108" s="4">
        <v>6.900315196581912E-3</v>
      </c>
      <c r="L108" s="4">
        <v>6.6829976664447019E-3</v>
      </c>
      <c r="M108" s="4">
        <v>1.8933914973209731E-2</v>
      </c>
      <c r="N108" s="4">
        <v>-5.9318746727679561E-2</v>
      </c>
      <c r="O108" s="4">
        <v>3.3454791669050632E-2</v>
      </c>
      <c r="P108" s="4">
        <v>1.998677065255694E-2</v>
      </c>
      <c r="Q108" s="4">
        <v>7.1586552507360901E-2</v>
      </c>
      <c r="R108" s="3">
        <v>5960.1743548913764</v>
      </c>
      <c r="S108" s="3">
        <v>7599.9846851278853</v>
      </c>
      <c r="T108" s="3">
        <v>5463.156525635145</v>
      </c>
      <c r="U108" s="3">
        <v>5497.9306515718436</v>
      </c>
      <c r="V108" s="3">
        <v>6811.9797735252187</v>
      </c>
      <c r="W108" s="2">
        <v>96.760250738326903</v>
      </c>
      <c r="X108" s="2">
        <v>97.835904032771055</v>
      </c>
      <c r="Y108" s="2">
        <v>95.276900666959094</v>
      </c>
      <c r="Z108" s="2">
        <v>97.486455159956719</v>
      </c>
      <c r="AA108" s="2">
        <v>96.7859703856316</v>
      </c>
      <c r="AB108" s="4">
        <v>5.844094994049559E-4</v>
      </c>
      <c r="AC108" s="4">
        <v>6.0461602349006164E-3</v>
      </c>
      <c r="AD108" s="4">
        <v>-4.8229164204605258E-3</v>
      </c>
      <c r="AE108" s="4">
        <v>4.0378092985986942E-3</v>
      </c>
      <c r="AF108" s="4">
        <v>-4.1748785025711053E-3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>
        <v>19.576826320831795</v>
      </c>
      <c r="AM108" s="2">
        <v>30.854086298881651</v>
      </c>
      <c r="AN108" s="2">
        <v>18.414900523996618</v>
      </c>
      <c r="AO108" s="2">
        <v>16.936497605874674</v>
      </c>
      <c r="AP108" s="2">
        <v>19.50819237448804</v>
      </c>
      <c r="AQ108" s="5">
        <v>3.0979296148028121E-3</v>
      </c>
      <c r="AR108" s="5">
        <v>3.9938144425853798E-3</v>
      </c>
      <c r="AS108" s="5">
        <v>3.1768701343513487E-3</v>
      </c>
      <c r="AT108" s="5">
        <v>2.9859369465851026E-3</v>
      </c>
      <c r="AU108" s="5">
        <v>2.5897939043203707E-3</v>
      </c>
      <c r="AV108" s="27">
        <v>97.848442262389398</v>
      </c>
      <c r="AW108" s="4">
        <v>3.3774065220367787E-3</v>
      </c>
      <c r="AX108" s="4">
        <v>-9.6347101316861528E-3</v>
      </c>
      <c r="AY108" s="3">
        <v>7538.3951807123694</v>
      </c>
      <c r="AZ108" s="27">
        <v>93.089123568108491</v>
      </c>
      <c r="BA108" s="4">
        <v>-1.0424036875959011E-2</v>
      </c>
      <c r="BB108" s="4">
        <v>-6.0230251259872247E-2</v>
      </c>
      <c r="BC108" s="26">
        <v>31.204051089864716</v>
      </c>
      <c r="BD108" s="4">
        <v>4.3229557568347995E-3</v>
      </c>
    </row>
    <row r="109" spans="1:56" x14ac:dyDescent="0.25">
      <c r="A109" s="35"/>
      <c r="B109" s="7">
        <v>42614</v>
      </c>
      <c r="C109" s="8">
        <v>175.45688660997143</v>
      </c>
      <c r="D109" s="8">
        <v>182.66462320387248</v>
      </c>
      <c r="E109" s="8">
        <v>163.32318013616384</v>
      </c>
      <c r="F109" s="8">
        <v>178.61851632328649</v>
      </c>
      <c r="G109" s="8">
        <v>183.3861125800376</v>
      </c>
      <c r="H109" s="11">
        <v>4.5117643115849286E-3</v>
      </c>
      <c r="I109" s="11">
        <v>3.3905552894254081E-3</v>
      </c>
      <c r="J109" s="11">
        <v>8.0358510356615415E-3</v>
      </c>
      <c r="K109" s="11">
        <v>3.9503720870844566E-3</v>
      </c>
      <c r="L109" s="11">
        <v>-9.3800392688059915E-5</v>
      </c>
      <c r="M109" s="11">
        <v>2.3081144334009096E-2</v>
      </c>
      <c r="N109" s="11">
        <v>-5.3413025199227415E-2</v>
      </c>
      <c r="O109" s="11">
        <v>3.8842033078180238E-2</v>
      </c>
      <c r="P109" s="11">
        <v>2.3860444805313463E-2</v>
      </c>
      <c r="Q109" s="11">
        <v>7.1122363223954821E-2</v>
      </c>
      <c r="R109" s="10">
        <v>5987.0652568365986</v>
      </c>
      <c r="S109" s="10">
        <v>7625.7528534015973</v>
      </c>
      <c r="T109" s="10">
        <v>5507.0576376596509</v>
      </c>
      <c r="U109" s="10">
        <v>5519.6495233545384</v>
      </c>
      <c r="V109" s="10">
        <v>6811.3408071474787</v>
      </c>
      <c r="W109" s="8">
        <v>96.655963960377974</v>
      </c>
      <c r="X109" s="8">
        <v>97.812051135744909</v>
      </c>
      <c r="Y109" s="8">
        <v>94.864772507923661</v>
      </c>
      <c r="Z109" s="8">
        <v>97.337530530727435</v>
      </c>
      <c r="AA109" s="8">
        <v>97.440309840709432</v>
      </c>
      <c r="AB109" s="11">
        <v>-1.0777853214844479E-3</v>
      </c>
      <c r="AC109" s="11">
        <v>-2.4380514762921244E-4</v>
      </c>
      <c r="AD109" s="11">
        <v>-4.3255831807126367E-3</v>
      </c>
      <c r="AE109" s="11">
        <v>-1.5276443172020772E-3</v>
      </c>
      <c r="AF109" s="11">
        <v>6.7606849677769049E-3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>
        <v>19.55572670478195</v>
      </c>
      <c r="AM109" s="8">
        <v>30.846563913816588</v>
      </c>
      <c r="AN109" s="8">
        <v>18.335245340015522</v>
      </c>
      <c r="AO109" s="8">
        <v>16.910624661553754</v>
      </c>
      <c r="AP109" s="8">
        <v>19.640081117422739</v>
      </c>
      <c r="AQ109" s="34">
        <v>3.0773174498984241E-3</v>
      </c>
      <c r="AR109" s="34">
        <v>3.9676294789723499E-3</v>
      </c>
      <c r="AS109" s="34">
        <v>3.1365324809258387E-3</v>
      </c>
      <c r="AT109" s="34">
        <v>2.9708754306851863E-3</v>
      </c>
      <c r="AU109" s="34">
        <v>2.6011193333236901E-3</v>
      </c>
      <c r="AV109" s="28">
        <v>97.878385385928183</v>
      </c>
      <c r="AW109" s="11">
        <v>3.0601533194058003E-4</v>
      </c>
      <c r="AX109" s="11">
        <v>-1.4575216336508379E-2</v>
      </c>
      <c r="AY109" s="10">
        <v>7540.702045215894</v>
      </c>
      <c r="AZ109" s="28">
        <v>92.394454860340289</v>
      </c>
      <c r="BA109" s="11">
        <v>-7.462404641289215E-3</v>
      </c>
      <c r="BB109" s="11">
        <v>-6.352997370366531E-2</v>
      </c>
      <c r="BC109" s="25">
        <v>30.971193834184682</v>
      </c>
      <c r="BD109" s="11">
        <v>4.265755754364422E-3</v>
      </c>
    </row>
    <row r="110" spans="1:56" x14ac:dyDescent="0.25">
      <c r="A110" s="35"/>
      <c r="B110" s="6">
        <v>42644</v>
      </c>
      <c r="C110" s="2">
        <v>175.77106998587476</v>
      </c>
      <c r="D110" s="2">
        <v>182.90525004183621</v>
      </c>
      <c r="E110" s="2">
        <v>164.16634019002908</v>
      </c>
      <c r="F110" s="2">
        <v>178.25475571098181</v>
      </c>
      <c r="G110" s="2">
        <v>184.05073359526543</v>
      </c>
      <c r="H110" s="4">
        <v>1.7906585599100394E-3</v>
      </c>
      <c r="I110" s="4">
        <v>1.3173149444222728E-3</v>
      </c>
      <c r="J110" s="4">
        <v>5.1625253265474534E-3</v>
      </c>
      <c r="K110" s="4">
        <v>-2.0365224154382214E-3</v>
      </c>
      <c r="L110" s="4">
        <v>3.6241621891502348E-3</v>
      </c>
      <c r="M110" s="4">
        <v>2.7926375444247586E-2</v>
      </c>
      <c r="N110" s="4">
        <v>-3.4217376337960848E-2</v>
      </c>
      <c r="O110" s="4">
        <v>4.4737218917490384E-2</v>
      </c>
      <c r="P110" s="4">
        <v>1.6932081490680373E-2</v>
      </c>
      <c r="Q110" s="4">
        <v>8.0609782776178251E-2</v>
      </c>
      <c r="R110" s="3">
        <v>5997.7860464874939</v>
      </c>
      <c r="S110" s="3">
        <v>7635.7983715978544</v>
      </c>
      <c r="T110" s="3">
        <v>5535.4879621888258</v>
      </c>
      <c r="U110" s="3">
        <v>5508.4086333748646</v>
      </c>
      <c r="V110" s="3">
        <v>6836.026210958159</v>
      </c>
      <c r="W110" s="2">
        <v>96.613482434684599</v>
      </c>
      <c r="X110" s="2">
        <v>97.83143962151658</v>
      </c>
      <c r="Y110" s="2">
        <v>94.541266280334895</v>
      </c>
      <c r="Z110" s="2">
        <v>97.164401511297982</v>
      </c>
      <c r="AA110" s="2">
        <v>98.346842404241912</v>
      </c>
      <c r="AB110" s="4">
        <v>-4.3951272071308305E-4</v>
      </c>
      <c r="AC110" s="4">
        <v>1.9822185044206274E-4</v>
      </c>
      <c r="AD110" s="4">
        <v>-3.4101829270896051E-3</v>
      </c>
      <c r="AE110" s="4">
        <v>-1.7786461037738676E-3</v>
      </c>
      <c r="AF110" s="4">
        <v>9.3034655268895029E-3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>
        <v>19.547131714132409</v>
      </c>
      <c r="AM110" s="2">
        <v>30.852678376795367</v>
      </c>
      <c r="AN110" s="2">
        <v>18.272718799393001</v>
      </c>
      <c r="AO110" s="2">
        <v>16.880546644887097</v>
      </c>
      <c r="AP110" s="2">
        <v>19.822801935043998</v>
      </c>
      <c r="AQ110" s="5">
        <v>3.066639052991699E-3</v>
      </c>
      <c r="AR110" s="5">
        <v>3.9282468467212051E-3</v>
      </c>
      <c r="AS110" s="5">
        <v>3.1106775320507421E-3</v>
      </c>
      <c r="AT110" s="5">
        <v>2.9715237990142447E-3</v>
      </c>
      <c r="AU110" s="5">
        <v>2.6149284692443112E-3</v>
      </c>
      <c r="AV110" s="27">
        <v>97.039791535613872</v>
      </c>
      <c r="AW110" s="4">
        <v>-8.5677123402453353E-3</v>
      </c>
      <c r="AX110" s="4">
        <v>-2.4114679848043608E-2</v>
      </c>
      <c r="AY110" s="3">
        <v>7476.0954792489838</v>
      </c>
      <c r="AZ110" s="27">
        <v>92.516397358305738</v>
      </c>
      <c r="BA110" s="4">
        <v>1.3198032084261136E-3</v>
      </c>
      <c r="BB110" s="4">
        <v>-6.446490318913678E-2</v>
      </c>
      <c r="BC110" s="26">
        <v>31.012069715175823</v>
      </c>
      <c r="BD110" s="4">
        <v>4.3016275269985981E-3</v>
      </c>
    </row>
    <row r="111" spans="1:56" x14ac:dyDescent="0.25">
      <c r="A111" s="35"/>
      <c r="B111" s="7">
        <v>42675</v>
      </c>
      <c r="C111" s="8">
        <v>176.26304809702845</v>
      </c>
      <c r="D111" s="8">
        <v>185.09685092444624</v>
      </c>
      <c r="E111" s="8">
        <v>164.66081246633283</v>
      </c>
      <c r="F111" s="8">
        <v>178.0248802864742</v>
      </c>
      <c r="G111" s="8">
        <v>184.84399915090603</v>
      </c>
      <c r="H111" s="11">
        <v>2.7989709068346798E-3</v>
      </c>
      <c r="I111" s="11">
        <v>1.1982164984923797E-2</v>
      </c>
      <c r="J111" s="11">
        <v>3.0120198557838243E-3</v>
      </c>
      <c r="K111" s="11">
        <v>-1.2895892936529332E-3</v>
      </c>
      <c r="L111" s="11">
        <v>4.3100374562211885E-3</v>
      </c>
      <c r="M111" s="11">
        <v>3.3493792676682066E-2</v>
      </c>
      <c r="N111" s="11">
        <v>-9.0170399759004205E-5</v>
      </c>
      <c r="O111" s="11">
        <v>4.8120062715460987E-2</v>
      </c>
      <c r="P111" s="11">
        <v>1.138204845589641E-2</v>
      </c>
      <c r="Q111" s="11">
        <v>8.3148409703263981E-2</v>
      </c>
      <c r="R111" s="10">
        <v>6014.5736751370323</v>
      </c>
      <c r="S111" s="10">
        <v>7727.2917674779528</v>
      </c>
      <c r="T111" s="10">
        <v>5552.1609618423918</v>
      </c>
      <c r="U111" s="10">
        <v>5501.3050485761987</v>
      </c>
      <c r="V111" s="10">
        <v>6865.4897399790998</v>
      </c>
      <c r="W111" s="8">
        <v>96.520104080464009</v>
      </c>
      <c r="X111" s="8">
        <v>97.299651211296734</v>
      </c>
      <c r="Y111" s="8">
        <v>94.69106383128576</v>
      </c>
      <c r="Z111" s="8">
        <v>97.216803633522417</v>
      </c>
      <c r="AA111" s="8">
        <v>97.982449695650715</v>
      </c>
      <c r="AB111" s="11">
        <v>-9.6651473342471302E-4</v>
      </c>
      <c r="AC111" s="11">
        <v>-5.4357618806101151E-3</v>
      </c>
      <c r="AD111" s="11">
        <v>1.5844673637719821E-3</v>
      </c>
      <c r="AE111" s="11">
        <v>5.3931400193251051E-4</v>
      </c>
      <c r="AF111" s="11">
        <v>-3.7051795429628937E-3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>
        <v>19.528239123334508</v>
      </c>
      <c r="AM111" s="8">
        <v>30.684970563760061</v>
      </c>
      <c r="AN111" s="8">
        <v>18.30167132597802</v>
      </c>
      <c r="AO111" s="8">
        <v>16.88965056005296</v>
      </c>
      <c r="AP111" s="8">
        <v>19.749354894830066</v>
      </c>
      <c r="AQ111" s="34">
        <v>3.0564982640551575E-3</v>
      </c>
      <c r="AR111" s="34">
        <v>3.847857633906133E-3</v>
      </c>
      <c r="AS111" s="34">
        <v>3.1103624243451057E-3</v>
      </c>
      <c r="AT111" s="34">
        <v>2.9767605133272025E-3</v>
      </c>
      <c r="AU111" s="34">
        <v>2.5924373962862763E-3</v>
      </c>
      <c r="AV111" s="28">
        <v>96.551233831220117</v>
      </c>
      <c r="AW111" s="11">
        <v>-5.034612056173446E-3</v>
      </c>
      <c r="AX111" s="11">
        <v>-3.4850441512629393E-2</v>
      </c>
      <c r="AY111" s="10">
        <v>7438.456238816053</v>
      </c>
      <c r="AZ111" s="28">
        <v>93.011324388559729</v>
      </c>
      <c r="BA111" s="11">
        <v>5.3496141698771427E-3</v>
      </c>
      <c r="BB111" s="11">
        <v>-6.2857794736429384E-2</v>
      </c>
      <c r="BC111" s="25">
        <v>31.177972322761349</v>
      </c>
      <c r="BD111" s="11">
        <v>4.3282065668907395E-3</v>
      </c>
    </row>
    <row r="112" spans="1:56" x14ac:dyDescent="0.25">
      <c r="A112" s="35"/>
      <c r="B112" s="6">
        <v>42705</v>
      </c>
      <c r="C112" s="2">
        <v>178.01121187514917</v>
      </c>
      <c r="D112" s="2">
        <v>194.29745974579771</v>
      </c>
      <c r="E112" s="2">
        <v>166.286904884823</v>
      </c>
      <c r="F112" s="2">
        <v>177.98557904840717</v>
      </c>
      <c r="G112" s="2">
        <v>185.32468705502404</v>
      </c>
      <c r="H112" s="4">
        <v>9.917925492576302E-3</v>
      </c>
      <c r="I112" s="4">
        <v>4.9706998122334416E-2</v>
      </c>
      <c r="J112" s="4">
        <v>9.8754062617215314E-3</v>
      </c>
      <c r="K112" s="4">
        <v>-2.2076261477488502E-4</v>
      </c>
      <c r="L112" s="4">
        <v>2.6005058661687282E-3</v>
      </c>
      <c r="M112" s="4">
        <v>4.7364425960509049E-2</v>
      </c>
      <c r="N112" s="4">
        <v>6.4139930259700773E-2</v>
      </c>
      <c r="O112" s="4">
        <v>6.8509617070745765E-2</v>
      </c>
      <c r="P112" s="4">
        <v>5.9933197965358342E-3</v>
      </c>
      <c r="Q112" s="4">
        <v>8.383414450833282E-2</v>
      </c>
      <c r="R112" s="3">
        <v>6074.2257687166521</v>
      </c>
      <c r="S112" s="3">
        <v>8111.3922448547091</v>
      </c>
      <c r="T112" s="3">
        <v>5606.9908069710564</v>
      </c>
      <c r="U112" s="3">
        <v>5500.0905660890003</v>
      </c>
      <c r="V112" s="3">
        <v>6883.3434863220364</v>
      </c>
      <c r="W112" s="2">
        <v>96.465771440914907</v>
      </c>
      <c r="X112" s="2">
        <v>96.080490417525851</v>
      </c>
      <c r="Y112" s="2">
        <v>94.754372660880165</v>
      </c>
      <c r="Z112" s="2">
        <v>98.036871125543684</v>
      </c>
      <c r="AA112" s="2">
        <v>97.250368297055218</v>
      </c>
      <c r="AB112" s="4">
        <v>-5.6291526067791403E-4</v>
      </c>
      <c r="AC112" s="4">
        <v>-1.2529960576357484E-2</v>
      </c>
      <c r="AD112" s="4">
        <v>6.6858293732143719E-4</v>
      </c>
      <c r="AE112" s="4">
        <v>8.4354500597722225E-3</v>
      </c>
      <c r="AF112" s="4">
        <v>-7.4715563947366443E-3</v>
      </c>
      <c r="AG112" s="4">
        <v>-3.5342285590850953E-2</v>
      </c>
      <c r="AH112" s="4">
        <v>-3.9195095824741455E-2</v>
      </c>
      <c r="AI112" s="4">
        <v>-5.2456273391198405E-2</v>
      </c>
      <c r="AJ112" s="4">
        <v>-1.9631288744563213E-2</v>
      </c>
      <c r="AK112" s="4">
        <v>-2.749631702944777E-2</v>
      </c>
      <c r="AL112" s="2">
        <v>19.517246379517818</v>
      </c>
      <c r="AM112" s="2">
        <v>30.300489092309455</v>
      </c>
      <c r="AN112" s="2">
        <v>18.313907511151033</v>
      </c>
      <c r="AO112" s="2">
        <v>17.032122363879292</v>
      </c>
      <c r="AP112" s="2">
        <v>19.601796475973675</v>
      </c>
      <c r="AQ112" s="5">
        <v>3.0283634393430798E-3</v>
      </c>
      <c r="AR112" s="5">
        <v>3.6040649918043159E-3</v>
      </c>
      <c r="AS112" s="5">
        <v>3.0816261388410941E-3</v>
      </c>
      <c r="AT112" s="5">
        <v>3.0029648535179997E-3</v>
      </c>
      <c r="AU112" s="5">
        <v>2.5666096982704507E-3</v>
      </c>
      <c r="AV112" s="27">
        <v>96.895761631705255</v>
      </c>
      <c r="AW112" s="4">
        <v>3.5683417685517622E-3</v>
      </c>
      <c r="AX112" s="4">
        <v>-2.7235640795035265E-2</v>
      </c>
      <c r="AY112" s="3">
        <v>7464.9991929065645</v>
      </c>
      <c r="AZ112" s="27">
        <v>93.587710654518119</v>
      </c>
      <c r="BA112" s="4">
        <v>6.1969471969940022E-3</v>
      </c>
      <c r="BB112" s="4">
        <v>-6.4122893454818808E-2</v>
      </c>
      <c r="BC112" s="26">
        <v>31.371180570954845</v>
      </c>
      <c r="BD112" s="4">
        <v>4.3282065668907395E-3</v>
      </c>
    </row>
    <row r="113" spans="1:56" x14ac:dyDescent="0.25">
      <c r="A113" s="35"/>
      <c r="B113" s="7">
        <v>42736</v>
      </c>
      <c r="C113" s="8">
        <v>180.55357380676796</v>
      </c>
      <c r="D113" s="8">
        <v>203.35517273322137</v>
      </c>
      <c r="E113" s="8">
        <v>168.27440729973227</v>
      </c>
      <c r="F113" s="8">
        <v>178.9113896253009</v>
      </c>
      <c r="G113" s="8">
        <v>185.9429978822418</v>
      </c>
      <c r="H113" s="11">
        <v>1.4282032602541388E-2</v>
      </c>
      <c r="I113" s="11">
        <v>4.6617763295896827E-2</v>
      </c>
      <c r="J113" s="11">
        <v>1.1952248532654367E-2</v>
      </c>
      <c r="K113" s="11">
        <v>5.2016044324688249E-3</v>
      </c>
      <c r="L113" s="11">
        <v>3.3363651494210476E-3</v>
      </c>
      <c r="M113" s="11">
        <v>6.0509345164944772E-2</v>
      </c>
      <c r="N113" s="11">
        <v>0.10283365984554171</v>
      </c>
      <c r="O113" s="11">
        <v>8.4123603784976408E-2</v>
      </c>
      <c r="P113" s="11">
        <v>9.2531223441685295E-3</v>
      </c>
      <c r="Q113" s="11">
        <v>8.3794258193588433E-2</v>
      </c>
      <c r="R113" s="10">
        <v>6160.9780591806611</v>
      </c>
      <c r="S113" s="10">
        <v>8489.5272085255201</v>
      </c>
      <c r="T113" s="10">
        <v>5674.0069546162831</v>
      </c>
      <c r="U113" s="10">
        <v>5528.699861556549</v>
      </c>
      <c r="V113" s="10">
        <v>6906.3088336412966</v>
      </c>
      <c r="W113" s="8">
        <v>97.051820135921204</v>
      </c>
      <c r="X113" s="8">
        <v>96.919435974748382</v>
      </c>
      <c r="Y113" s="8">
        <v>95.517215813083112</v>
      </c>
      <c r="Z113" s="8">
        <v>98.908231032170164</v>
      </c>
      <c r="AA113" s="8">
        <v>96.215610612837168</v>
      </c>
      <c r="AB113" s="11">
        <v>6.075198344992613E-3</v>
      </c>
      <c r="AC113" s="11">
        <v>8.7316952023956899E-3</v>
      </c>
      <c r="AD113" s="11">
        <v>8.0507435254002033E-3</v>
      </c>
      <c r="AE113" s="11">
        <v>8.8880836018383671E-3</v>
      </c>
      <c r="AF113" s="11">
        <v>-1.0640141547406111E-2</v>
      </c>
      <c r="AG113" s="11">
        <v>-2.5869921790815487E-2</v>
      </c>
      <c r="AH113" s="11">
        <v>-1.0779635494285622E-2</v>
      </c>
      <c r="AI113" s="11">
        <v>-4.8745564833502675E-2</v>
      </c>
      <c r="AJ113" s="11">
        <v>-8.6878616025837241E-3</v>
      </c>
      <c r="AK113" s="11">
        <v>-3.789276852872836E-2</v>
      </c>
      <c r="AL113" s="8">
        <v>19.635817522421483</v>
      </c>
      <c r="AM113" s="8">
        <v>30.565063727547017</v>
      </c>
      <c r="AN113" s="8">
        <v>18.461348083471211</v>
      </c>
      <c r="AO113" s="8">
        <v>17.183505291366192</v>
      </c>
      <c r="AP113" s="8">
        <v>19.393230586885867</v>
      </c>
      <c r="AQ113" s="34">
        <v>3.027299770869336E-3</v>
      </c>
      <c r="AR113" s="34">
        <v>3.2883878777633197E-3</v>
      </c>
      <c r="AS113" s="34">
        <v>3.1031948798840368E-3</v>
      </c>
      <c r="AT113" s="34">
        <v>3.0316024125854914E-3</v>
      </c>
      <c r="AU113" s="34">
        <v>2.5569440392663187E-3</v>
      </c>
      <c r="AV113" s="28">
        <v>97.316388053924115</v>
      </c>
      <c r="AW113" s="11">
        <v>4.3410198251769127E-3</v>
      </c>
      <c r="AX113" s="11">
        <v>-2.6836119460758812E-2</v>
      </c>
      <c r="AY113" s="10">
        <v>7497.4049023979023</v>
      </c>
      <c r="AZ113" s="28">
        <v>94.081134158300443</v>
      </c>
      <c r="BA113" s="11">
        <v>5.2723108657269637E-3</v>
      </c>
      <c r="BB113" s="11">
        <v>-6.2753343412552343E-2</v>
      </c>
      <c r="BC113" s="25">
        <v>31.536579187149769</v>
      </c>
      <c r="BD113" s="11">
        <v>4.355632528543465E-3</v>
      </c>
    </row>
    <row r="114" spans="1:56" x14ac:dyDescent="0.25">
      <c r="A114" s="35"/>
      <c r="B114" s="6">
        <v>42767</v>
      </c>
      <c r="C114" s="2">
        <v>183.55647210208082</v>
      </c>
      <c r="D114" s="2">
        <v>213.78394943230279</v>
      </c>
      <c r="E114" s="2">
        <v>170.83565590851052</v>
      </c>
      <c r="F114" s="2">
        <v>180.02562618397917</v>
      </c>
      <c r="G114" s="2">
        <v>186.43520601762921</v>
      </c>
      <c r="H114" s="4">
        <v>1.6631619258484481E-2</v>
      </c>
      <c r="I114" s="4">
        <v>5.12835575260372E-2</v>
      </c>
      <c r="J114" s="4">
        <v>1.5220666350148527E-2</v>
      </c>
      <c r="K114" s="4">
        <v>6.2278682257839923E-3</v>
      </c>
      <c r="L114" s="4">
        <v>2.6470915333909892E-3</v>
      </c>
      <c r="M114" s="4">
        <v>7.741333693070418E-2</v>
      </c>
      <c r="N114" s="4">
        <v>0.1622660731063561</v>
      </c>
      <c r="O114" s="4">
        <v>0.10045185070983709</v>
      </c>
      <c r="P114" s="4">
        <v>1.7150557280649625E-2</v>
      </c>
      <c r="Q114" s="4">
        <v>7.7140949959596972E-2</v>
      </c>
      <c r="R114" s="3">
        <v>6263.4451005208311</v>
      </c>
      <c r="S114" s="3">
        <v>8924.9003654927983</v>
      </c>
      <c r="T114" s="3">
        <v>5760.3691213409202</v>
      </c>
      <c r="U114" s="3">
        <v>5563.1318757542331</v>
      </c>
      <c r="V114" s="3">
        <v>6924.5904652818117</v>
      </c>
      <c r="W114" s="2">
        <v>97.570022892274892</v>
      </c>
      <c r="X114" s="2">
        <v>98.001299366296664</v>
      </c>
      <c r="Y114" s="2">
        <v>95.940036924664511</v>
      </c>
      <c r="Z114" s="2">
        <v>99.384726977861888</v>
      </c>
      <c r="AA114" s="2">
        <v>96.118713713836542</v>
      </c>
      <c r="AB114" s="4">
        <v>5.3394439756816632E-3</v>
      </c>
      <c r="AC114" s="4">
        <v>1.116250193439167E-2</v>
      </c>
      <c r="AD114" s="4">
        <v>4.4266482013966069E-3</v>
      </c>
      <c r="AE114" s="4">
        <v>4.8175560387561161E-3</v>
      </c>
      <c r="AF114" s="4">
        <v>-1.0070808508458328E-3</v>
      </c>
      <c r="AG114" s="4">
        <v>-1.473681425274187E-2</v>
      </c>
      <c r="AH114" s="4">
        <v>8.1168328721439309E-3</v>
      </c>
      <c r="AI114" s="4">
        <v>-3.5982457636575815E-2</v>
      </c>
      <c r="AJ114" s="4">
        <v>1.0981442370878725E-3</v>
      </c>
      <c r="AK114" s="4">
        <v>-4.0186045487388689E-2</v>
      </c>
      <c r="AL114" s="2">
        <v>19.740661869999162</v>
      </c>
      <c r="AM114" s="2">
        <v>30.906246310530566</v>
      </c>
      <c r="AN114" s="2">
        <v>18.543069976760265</v>
      </c>
      <c r="AO114" s="2">
        <v>17.26628779104961</v>
      </c>
      <c r="AP114" s="2">
        <v>19.373700035725779</v>
      </c>
      <c r="AQ114" s="5">
        <v>2.9885719677058796E-3</v>
      </c>
      <c r="AR114" s="5">
        <v>3.1429975498289049E-3</v>
      </c>
      <c r="AS114" s="5">
        <v>3.068623968052661E-3</v>
      </c>
      <c r="AT114" s="5">
        <v>3.0262030261049297E-3</v>
      </c>
      <c r="AU114" s="5">
        <v>2.5470112474276509E-3</v>
      </c>
      <c r="AV114" s="27">
        <v>98.050561159756057</v>
      </c>
      <c r="AW114" s="4">
        <v>7.5441877828957378E-3</v>
      </c>
      <c r="AX114" s="4">
        <v>-1.3880548037802698E-2</v>
      </c>
      <c r="AY114" s="3">
        <v>7553.9667328659934</v>
      </c>
      <c r="AZ114" s="27">
        <v>94.17056540168187</v>
      </c>
      <c r="BA114" s="4">
        <v>9.5057573637390624E-4</v>
      </c>
      <c r="BB114" s="4">
        <v>-5.3928555500842079E-2</v>
      </c>
      <c r="BC114" s="26">
        <v>31.566557094133309</v>
      </c>
      <c r="BD114" s="4">
        <v>4.3379541001520106E-3</v>
      </c>
    </row>
    <row r="115" spans="1:56" x14ac:dyDescent="0.25">
      <c r="A115" s="35"/>
      <c r="B115" s="7">
        <v>42795</v>
      </c>
      <c r="C115" s="8">
        <v>184.44927031903885</v>
      </c>
      <c r="D115" s="8">
        <v>215.08707167200663</v>
      </c>
      <c r="E115" s="8">
        <v>171.60733054003524</v>
      </c>
      <c r="F115" s="8">
        <v>181.13218603667806</v>
      </c>
      <c r="G115" s="8">
        <v>186.71329482398198</v>
      </c>
      <c r="H115" s="11">
        <v>4.8638885174341158E-3</v>
      </c>
      <c r="I115" s="11">
        <v>6.0955101782160246E-3</v>
      </c>
      <c r="J115" s="11">
        <v>4.5170583823437322E-3</v>
      </c>
      <c r="K115" s="11">
        <v>6.1466796486409686E-3</v>
      </c>
      <c r="L115" s="11">
        <v>1.491611012173753E-3</v>
      </c>
      <c r="M115" s="11">
        <v>7.9359471693448036E-2</v>
      </c>
      <c r="N115" s="11">
        <v>0.17500323156905173</v>
      </c>
      <c r="O115" s="11">
        <v>9.8867209639387665E-2</v>
      </c>
      <c r="P115" s="11">
        <v>2.4796873947209752E-2</v>
      </c>
      <c r="Q115" s="11">
        <v>6.5223307521739216E-2</v>
      </c>
      <c r="R115" s="10">
        <v>6293.9097992248335</v>
      </c>
      <c r="S115" s="10">
        <v>8979.3021865102237</v>
      </c>
      <c r="T115" s="10">
        <v>5786.3890449658675</v>
      </c>
      <c r="U115" s="10">
        <v>5597.3266652376369</v>
      </c>
      <c r="V115" s="10">
        <v>6934.9192606746192</v>
      </c>
      <c r="W115" s="8">
        <v>98.098608527981867</v>
      </c>
      <c r="X115" s="8">
        <v>99.664545533587301</v>
      </c>
      <c r="Y115" s="8">
        <v>96.519545546363943</v>
      </c>
      <c r="Z115" s="8">
        <v>99.470782364414305</v>
      </c>
      <c r="AA115" s="8">
        <v>95.730437377765625</v>
      </c>
      <c r="AB115" s="11">
        <v>5.4175003760179924E-3</v>
      </c>
      <c r="AC115" s="11">
        <v>1.6971674641516579E-2</v>
      </c>
      <c r="AD115" s="11">
        <v>6.040321020039729E-3</v>
      </c>
      <c r="AE115" s="11">
        <v>8.6588140018318139E-4</v>
      </c>
      <c r="AF115" s="11">
        <v>-4.0395498552642526E-3</v>
      </c>
      <c r="AG115" s="11">
        <v>-2.6736137029383933E-3</v>
      </c>
      <c r="AH115" s="11">
        <v>3.7141995387410587E-2</v>
      </c>
      <c r="AI115" s="11">
        <v>-1.9738845653767045E-2</v>
      </c>
      <c r="AJ115" s="11">
        <v>4.2766745724345245E-3</v>
      </c>
      <c r="AK115" s="11">
        <v>-4.3061438004502683E-2</v>
      </c>
      <c r="AL115" s="8">
        <v>19.847606913102727</v>
      </c>
      <c r="AM115" s="8">
        <v>31.430777067303456</v>
      </c>
      <c r="AN115" s="8">
        <v>18.655076072116955</v>
      </c>
      <c r="AO115" s="8">
        <v>17.281238348498089</v>
      </c>
      <c r="AP115" s="8">
        <v>19.295439008550527</v>
      </c>
      <c r="AQ115" s="34">
        <v>2.9872132132205569E-3</v>
      </c>
      <c r="AR115" s="34">
        <v>3.1676870589971489E-3</v>
      </c>
      <c r="AS115" s="34">
        <v>3.0720101061162504E-3</v>
      </c>
      <c r="AT115" s="34">
        <v>3.0096747473473259E-3</v>
      </c>
      <c r="AU115" s="34">
        <v>2.5354273889017643E-3</v>
      </c>
      <c r="AV115" s="28">
        <v>98.134624828802146</v>
      </c>
      <c r="AW115" s="11">
        <v>8.5735020842079288E-4</v>
      </c>
      <c r="AX115" s="11">
        <v>-9.5581785303655575E-3</v>
      </c>
      <c r="AY115" s="10">
        <v>7560.4431278188194</v>
      </c>
      <c r="AZ115" s="28">
        <v>94.148577626951507</v>
      </c>
      <c r="BA115" s="11">
        <v>-2.3348882569178595E-4</v>
      </c>
      <c r="BB115" s="11">
        <v>-4.7925797914945889E-2</v>
      </c>
      <c r="BC115" s="25">
        <v>31.559186655786267</v>
      </c>
      <c r="BD115" s="11">
        <v>4.3447109386059325E-3</v>
      </c>
    </row>
    <row r="116" spans="1:56" x14ac:dyDescent="0.25">
      <c r="A116" s="35"/>
      <c r="B116" s="6">
        <v>42826</v>
      </c>
      <c r="C116" s="2">
        <v>184.95850937299247</v>
      </c>
      <c r="D116" s="2">
        <v>216.06847858280528</v>
      </c>
      <c r="E116" s="2">
        <v>171.73347904955736</v>
      </c>
      <c r="F116" s="2">
        <v>181.82179792218713</v>
      </c>
      <c r="G116" s="2">
        <v>187.19113800230346</v>
      </c>
      <c r="H116" s="4">
        <v>2.7608623936152487E-3</v>
      </c>
      <c r="I116" s="4">
        <v>4.562835428319984E-3</v>
      </c>
      <c r="J116" s="4">
        <v>7.3509977181717009E-4</v>
      </c>
      <c r="K116" s="4">
        <v>3.8072299606068715E-3</v>
      </c>
      <c r="L116" s="4">
        <v>2.5592348888274726E-3</v>
      </c>
      <c r="M116" s="4">
        <v>7.9974013548434586E-2</v>
      </c>
      <c r="N116" s="4">
        <v>0.18110162536400476</v>
      </c>
      <c r="O116" s="4">
        <v>9.8242591623457498E-2</v>
      </c>
      <c r="P116" s="4">
        <v>3.0924003009766388E-2</v>
      </c>
      <c r="Q116" s="4">
        <v>5.2098992937090971E-2</v>
      </c>
      <c r="R116" s="3">
        <v>6311.2864180983197</v>
      </c>
      <c r="S116" s="3">
        <v>9020.2732646484237</v>
      </c>
      <c r="T116" s="3">
        <v>5790.6426182324667</v>
      </c>
      <c r="U116" s="3">
        <v>5618.6369750168342</v>
      </c>
      <c r="V116" s="3">
        <v>6952.6673479977389</v>
      </c>
      <c r="W116" s="2">
        <v>98.216527384141216</v>
      </c>
      <c r="X116" s="2">
        <v>99.47938137622981</v>
      </c>
      <c r="Y116" s="2">
        <v>97.097706686630019</v>
      </c>
      <c r="Z116" s="2">
        <v>99.388043086724423</v>
      </c>
      <c r="AA116" s="2">
        <v>95.728558254748009</v>
      </c>
      <c r="AB116" s="4">
        <v>1.2020441260968354E-3</v>
      </c>
      <c r="AC116" s="4">
        <v>-1.8578738945343946E-3</v>
      </c>
      <c r="AD116" s="4">
        <v>5.9900938923128436E-3</v>
      </c>
      <c r="AE116" s="4">
        <v>-8.3179478157479822E-4</v>
      </c>
      <c r="AF116" s="4">
        <v>-1.9629316120192588E-5</v>
      </c>
      <c r="AG116" s="4">
        <v>4.898208358455669E-3</v>
      </c>
      <c r="AH116" s="4">
        <v>4.0620201729344441E-2</v>
      </c>
      <c r="AI116" s="4">
        <v>3.9797604762070726E-4</v>
      </c>
      <c r="AJ116" s="4">
        <v>6.3519204672735086E-3</v>
      </c>
      <c r="AK116" s="4">
        <v>-4.5375370502522161E-2</v>
      </c>
      <c r="AL116" s="2">
        <v>19.871464612409703</v>
      </c>
      <c r="AM116" s="2">
        <v>31.372382647105184</v>
      </c>
      <c r="AN116" s="2">
        <v>18.766821729357172</v>
      </c>
      <c r="AO116" s="2">
        <v>17.266863904620656</v>
      </c>
      <c r="AP116" s="2">
        <v>19.295060252278549</v>
      </c>
      <c r="AQ116" s="5">
        <v>2.9790629010217756E-3</v>
      </c>
      <c r="AR116" s="5">
        <v>3.1268168965263156E-3</v>
      </c>
      <c r="AS116" s="5">
        <v>3.0877040107784633E-3</v>
      </c>
      <c r="AT116" s="5">
        <v>2.9945748844505014E-3</v>
      </c>
      <c r="AU116" s="5">
        <v>2.5329923288516252E-3</v>
      </c>
      <c r="AV116" s="27">
        <v>97.983270063908137</v>
      </c>
      <c r="AW116" s="4">
        <v>-1.5423176596236058E-3</v>
      </c>
      <c r="AX116" s="4">
        <v>-7.2567603964401872E-4</v>
      </c>
      <c r="AY116" s="3">
        <v>7548.7825228682041</v>
      </c>
      <c r="AZ116" s="27">
        <v>93.790536906070756</v>
      </c>
      <c r="BA116" s="4">
        <v>-3.8029328738180888E-3</v>
      </c>
      <c r="BB116" s="4">
        <v>-3.8378238660952246E-2</v>
      </c>
      <c r="BC116" s="26">
        <v>31.439169187382017</v>
      </c>
      <c r="BD116" s="4">
        <v>4.3374385916229797E-3</v>
      </c>
    </row>
    <row r="117" spans="1:56" x14ac:dyDescent="0.25">
      <c r="A117" s="35"/>
      <c r="B117" s="7">
        <v>42856</v>
      </c>
      <c r="C117" s="8">
        <v>184.29025837551393</v>
      </c>
      <c r="D117" s="8">
        <v>213.26962920561553</v>
      </c>
      <c r="E117" s="8">
        <v>171.041033194666</v>
      </c>
      <c r="F117" s="8">
        <v>181.88318721502924</v>
      </c>
      <c r="G117" s="8">
        <v>187.16904500691891</v>
      </c>
      <c r="H117" s="11">
        <v>-3.6129778497020482E-3</v>
      </c>
      <c r="I117" s="11">
        <v>-1.2953529341935631E-2</v>
      </c>
      <c r="J117" s="11">
        <v>-4.0320958890697461E-3</v>
      </c>
      <c r="K117" s="11">
        <v>3.3763439556567631E-4</v>
      </c>
      <c r="L117" s="11">
        <v>-1.1802372494944019E-4</v>
      </c>
      <c r="M117" s="11">
        <v>7.3244155430634006E-2</v>
      </c>
      <c r="N117" s="11">
        <v>0.17163645998563504</v>
      </c>
      <c r="O117" s="11">
        <v>8.6251231736278244E-2</v>
      </c>
      <c r="P117" s="11">
        <v>3.5147102795365148E-2</v>
      </c>
      <c r="Q117" s="11">
        <v>3.8111558107850829E-2</v>
      </c>
      <c r="R117" s="10">
        <v>6288.4838800666057</v>
      </c>
      <c r="S117" s="10">
        <v>8903.4288902425233</v>
      </c>
      <c r="T117" s="10">
        <v>5767.2941919364193</v>
      </c>
      <c r="U117" s="10">
        <v>5620.534020115796</v>
      </c>
      <c r="V117" s="10">
        <v>6951.8467682989931</v>
      </c>
      <c r="W117" s="8">
        <v>98.097557157803436</v>
      </c>
      <c r="X117" s="8">
        <v>98.694674061449788</v>
      </c>
      <c r="Y117" s="8">
        <v>97.429892945873746</v>
      </c>
      <c r="Z117" s="8">
        <v>99.286195395598085</v>
      </c>
      <c r="AA117" s="8">
        <v>95.566139076668549</v>
      </c>
      <c r="AB117" s="11">
        <v>-1.2113055664497909E-3</v>
      </c>
      <c r="AC117" s="11">
        <v>-7.8881402751417046E-3</v>
      </c>
      <c r="AD117" s="11">
        <v>3.421154531649445E-3</v>
      </c>
      <c r="AE117" s="11">
        <v>-1.0247479270465588E-3</v>
      </c>
      <c r="AF117" s="11">
        <v>-1.696663786027492E-3</v>
      </c>
      <c r="AG117" s="11">
        <v>8.5773563035194123E-3</v>
      </c>
      <c r="AH117" s="11">
        <v>3.1007025860191106E-2</v>
      </c>
      <c r="AI117" s="11">
        <v>1.0581415392935778E-2</v>
      </c>
      <c r="AJ117" s="11">
        <v>1.1819177504178269E-2</v>
      </c>
      <c r="AK117" s="11">
        <v>-4.113107180020481E-2</v>
      </c>
      <c r="AL117" s="8">
        <v>19.847394196711182</v>
      </c>
      <c r="AM117" s="8">
        <v>31.124912892019395</v>
      </c>
      <c r="AN117" s="8">
        <v>18.831025926561217</v>
      </c>
      <c r="AO117" s="8">
        <v>17.249169721627801</v>
      </c>
      <c r="AP117" s="8">
        <v>19.262323022299288</v>
      </c>
      <c r="AQ117" s="34">
        <v>2.9852205226877848E-3</v>
      </c>
      <c r="AR117" s="34">
        <v>3.1365562849104156E-3</v>
      </c>
      <c r="AS117" s="34">
        <v>3.1099580678173727E-3</v>
      </c>
      <c r="AT117" s="34">
        <v>2.9895334412473025E-3</v>
      </c>
      <c r="AU117" s="34">
        <v>2.5301336820172989E-3</v>
      </c>
      <c r="AV117" s="28">
        <v>97.752911231846355</v>
      </c>
      <c r="AW117" s="11">
        <v>-2.3510016751996134E-3</v>
      </c>
      <c r="AX117" s="11">
        <v>3.7234174064557646E-3</v>
      </c>
      <c r="AY117" s="10">
        <v>7531.0353225112231</v>
      </c>
      <c r="AZ117" s="28">
        <v>93.623334697202537</v>
      </c>
      <c r="BA117" s="11">
        <v>-1.7827193913568379E-3</v>
      </c>
      <c r="BB117" s="11">
        <v>-2.9241179596519062E-2</v>
      </c>
      <c r="BC117" s="25">
        <v>31.383121970823524</v>
      </c>
      <c r="BD117" s="11">
        <v>4.343592109228701E-3</v>
      </c>
    </row>
    <row r="118" spans="1:56" x14ac:dyDescent="0.25">
      <c r="A118" s="35"/>
      <c r="B118" s="6">
        <v>42887</v>
      </c>
      <c r="C118" s="2">
        <v>183.86322597656863</v>
      </c>
      <c r="D118" s="2">
        <v>211.97522621911517</v>
      </c>
      <c r="E118" s="2">
        <v>170.39468486840499</v>
      </c>
      <c r="F118" s="2">
        <v>181.77163978991805</v>
      </c>
      <c r="G118" s="2">
        <v>187.42328934910728</v>
      </c>
      <c r="H118" s="4">
        <v>-2.3171729352897395E-3</v>
      </c>
      <c r="I118" s="4">
        <v>-6.0693263795776019E-3</v>
      </c>
      <c r="J118" s="4">
        <v>-3.7789079859298245E-3</v>
      </c>
      <c r="K118" s="4">
        <v>-6.1329156817183615E-4</v>
      </c>
      <c r="L118" s="4">
        <v>1.3583674703205239E-3</v>
      </c>
      <c r="M118" s="4">
        <v>6.6501532746975345E-2</v>
      </c>
      <c r="N118" s="4">
        <v>0.16769672546667658</v>
      </c>
      <c r="O118" s="4">
        <v>7.3530817778774127E-2</v>
      </c>
      <c r="P118" s="4">
        <v>3.3711396990844245E-2</v>
      </c>
      <c r="Q118" s="4">
        <v>3.1386086364976862E-2</v>
      </c>
      <c r="R118" s="3">
        <v>6273.912375415709</v>
      </c>
      <c r="S118" s="3">
        <v>8849.3910744102814</v>
      </c>
      <c r="T118" s="3">
        <v>5745.5001178573048</v>
      </c>
      <c r="U118" s="3">
        <v>5617.086993992637</v>
      </c>
      <c r="V118" s="3">
        <v>6961.2899308077031</v>
      </c>
      <c r="W118" s="2">
        <v>98.321203385632543</v>
      </c>
      <c r="X118" s="2">
        <v>98.911380647239653</v>
      </c>
      <c r="Y118" s="2">
        <v>97.808170026591398</v>
      </c>
      <c r="Z118" s="2">
        <v>99.277049581983306</v>
      </c>
      <c r="AA118" s="2">
        <v>96.017467144574923</v>
      </c>
      <c r="AB118" s="4">
        <v>2.2798348328831194E-3</v>
      </c>
      <c r="AC118" s="4">
        <v>2.1957272553018523E-3</v>
      </c>
      <c r="AD118" s="4">
        <v>3.8825566700334815E-3</v>
      </c>
      <c r="AE118" s="4">
        <v>-9.2115661984386668E-5</v>
      </c>
      <c r="AF118" s="4">
        <v>4.7226776373617352E-3</v>
      </c>
      <c r="AG118" s="4">
        <v>1.3814954124339973E-2</v>
      </c>
      <c r="AH118" s="4">
        <v>2.1756387434909374E-2</v>
      </c>
      <c r="AI118" s="4">
        <v>2.0375984284669579E-2</v>
      </c>
      <c r="AJ118" s="4">
        <v>1.8487491890969432E-2</v>
      </c>
      <c r="AK118" s="4">
        <v>-2.8110074092931758E-2</v>
      </c>
      <c r="AL118" s="2">
        <v>19.892642977342806</v>
      </c>
      <c r="AM118" s="2">
        <v>31.1932547115753</v>
      </c>
      <c r="AN118" s="2">
        <v>18.904138451875962</v>
      </c>
      <c r="AO118" s="2">
        <v>17.247580802940213</v>
      </c>
      <c r="AP118" s="2">
        <v>19.353292764480337</v>
      </c>
      <c r="AQ118" s="5">
        <v>2.9988766115781242E-3</v>
      </c>
      <c r="AR118" s="5">
        <v>3.1609350826381083E-3</v>
      </c>
      <c r="AS118" s="5">
        <v>3.1361203613690112E-3</v>
      </c>
      <c r="AT118" s="5">
        <v>2.9907853857189521E-3</v>
      </c>
      <c r="AU118" s="5">
        <v>2.5372510040512874E-3</v>
      </c>
      <c r="AV118" s="27">
        <v>97.800006173078771</v>
      </c>
      <c r="AW118" s="4">
        <v>4.8177533169043579E-4</v>
      </c>
      <c r="AX118" s="4">
        <v>9.9379981152527552E-3</v>
      </c>
      <c r="AY118" s="3">
        <v>7534.6635895516974</v>
      </c>
      <c r="AZ118" s="27">
        <v>92.747970222825188</v>
      </c>
      <c r="BA118" s="4">
        <v>-9.3498536151105892E-3</v>
      </c>
      <c r="BB118" s="4">
        <v>-2.5605639540936198E-2</v>
      </c>
      <c r="BC118" s="26">
        <v>31.089694374411163</v>
      </c>
      <c r="BD118" s="4">
        <v>4.2993495184288459E-3</v>
      </c>
    </row>
    <row r="119" spans="1:56" x14ac:dyDescent="0.25">
      <c r="A119" s="35"/>
      <c r="B119" s="7">
        <v>42917</v>
      </c>
      <c r="C119" s="8">
        <v>183.74699465030051</v>
      </c>
      <c r="D119" s="8">
        <v>212.00737481954945</v>
      </c>
      <c r="E119" s="8">
        <v>170.57467261524306</v>
      </c>
      <c r="F119" s="8">
        <v>181.39760567194332</v>
      </c>
      <c r="G119" s="8">
        <v>187.06434745996887</v>
      </c>
      <c r="H119" s="11">
        <v>-6.3216189997083159E-4</v>
      </c>
      <c r="I119" s="11">
        <v>1.5166206451423597E-4</v>
      </c>
      <c r="J119" s="11">
        <v>1.0562990681139779E-3</v>
      </c>
      <c r="K119" s="11">
        <v>-2.0577143849669888E-3</v>
      </c>
      <c r="L119" s="11">
        <v>-1.9151402709073481E-3</v>
      </c>
      <c r="M119" s="11">
        <v>5.9514509727817355E-2</v>
      </c>
      <c r="N119" s="11">
        <v>0.1698250566122026</v>
      </c>
      <c r="O119" s="11">
        <v>6.1977846631531053E-2</v>
      </c>
      <c r="P119" s="11">
        <v>2.6605991489351721E-2</v>
      </c>
      <c r="Q119" s="11">
        <v>2.6778044610501039E-2</v>
      </c>
      <c r="R119" s="10">
        <v>6269.9462470482158</v>
      </c>
      <c r="S119" s="10">
        <v>8850.7331913303206</v>
      </c>
      <c r="T119" s="10">
        <v>5751.5690842776457</v>
      </c>
      <c r="U119" s="10">
        <v>5605.5286332834885</v>
      </c>
      <c r="V119" s="10">
        <v>6947.9580841237512</v>
      </c>
      <c r="W119" s="8">
        <v>98.538574795512616</v>
      </c>
      <c r="X119" s="8">
        <v>99.261726287830797</v>
      </c>
      <c r="Y119" s="8">
        <v>97.793874887495562</v>
      </c>
      <c r="Z119" s="8">
        <v>99.587861600725958</v>
      </c>
      <c r="AA119" s="8">
        <v>96.348010134373496</v>
      </c>
      <c r="AB119" s="11">
        <v>2.2108294283939775E-3</v>
      </c>
      <c r="AC119" s="11">
        <v>3.542015471815237E-3</v>
      </c>
      <c r="AD119" s="11">
        <v>-1.46154856919885E-4</v>
      </c>
      <c r="AE119" s="11">
        <v>3.1307539864587784E-3</v>
      </c>
      <c r="AF119" s="11">
        <v>3.4425297774297019E-3</v>
      </c>
      <c r="AG119" s="11">
        <v>1.8973813341172319E-2</v>
      </c>
      <c r="AH119" s="11">
        <v>2.0707884057678871E-2</v>
      </c>
      <c r="AI119" s="11">
        <v>2.1467139686570436E-2</v>
      </c>
      <c r="AJ119" s="11">
        <v>2.5680728981891887E-2</v>
      </c>
      <c r="AK119" s="11">
        <v>-8.6810256092482163E-3</v>
      </c>
      <c r="AL119" s="8">
        <v>19.936622217845652</v>
      </c>
      <c r="AM119" s="8">
        <v>31.303741702379977</v>
      </c>
      <c r="AN119" s="8">
        <v>18.901375520225333</v>
      </c>
      <c r="AO119" s="8">
        <v>17.301578735295788</v>
      </c>
      <c r="AP119" s="8">
        <v>19.419917051113373</v>
      </c>
      <c r="AQ119" s="34">
        <v>3.0057834377643271E-3</v>
      </c>
      <c r="AR119" s="34">
        <v>3.1660499506381925E-3</v>
      </c>
      <c r="AS119" s="34">
        <v>3.1325767296412929E-3</v>
      </c>
      <c r="AT119" s="34">
        <v>3.0064928833851185E-3</v>
      </c>
      <c r="AU119" s="34">
        <v>2.5472538005149358E-3</v>
      </c>
      <c r="AV119" s="28">
        <v>98.330393304916555</v>
      </c>
      <c r="AW119" s="11">
        <v>5.4231809648268813E-3</v>
      </c>
      <c r="AX119" s="11">
        <v>8.3195269681113349E-3</v>
      </c>
      <c r="AY119" s="10">
        <v>7575.5254337069273</v>
      </c>
      <c r="AZ119" s="28">
        <v>92.03493382732654</v>
      </c>
      <c r="BA119" s="11">
        <v>-7.6878921855172777E-3</v>
      </c>
      <c r="BB119" s="11">
        <v>-2.1630510715907936E-2</v>
      </c>
      <c r="BC119" s="25">
        <v>30.850680155980008</v>
      </c>
      <c r="BD119" s="11">
        <v>4.2490232293442591E-3</v>
      </c>
    </row>
    <row r="120" spans="1:56" x14ac:dyDescent="0.25">
      <c r="A120" s="35"/>
      <c r="B120" s="6">
        <v>42948</v>
      </c>
      <c r="C120" s="2">
        <v>183.6302958440539</v>
      </c>
      <c r="D120" s="2">
        <v>211.98289450151722</v>
      </c>
      <c r="E120" s="2">
        <v>170.54605517571227</v>
      </c>
      <c r="F120" s="2">
        <v>181.24526123739685</v>
      </c>
      <c r="G120" s="2">
        <v>186.74043965633783</v>
      </c>
      <c r="H120" s="4">
        <v>-6.3510593176622555E-4</v>
      </c>
      <c r="I120" s="4">
        <v>-1.1546918145215814E-4</v>
      </c>
      <c r="J120" s="4">
        <v>-1.6777074281916412E-4</v>
      </c>
      <c r="K120" s="4">
        <v>-8.3983707492810036E-4</v>
      </c>
      <c r="L120" s="4">
        <v>-1.7315314651304454E-3</v>
      </c>
      <c r="M120" s="4">
        <v>5.1305514553031228E-2</v>
      </c>
      <c r="N120" s="4">
        <v>0.16443803126750023</v>
      </c>
      <c r="O120" s="4">
        <v>5.2615665005394829E-2</v>
      </c>
      <c r="P120" s="4">
        <v>1.8714359540243919E-2</v>
      </c>
      <c r="Q120" s="4">
        <v>1.8195547649625832E-2</v>
      </c>
      <c r="R120" s="3">
        <v>6265.9641669948605</v>
      </c>
      <c r="S120" s="3">
        <v>8849.7112044134665</v>
      </c>
      <c r="T120" s="3">
        <v>5750.6041392600009</v>
      </c>
      <c r="U120" s="3">
        <v>5600.8209025126862</v>
      </c>
      <c r="V120" s="3">
        <v>6935.9274760826829</v>
      </c>
      <c r="W120" s="2">
        <v>99.25210894373123</v>
      </c>
      <c r="X120" s="2">
        <v>100.06123190590469</v>
      </c>
      <c r="Y120" s="2">
        <v>97.98720678845946</v>
      </c>
      <c r="Z120" s="2">
        <v>100.33193095061455</v>
      </c>
      <c r="AA120" s="2">
        <v>98.145370275751532</v>
      </c>
      <c r="AB120" s="4">
        <v>7.2411657028665435E-3</v>
      </c>
      <c r="AC120" s="4">
        <v>8.0545205888879461E-3</v>
      </c>
      <c r="AD120" s="4">
        <v>1.9769326165500743E-3</v>
      </c>
      <c r="AE120" s="4">
        <v>7.4714863631851714E-3</v>
      </c>
      <c r="AF120" s="4">
        <v>1.8654875579384708E-2</v>
      </c>
      <c r="AG120" s="4">
        <v>2.5752911824744817E-2</v>
      </c>
      <c r="AH120" s="4">
        <v>2.2745513471089662E-2</v>
      </c>
      <c r="AI120" s="4">
        <v>2.8446623499795098E-2</v>
      </c>
      <c r="AJ120" s="4">
        <v>2.9188421981176216E-2</v>
      </c>
      <c r="AK120" s="4">
        <v>1.4045422954417575E-2</v>
      </c>
      <c r="AL120" s="2">
        <v>20.080986602880522</v>
      </c>
      <c r="AM120" s="2">
        <v>31.555878334431029</v>
      </c>
      <c r="AN120" s="2">
        <v>18.938742265988925</v>
      </c>
      <c r="AO120" s="2">
        <v>17.430847244878123</v>
      </c>
      <c r="AP120" s="2">
        <v>19.782193187463864</v>
      </c>
      <c r="AQ120" s="5">
        <v>3.0273759047640134E-3</v>
      </c>
      <c r="AR120" s="5">
        <v>3.1823719262489424E-3</v>
      </c>
      <c r="AS120" s="5">
        <v>3.1400749340292672E-3</v>
      </c>
      <c r="AT120" s="5">
        <v>3.0317714652301408E-3</v>
      </c>
      <c r="AU120" s="5">
        <v>2.5959249633075417E-3</v>
      </c>
      <c r="AV120" s="27">
        <v>98.680120582378834</v>
      </c>
      <c r="AW120" s="4">
        <v>3.5566549233439571E-3</v>
      </c>
      <c r="AX120" s="4">
        <v>8.4996582547447463E-3</v>
      </c>
      <c r="AY120" s="3">
        <v>7602.468963537638</v>
      </c>
      <c r="AZ120" s="27">
        <v>91.233998329582022</v>
      </c>
      <c r="BA120" s="4">
        <v>-8.7025161472622219E-3</v>
      </c>
      <c r="BB120" s="4">
        <v>-1.9928485384967387E-2</v>
      </c>
      <c r="BC120" s="26">
        <v>30.582201613768568</v>
      </c>
      <c r="BD120" s="4">
        <v>4.1975742834148818E-3</v>
      </c>
    </row>
    <row r="121" spans="1:56" x14ac:dyDescent="0.25">
      <c r="A121" s="35"/>
      <c r="B121" s="7">
        <v>42979</v>
      </c>
      <c r="C121" s="8">
        <v>184.22399448575445</v>
      </c>
      <c r="D121" s="8">
        <v>215.05760753206084</v>
      </c>
      <c r="E121" s="8">
        <v>170.56846185049156</v>
      </c>
      <c r="F121" s="8">
        <v>181.36874354828277</v>
      </c>
      <c r="G121" s="8">
        <v>187.0788714058184</v>
      </c>
      <c r="H121" s="11">
        <v>3.2331192354269839E-3</v>
      </c>
      <c r="I121" s="11">
        <v>1.4504533668973108E-2</v>
      </c>
      <c r="J121" s="11">
        <v>1.3138195871030447E-4</v>
      </c>
      <c r="K121" s="11">
        <v>6.8129952773875407E-4</v>
      </c>
      <c r="L121" s="11">
        <v>1.8123109815067575E-3</v>
      </c>
      <c r="M121" s="11">
        <v>4.9967305616630986E-2</v>
      </c>
      <c r="N121" s="11">
        <v>0.17733583963893462</v>
      </c>
      <c r="O121" s="11">
        <v>4.4361625265239457E-2</v>
      </c>
      <c r="P121" s="11">
        <v>1.5397212347338929E-2</v>
      </c>
      <c r="Q121" s="11">
        <v>2.0136523828482966E-2</v>
      </c>
      <c r="R121" s="10">
        <v>6286.2227762716675</v>
      </c>
      <c r="S121" s="10">
        <v>8978.0721385385696</v>
      </c>
      <c r="T121" s="10">
        <v>5751.3596648955845</v>
      </c>
      <c r="U121" s="10">
        <v>5604.6367391485173</v>
      </c>
      <c r="V121" s="10">
        <v>6948.4975336145217</v>
      </c>
      <c r="W121" s="8">
        <v>99.40644382727173</v>
      </c>
      <c r="X121" s="8">
        <v>99.507441219043727</v>
      </c>
      <c r="Y121" s="8">
        <v>98.394408127295051</v>
      </c>
      <c r="Z121" s="8">
        <v>100.87195805806179</v>
      </c>
      <c r="AA121" s="8">
        <v>97.869108461116497</v>
      </c>
      <c r="AB121" s="11">
        <v>1.5549783796330867E-3</v>
      </c>
      <c r="AC121" s="11">
        <v>-5.5345179777692485E-3</v>
      </c>
      <c r="AD121" s="11">
        <v>4.1556581943872472E-3</v>
      </c>
      <c r="AE121" s="11">
        <v>5.3824052057071759E-3</v>
      </c>
      <c r="AF121" s="11">
        <v>-2.8148226845428038E-3</v>
      </c>
      <c r="AG121" s="11">
        <v>2.8456390627082717E-2</v>
      </c>
      <c r="AH121" s="11">
        <v>1.7333141096754323E-2</v>
      </c>
      <c r="AI121" s="11">
        <v>3.7207021384851435E-2</v>
      </c>
      <c r="AJ121" s="11">
        <v>3.6311045781242779E-2</v>
      </c>
      <c r="AK121" s="11">
        <v>4.4006286629019176E-3</v>
      </c>
      <c r="AL121" s="8">
        <v>20.112212102889703</v>
      </c>
      <c r="AM121" s="8">
        <v>31.381231758484819</v>
      </c>
      <c r="AN121" s="8">
        <v>19.017445205477973</v>
      </c>
      <c r="AO121" s="8">
        <v>17.524667127828842</v>
      </c>
      <c r="AP121" s="8">
        <v>19.726509821329785</v>
      </c>
      <c r="AQ121" s="34">
        <v>3.0193561664458753E-3</v>
      </c>
      <c r="AR121" s="34">
        <v>3.102285284600111E-3</v>
      </c>
      <c r="AS121" s="34">
        <v>3.152832320423004E-3</v>
      </c>
      <c r="AT121" s="34">
        <v>3.0456236347005975E-3</v>
      </c>
      <c r="AU121" s="34">
        <v>2.5813462721299063E-3</v>
      </c>
      <c r="AV121" s="28">
        <v>98.584294459740349</v>
      </c>
      <c r="AW121" s="11">
        <v>-9.7107828884832525E-4</v>
      </c>
      <c r="AX121" s="11">
        <v>7.2121037860279902E-3</v>
      </c>
      <c r="AY121" s="10">
        <v>7595.086370985503</v>
      </c>
      <c r="AZ121" s="28">
        <v>91.111602135482173</v>
      </c>
      <c r="BA121" s="11">
        <v>-1.3415634121141391E-3</v>
      </c>
      <c r="BB121" s="11">
        <v>-1.388452074096036E-2</v>
      </c>
      <c r="BC121" s="25">
        <v>30.541173651021637</v>
      </c>
      <c r="BD121" s="11">
        <v>4.1995911153904966E-3</v>
      </c>
    </row>
    <row r="122" spans="1:56" x14ac:dyDescent="0.25">
      <c r="A122" s="35"/>
      <c r="B122" s="6">
        <v>43009</v>
      </c>
      <c r="C122" s="2">
        <v>185.15771896153848</v>
      </c>
      <c r="D122" s="2">
        <v>219.62099200991815</v>
      </c>
      <c r="E122" s="2">
        <v>170.56190162490861</v>
      </c>
      <c r="F122" s="2">
        <v>181.61471390891913</v>
      </c>
      <c r="G122" s="2">
        <v>187.86558609888371</v>
      </c>
      <c r="H122" s="4">
        <v>5.0684194444400674E-3</v>
      </c>
      <c r="I122" s="4">
        <v>2.1219358525491779E-2</v>
      </c>
      <c r="J122" s="4">
        <v>-3.84609529322659E-5</v>
      </c>
      <c r="K122" s="4">
        <v>1.3561893622034858E-3</v>
      </c>
      <c r="L122" s="4">
        <v>4.2052567836948999E-3</v>
      </c>
      <c r="M122" s="4">
        <v>5.3402695770231379E-2</v>
      </c>
      <c r="N122" s="4">
        <v>0.20073640291726935</v>
      </c>
      <c r="O122" s="4">
        <v>3.8957812103726175E-2</v>
      </c>
      <c r="P122" s="4">
        <v>1.8849192463538333E-2</v>
      </c>
      <c r="Q122" s="4">
        <v>2.072717901797283E-2</v>
      </c>
      <c r="R122" s="3">
        <v>6318.0839900230048</v>
      </c>
      <c r="S122" s="3">
        <v>9168.581070113949</v>
      </c>
      <c r="T122" s="3">
        <v>5751.1384621222169</v>
      </c>
      <c r="U122" s="3">
        <v>5612.2376878731648</v>
      </c>
      <c r="V122" s="3">
        <v>6977.7177500042417</v>
      </c>
      <c r="W122" s="2">
        <v>99.385656825733747</v>
      </c>
      <c r="X122" s="2">
        <v>99.524911485504404</v>
      </c>
      <c r="Y122" s="2">
        <v>98.562251844789984</v>
      </c>
      <c r="Z122" s="2">
        <v>100.73695893989428</v>
      </c>
      <c r="AA122" s="2">
        <v>97.604766061798557</v>
      </c>
      <c r="AB122" s="4">
        <v>-2.0911120786187918E-4</v>
      </c>
      <c r="AC122" s="4">
        <v>1.7556743743638373E-4</v>
      </c>
      <c r="AD122" s="4">
        <v>1.7058257749545521E-3</v>
      </c>
      <c r="AE122" s="4">
        <v>-1.3383215788256944E-3</v>
      </c>
      <c r="AF122" s="4">
        <v>-2.7009789245496484E-3</v>
      </c>
      <c r="AG122" s="4">
        <v>2.8693452727193369E-2</v>
      </c>
      <c r="AH122" s="4">
        <v>1.7310098579141897E-2</v>
      </c>
      <c r="AI122" s="4">
        <v>4.2531539111524186E-2</v>
      </c>
      <c r="AJ122" s="4">
        <v>3.6768172015971157E-2</v>
      </c>
      <c r="AK122" s="4">
        <v>-7.545502471682286E-3</v>
      </c>
      <c r="AL122" s="2">
        <v>20.108006413924091</v>
      </c>
      <c r="AM122" s="2">
        <v>31.386741280928256</v>
      </c>
      <c r="AN122" s="2">
        <v>19.049885653683262</v>
      </c>
      <c r="AO122" s="2">
        <v>17.501213487649931</v>
      </c>
      <c r="AP122" s="2">
        <v>19.673228934047451</v>
      </c>
      <c r="AQ122" s="5">
        <v>3.0052761840820537E-3</v>
      </c>
      <c r="AR122" s="5">
        <v>3.0479671007005334E-3</v>
      </c>
      <c r="AS122" s="5">
        <v>3.1583488010377566E-3</v>
      </c>
      <c r="AT122" s="5">
        <v>3.037145102864805E-3</v>
      </c>
      <c r="AU122" s="5">
        <v>2.5638217897640588E-3</v>
      </c>
      <c r="AV122" s="27">
        <v>98.501054490214116</v>
      </c>
      <c r="AW122" s="4">
        <v>-8.4435325101624094E-4</v>
      </c>
      <c r="AX122" s="4">
        <v>1.5058389259461125E-2</v>
      </c>
      <c r="AY122" s="3">
        <v>7588.6734351164123</v>
      </c>
      <c r="AZ122" s="27">
        <v>91.160098369517783</v>
      </c>
      <c r="BA122" s="4">
        <v>5.3227287084143149E-4</v>
      </c>
      <c r="BB122" s="4">
        <v>-1.4660092994490004E-2</v>
      </c>
      <c r="BC122" s="26">
        <v>30.557429889199732</v>
      </c>
      <c r="BD122" s="4">
        <v>4.2059685923091462E-3</v>
      </c>
    </row>
    <row r="123" spans="1:56" x14ac:dyDescent="0.25">
      <c r="A123" s="35"/>
      <c r="B123" s="7">
        <v>43040</v>
      </c>
      <c r="C123" s="8">
        <v>186.16448041110857</v>
      </c>
      <c r="D123" s="8">
        <v>225.88601137569992</v>
      </c>
      <c r="E123" s="8">
        <v>170.48272153978945</v>
      </c>
      <c r="F123" s="8">
        <v>181.41812597465594</v>
      </c>
      <c r="G123" s="8">
        <v>188.50345232879141</v>
      </c>
      <c r="H123" s="11">
        <v>5.43731827771769E-3</v>
      </c>
      <c r="I123" s="11">
        <v>2.8526505178060782E-2</v>
      </c>
      <c r="J123" s="11">
        <v>-4.6423078287011747E-4</v>
      </c>
      <c r="K123" s="11">
        <v>-1.0824449739340338E-3</v>
      </c>
      <c r="L123" s="11">
        <v>3.3953330312021619E-3</v>
      </c>
      <c r="M123" s="11">
        <v>5.6174180697417864E-2</v>
      </c>
      <c r="N123" s="11">
        <v>0.22036658240016838</v>
      </c>
      <c r="O123" s="11">
        <v>3.5356980123288251E-2</v>
      </c>
      <c r="P123" s="11">
        <v>1.9060513804145751E-2</v>
      </c>
      <c r="Q123" s="11">
        <v>1.9797522206267626E-2</v>
      </c>
      <c r="R123" s="10">
        <v>6352.4374235821124</v>
      </c>
      <c r="S123" s="10">
        <v>9430.1286454860237</v>
      </c>
      <c r="T123" s="10">
        <v>5748.468606611551</v>
      </c>
      <c r="U123" s="10">
        <v>5606.1627493954029</v>
      </c>
      <c r="V123" s="10">
        <v>7001.4094255632363</v>
      </c>
      <c r="W123" s="8">
        <v>99.045740941906047</v>
      </c>
      <c r="X123" s="8">
        <v>98.430791376438904</v>
      </c>
      <c r="Y123" s="8">
        <v>99.539551334188857</v>
      </c>
      <c r="Z123" s="8">
        <v>99.953972756575297</v>
      </c>
      <c r="AA123" s="8">
        <v>96.387729650612059</v>
      </c>
      <c r="AB123" s="11">
        <v>-3.4201704218116201E-3</v>
      </c>
      <c r="AC123" s="11">
        <v>-1.099342961209129E-2</v>
      </c>
      <c r="AD123" s="11">
        <v>9.9155556118773712E-3</v>
      </c>
      <c r="AE123" s="11">
        <v>-7.7725811018988138E-3</v>
      </c>
      <c r="AF123" s="11">
        <v>-1.2469026465530768E-2</v>
      </c>
      <c r="AG123" s="11">
        <v>2.616695128443447E-2</v>
      </c>
      <c r="AH123" s="11">
        <v>1.1625326001279968E-2</v>
      </c>
      <c r="AI123" s="11">
        <v>5.1203221367771334E-2</v>
      </c>
      <c r="AJ123" s="11">
        <v>2.8155308760933639E-2</v>
      </c>
      <c r="AK123" s="11">
        <v>-1.6275568226678527E-2</v>
      </c>
      <c r="AL123" s="8">
        <v>20.03923360514559</v>
      </c>
      <c r="AM123" s="8">
        <v>31.041693349903454</v>
      </c>
      <c r="AN123" s="8">
        <v>19.238775854282263</v>
      </c>
      <c r="AO123" s="8">
        <v>17.365183886435524</v>
      </c>
      <c r="AP123" s="8">
        <v>19.42792292180637</v>
      </c>
      <c r="AQ123" s="34">
        <v>2.9827946465814641E-3</v>
      </c>
      <c r="AR123" s="34">
        <v>2.9435871759778145E-3</v>
      </c>
      <c r="AS123" s="34">
        <v>3.1919653848314932E-3</v>
      </c>
      <c r="AT123" s="34">
        <v>3.0166994893489982E-3</v>
      </c>
      <c r="AU123" s="34">
        <v>2.5260675812595998E-3</v>
      </c>
      <c r="AV123" s="28">
        <v>98.37298377405007</v>
      </c>
      <c r="AW123" s="11">
        <v>-1.3001963971540239E-3</v>
      </c>
      <c r="AX123" s="11">
        <v>1.8868220224037113E-2</v>
      </c>
      <c r="AY123" s="10">
        <v>7578.8066692568964</v>
      </c>
      <c r="AZ123" s="28">
        <v>90.705605302825191</v>
      </c>
      <c r="BA123" s="11">
        <v>-4.9856579229467426E-3</v>
      </c>
      <c r="BB123" s="11">
        <v>-2.4789659763388316E-2</v>
      </c>
      <c r="BC123" s="25">
        <v>30.405080996767754</v>
      </c>
      <c r="BD123" s="11">
        <v>4.1902492598724474E-3</v>
      </c>
    </row>
    <row r="124" spans="1:56" x14ac:dyDescent="0.25">
      <c r="A124" s="35"/>
      <c r="B124" s="6">
        <v>43070</v>
      </c>
      <c r="C124" s="2">
        <v>186.50534769646941</v>
      </c>
      <c r="D124" s="2">
        <v>227.39060272135848</v>
      </c>
      <c r="E124" s="2">
        <v>171.04821895917951</v>
      </c>
      <c r="F124" s="2">
        <v>181.01406529999224</v>
      </c>
      <c r="G124" s="2">
        <v>188.770642227422</v>
      </c>
      <c r="H124" s="4">
        <v>1.8310006538740727E-3</v>
      </c>
      <c r="I124" s="4">
        <v>6.6608433895273406E-3</v>
      </c>
      <c r="J124" s="4">
        <v>3.3170365552739941E-3</v>
      </c>
      <c r="K124" s="4">
        <v>-2.2272343102041547E-3</v>
      </c>
      <c r="L124" s="4">
        <v>1.4174270833222742E-3</v>
      </c>
      <c r="M124" s="4">
        <v>4.7716858572243837E-2</v>
      </c>
      <c r="N124" s="4">
        <v>0.17032205680330059</v>
      </c>
      <c r="O124" s="4">
        <v>2.8633127050229135E-2</v>
      </c>
      <c r="P124" s="4">
        <v>1.701534623072698E-2</v>
      </c>
      <c r="Q124" s="4">
        <v>1.8594150769426721E-2</v>
      </c>
      <c r="R124" s="3">
        <v>6364.0687406583847</v>
      </c>
      <c r="S124" s="3">
        <v>9492.9412555367016</v>
      </c>
      <c r="T124" s="3">
        <v>5767.5364871165257</v>
      </c>
      <c r="U124" s="3">
        <v>5593.6765113713609</v>
      </c>
      <c r="V124" s="3">
        <v>7011.3334129044579</v>
      </c>
      <c r="W124" s="2">
        <v>98.851234746662342</v>
      </c>
      <c r="X124" s="2">
        <v>97.657137073316065</v>
      </c>
      <c r="Y124" s="2">
        <v>100.35794347683071</v>
      </c>
      <c r="Z124" s="2">
        <v>98.905740755254186</v>
      </c>
      <c r="AA124" s="2">
        <v>96.852182180624141</v>
      </c>
      <c r="AB124" s="4">
        <v>-1.9638017081197389E-3</v>
      </c>
      <c r="AC124" s="4">
        <v>-7.8598809610711563E-3</v>
      </c>
      <c r="AD124" s="4">
        <v>8.2217784958085825E-3</v>
      </c>
      <c r="AE124" s="4">
        <v>-1.0487146957869717E-2</v>
      </c>
      <c r="AF124" s="4">
        <v>4.8185856404714998E-3</v>
      </c>
      <c r="AG124" s="4">
        <v>2.472859823868756E-2</v>
      </c>
      <c r="AH124" s="4">
        <v>1.6409644132109991E-2</v>
      </c>
      <c r="AI124" s="4">
        <v>5.9137859906532864E-2</v>
      </c>
      <c r="AJ124" s="4">
        <v>8.8626821698323255E-3</v>
      </c>
      <c r="AK124" s="4">
        <v>-4.094443274649584E-3</v>
      </c>
      <c r="AL124" s="2">
        <v>19.999880523962393</v>
      </c>
      <c r="AM124" s="2">
        <v>30.797709335343136</v>
      </c>
      <c r="AN124" s="2">
        <v>19.396952807886681</v>
      </c>
      <c r="AO124" s="2">
        <v>17.183072651068045</v>
      </c>
      <c r="AP124" s="2">
        <v>19.521538032221571</v>
      </c>
      <c r="AQ124" s="5">
        <v>2.9755245447795407E-3</v>
      </c>
      <c r="AR124" s="5">
        <v>2.9149034489216303E-3</v>
      </c>
      <c r="AS124" s="5">
        <v>3.2073554618069419E-3</v>
      </c>
      <c r="AT124" s="5">
        <v>2.9923005939166969E-3</v>
      </c>
      <c r="AU124" s="5">
        <v>2.5374792425293608E-3</v>
      </c>
      <c r="AV124" s="27">
        <v>98.345906171386162</v>
      </c>
      <c r="AW124" s="4">
        <v>-2.7525446138853779E-4</v>
      </c>
      <c r="AX124" s="4">
        <v>1.4966026534708687E-2</v>
      </c>
      <c r="AY124" s="3">
        <v>7576.7205689091825</v>
      </c>
      <c r="AZ124" s="27">
        <v>90.153580817565185</v>
      </c>
      <c r="BA124" s="4">
        <v>-6.0858916427164178E-3</v>
      </c>
      <c r="BB124" s="4">
        <v>-3.6694239157426645E-2</v>
      </c>
      <c r="BC124" s="26">
        <v>30.220038968433403</v>
      </c>
      <c r="BD124" s="4">
        <v>4.1646487110390722E-3</v>
      </c>
    </row>
    <row r="125" spans="1:56" x14ac:dyDescent="0.25">
      <c r="A125" s="35"/>
      <c r="B125" s="7">
        <v>43101</v>
      </c>
      <c r="C125" s="8">
        <v>185.9000594373635</v>
      </c>
      <c r="D125" s="8">
        <v>224.5806910714073</v>
      </c>
      <c r="E125" s="8">
        <v>171.18205440852134</v>
      </c>
      <c r="F125" s="8">
        <v>180.71307505873497</v>
      </c>
      <c r="G125" s="8">
        <v>188.36429707390204</v>
      </c>
      <c r="H125" s="11">
        <v>-3.2454203945455925E-3</v>
      </c>
      <c r="I125" s="11">
        <v>-1.2357202172485577E-2</v>
      </c>
      <c r="J125" s="11">
        <v>7.8244281148442669E-4</v>
      </c>
      <c r="K125" s="11">
        <v>-1.6628002954269276E-3</v>
      </c>
      <c r="L125" s="11">
        <v>-2.1525865925190318E-3</v>
      </c>
      <c r="M125" s="11">
        <v>2.9611630043487658E-2</v>
      </c>
      <c r="N125" s="11">
        <v>0.1043765843420732</v>
      </c>
      <c r="O125" s="11">
        <v>1.7279199822762825E-2</v>
      </c>
      <c r="P125" s="11">
        <v>1.0070266835484176E-2</v>
      </c>
      <c r="Q125" s="11">
        <v>1.3021728267464283E-2</v>
      </c>
      <c r="R125" s="10">
        <v>6343.4146621751624</v>
      </c>
      <c r="S125" s="10">
        <v>9375.635061230505</v>
      </c>
      <c r="T125" s="10">
        <v>5772.0492545808447</v>
      </c>
      <c r="U125" s="10">
        <v>5584.3753444157301</v>
      </c>
      <c r="V125" s="10">
        <v>6996.2409106041587</v>
      </c>
      <c r="W125" s="8">
        <v>98.620240085386925</v>
      </c>
      <c r="X125" s="8">
        <v>95.682116249633083</v>
      </c>
      <c r="Y125" s="8">
        <v>101.0965388682143</v>
      </c>
      <c r="Z125" s="8">
        <v>98.627425369662518</v>
      </c>
      <c r="AA125" s="8">
        <v>97.470533222943104</v>
      </c>
      <c r="AB125" s="11">
        <v>-2.3367908541295887E-3</v>
      </c>
      <c r="AC125" s="11">
        <v>-2.0224029526897128E-2</v>
      </c>
      <c r="AD125" s="11">
        <v>7.3596106675314094E-3</v>
      </c>
      <c r="AE125" s="11">
        <v>-2.8139457170677936E-3</v>
      </c>
      <c r="AF125" s="11">
        <v>6.3844822945318038E-3</v>
      </c>
      <c r="AG125" s="11">
        <v>1.6160644357510634E-2</v>
      </c>
      <c r="AH125" s="11">
        <v>-1.2766476740926125E-2</v>
      </c>
      <c r="AI125" s="11">
        <v>5.8411701049257081E-2</v>
      </c>
      <c r="AJ125" s="11">
        <v>-2.839052519464369E-3</v>
      </c>
      <c r="AK125" s="11">
        <v>1.3042817086674541E-2</v>
      </c>
      <c r="AL125" s="8">
        <v>19.953144986070313</v>
      </c>
      <c r="AM125" s="8">
        <v>30.174855552384365</v>
      </c>
      <c r="AN125" s="8">
        <v>19.539706828689202</v>
      </c>
      <c r="AO125" s="8">
        <v>17.134720417375505</v>
      </c>
      <c r="AP125" s="8">
        <v>19.646172946150319</v>
      </c>
      <c r="AQ125" s="34">
        <v>3.0074763366204002E-3</v>
      </c>
      <c r="AR125" s="34">
        <v>2.9323947786926751E-3</v>
      </c>
      <c r="AS125" s="34">
        <v>3.2609225236919352E-3</v>
      </c>
      <c r="AT125" s="34">
        <v>3.0191571123416973E-3</v>
      </c>
      <c r="AU125" s="34">
        <v>2.5591035830987144E-3</v>
      </c>
      <c r="AV125" s="28">
        <v>98.257995082227509</v>
      </c>
      <c r="AW125" s="11">
        <v>-8.9389678311017537E-4</v>
      </c>
      <c r="AX125" s="11">
        <v>9.6757293106854991E-3</v>
      </c>
      <c r="AY125" s="10">
        <v>7569.9477627661099</v>
      </c>
      <c r="AZ125" s="28">
        <v>89.623082518060926</v>
      </c>
      <c r="BA125" s="11">
        <v>-5.884384121999201E-3</v>
      </c>
      <c r="BB125" s="11">
        <v>-4.7385181738332616E-2</v>
      </c>
      <c r="BC125" s="25">
        <v>30.042212650961353</v>
      </c>
      <c r="BD125" s="11">
        <v>4.1500208893060497E-3</v>
      </c>
    </row>
    <row r="126" spans="1:56" x14ac:dyDescent="0.25">
      <c r="A126" s="35"/>
      <c r="B126" s="6">
        <v>43132</v>
      </c>
      <c r="C126" s="2">
        <v>185.14252709084664</v>
      </c>
      <c r="D126" s="2">
        <v>219.84888405929283</v>
      </c>
      <c r="E126" s="2">
        <v>171.20558871305118</v>
      </c>
      <c r="F126" s="2">
        <v>181.05352851230396</v>
      </c>
      <c r="G126" s="2">
        <v>188.01617206788688</v>
      </c>
      <c r="H126" s="4">
        <v>-4.0749440791442498E-3</v>
      </c>
      <c r="I126" s="4">
        <v>-2.1069518441413845E-2</v>
      </c>
      <c r="J126" s="4">
        <v>1.3748114316755459E-4</v>
      </c>
      <c r="K126" s="4">
        <v>1.8839447752096515E-3</v>
      </c>
      <c r="L126" s="4">
        <v>-1.8481475068419734E-3</v>
      </c>
      <c r="M126" s="4">
        <v>8.6406922654505003E-3</v>
      </c>
      <c r="N126" s="4">
        <v>2.8369457310033264E-2</v>
      </c>
      <c r="O126" s="4">
        <v>2.1654308790126642E-3</v>
      </c>
      <c r="P126" s="4">
        <v>5.7097556059841903E-3</v>
      </c>
      <c r="Q126" s="4">
        <v>8.4799758802431846E-3</v>
      </c>
      <c r="R126" s="3">
        <v>6317.5656021559753</v>
      </c>
      <c r="S126" s="3">
        <v>9178.0949454079437</v>
      </c>
      <c r="T126" s="3">
        <v>5772.8428025107842</v>
      </c>
      <c r="U126" s="3">
        <v>5594.8959991686515</v>
      </c>
      <c r="V126" s="3">
        <v>6983.3108254079607</v>
      </c>
      <c r="W126" s="2">
        <v>98.552311221883173</v>
      </c>
      <c r="X126" s="2">
        <v>95.580347942868968</v>
      </c>
      <c r="Y126" s="2">
        <v>100.78365975774682</v>
      </c>
      <c r="Z126" s="2">
        <v>98.657491050166072</v>
      </c>
      <c r="AA126" s="2">
        <v>97.83919583118049</v>
      </c>
      <c r="AB126" s="4">
        <v>-6.8879231529891016E-4</v>
      </c>
      <c r="AC126" s="4">
        <v>-1.0636084438037301E-3</v>
      </c>
      <c r="AD126" s="4">
        <v>-3.0948548186732218E-3</v>
      </c>
      <c r="AE126" s="4">
        <v>3.0484097492015005E-4</v>
      </c>
      <c r="AF126" s="4">
        <v>3.7822980550865906E-3</v>
      </c>
      <c r="AG126" s="4">
        <v>1.0067521770419141E-2</v>
      </c>
      <c r="AH126" s="4">
        <v>-2.4703258416798879E-2</v>
      </c>
      <c r="AI126" s="4">
        <v>5.0485938804523123E-2</v>
      </c>
      <c r="AJ126" s="4">
        <v>-7.3173811490955254E-3</v>
      </c>
      <c r="AK126" s="4">
        <v>1.7899554112492E-2</v>
      </c>
      <c r="AL126" s="2">
        <v>19.939401413137862</v>
      </c>
      <c r="AM126" s="2">
        <v>30.142761321228292</v>
      </c>
      <c r="AN126" s="2">
        <v>19.479234272854971</v>
      </c>
      <c r="AO126" s="2">
        <v>17.139943782252519</v>
      </c>
      <c r="AP126" s="2">
        <v>19.720480627874437</v>
      </c>
      <c r="AQ126" s="5">
        <v>3.0189641523797116E-3</v>
      </c>
      <c r="AR126" s="5">
        <v>3.0044396021066942E-3</v>
      </c>
      <c r="AS126" s="5">
        <v>3.2504167067669153E-3</v>
      </c>
      <c r="AT126" s="5">
        <v>3.0131919488007326E-3</v>
      </c>
      <c r="AU126" s="5">
        <v>2.5765516945567501E-3</v>
      </c>
      <c r="AV126" s="27">
        <v>97.913596455806143</v>
      </c>
      <c r="AW126" s="4">
        <v>-3.5050443084367867E-3</v>
      </c>
      <c r="AX126" s="4">
        <v>-1.3968783281795849E-3</v>
      </c>
      <c r="AY126" s="3">
        <v>7543.4147604450627</v>
      </c>
      <c r="AZ126" s="27">
        <v>89.381889453777205</v>
      </c>
      <c r="BA126" s="4">
        <v>-2.6911935799030498E-3</v>
      </c>
      <c r="BB126" s="4">
        <v>-5.0851090544892674E-2</v>
      </c>
      <c r="BC126" s="26">
        <v>29.961363241149005</v>
      </c>
      <c r="BD126" s="4">
        <v>4.1612116183183268E-3</v>
      </c>
    </row>
    <row r="127" spans="1:56" x14ac:dyDescent="0.25">
      <c r="A127" s="35"/>
      <c r="B127" s="7">
        <v>43160</v>
      </c>
      <c r="C127" s="8">
        <v>184.74470412007452</v>
      </c>
      <c r="D127" s="8">
        <v>216.81804304474804</v>
      </c>
      <c r="E127" s="8">
        <v>170.96779631173698</v>
      </c>
      <c r="F127" s="8">
        <v>181.73509091582537</v>
      </c>
      <c r="G127" s="8">
        <v>187.9299703668454</v>
      </c>
      <c r="H127" s="11">
        <v>-2.1487390121714914E-3</v>
      </c>
      <c r="I127" s="11">
        <v>-1.3786019553901296E-2</v>
      </c>
      <c r="J127" s="11">
        <v>-1.3889289660559447E-3</v>
      </c>
      <c r="K127" s="11">
        <v>3.7644248588896154E-3</v>
      </c>
      <c r="L127" s="11">
        <v>-4.5848024716916696E-4</v>
      </c>
      <c r="M127" s="11">
        <v>1.6017076160002031E-3</v>
      </c>
      <c r="N127" s="11">
        <v>8.0477704182100318E-3</v>
      </c>
      <c r="O127" s="11">
        <v>-3.7267302409850211E-3</v>
      </c>
      <c r="P127" s="11">
        <v>3.3285353218517333E-3</v>
      </c>
      <c r="Q127" s="11">
        <v>6.5162769689774969E-3</v>
      </c>
      <c r="R127" s="10">
        <v>6303.99080248467</v>
      </c>
      <c r="S127" s="10">
        <v>9051.5655490229874</v>
      </c>
      <c r="T127" s="10">
        <v>5764.8247339258896</v>
      </c>
      <c r="U127" s="10">
        <v>5615.9575647508245</v>
      </c>
      <c r="V127" s="10">
        <v>6980.1091153346679</v>
      </c>
      <c r="W127" s="8">
        <v>98.881485779469557</v>
      </c>
      <c r="X127" s="8">
        <v>96.154540185947639</v>
      </c>
      <c r="Y127" s="8">
        <v>100.84298120788645</v>
      </c>
      <c r="Z127" s="8">
        <v>99.128645154178443</v>
      </c>
      <c r="AA127" s="8">
        <v>98.037775858743601</v>
      </c>
      <c r="AB127" s="11">
        <v>3.3400998262260242E-3</v>
      </c>
      <c r="AC127" s="11">
        <v>6.0074299313273467E-3</v>
      </c>
      <c r="AD127" s="11">
        <v>5.8860186544356654E-4</v>
      </c>
      <c r="AE127" s="11">
        <v>4.7756546309574892E-3</v>
      </c>
      <c r="AF127" s="11">
        <v>2.0296571928673695E-3</v>
      </c>
      <c r="AG127" s="11">
        <v>7.9805133144612572E-3</v>
      </c>
      <c r="AH127" s="11">
        <v>-3.5218194482778964E-2</v>
      </c>
      <c r="AI127" s="11">
        <v>4.4793369436719077E-2</v>
      </c>
      <c r="AJ127" s="11">
        <v>-3.4395749395277342E-3</v>
      </c>
      <c r="AK127" s="11">
        <v>2.4102454184690369E-2</v>
      </c>
      <c r="AL127" s="8">
        <v>20.006001004332933</v>
      </c>
      <c r="AM127" s="8">
        <v>30.323841847802292</v>
      </c>
      <c r="AN127" s="8">
        <v>19.490699786485386</v>
      </c>
      <c r="AO127" s="8">
        <v>17.221798234150587</v>
      </c>
      <c r="AP127" s="8">
        <v>19.760506443227605</v>
      </c>
      <c r="AQ127" s="34">
        <v>3.0331136821886763E-3</v>
      </c>
      <c r="AR127" s="34">
        <v>3.0540294118599569E-3</v>
      </c>
      <c r="AS127" s="34">
        <v>3.2585625447453409E-3</v>
      </c>
      <c r="AT127" s="34">
        <v>3.0165935542198303E-3</v>
      </c>
      <c r="AU127" s="34">
        <v>2.5840069364197523E-3</v>
      </c>
      <c r="AV127" s="28">
        <v>97.769938338958781</v>
      </c>
      <c r="AW127" s="11">
        <v>-1.4671927295838807E-3</v>
      </c>
      <c r="AX127" s="11">
        <v>-3.7161857038692236E-3</v>
      </c>
      <c r="AY127" s="10">
        <v>7532.3471171523024</v>
      </c>
      <c r="AZ127" s="28">
        <v>89.002390339479319</v>
      </c>
      <c r="BA127" s="11">
        <v>-4.2458166482835114E-3</v>
      </c>
      <c r="BB127" s="11">
        <v>-5.4660276524443274E-2</v>
      </c>
      <c r="BC127" s="25">
        <v>29.834152786294464</v>
      </c>
      <c r="BD127" s="11">
        <v>4.1603523694339166E-3</v>
      </c>
    </row>
    <row r="128" spans="1:56" x14ac:dyDescent="0.25">
      <c r="A128" s="35"/>
      <c r="B128" s="6">
        <v>43191</v>
      </c>
      <c r="C128" s="2">
        <v>185.49433447629991</v>
      </c>
      <c r="D128" s="2">
        <v>220.17297359411617</v>
      </c>
      <c r="E128" s="2">
        <v>171.06935873702344</v>
      </c>
      <c r="F128" s="2">
        <v>182.17040908714333</v>
      </c>
      <c r="G128" s="2">
        <v>187.85183683495993</v>
      </c>
      <c r="H128" s="4">
        <v>4.0576554537561206E-3</v>
      </c>
      <c r="I128" s="4">
        <v>1.547348413561577E-2</v>
      </c>
      <c r="J128" s="4">
        <v>5.9404418538134911E-4</v>
      </c>
      <c r="K128" s="4">
        <v>2.3953446146489942E-3</v>
      </c>
      <c r="L128" s="4">
        <v>-4.1575876233560796E-4</v>
      </c>
      <c r="M128" s="4">
        <v>2.8970016309273205E-3</v>
      </c>
      <c r="N128" s="4">
        <v>1.8996269322727244E-2</v>
      </c>
      <c r="O128" s="4">
        <v>-3.8671569236786718E-3</v>
      </c>
      <c r="P128" s="4">
        <v>1.9173232744369439E-3</v>
      </c>
      <c r="Q128" s="4">
        <v>3.5295411936024923E-3</v>
      </c>
      <c r="R128" s="3">
        <v>6329.570225144801</v>
      </c>
      <c r="S128" s="3">
        <v>9191.6248049482801</v>
      </c>
      <c r="T128" s="3">
        <v>5768.2492945388212</v>
      </c>
      <c r="U128" s="3">
        <v>5629.4097184596476</v>
      </c>
      <c r="V128" s="3">
        <v>6977.2070738079092</v>
      </c>
      <c r="W128" s="2">
        <v>99.531587430113831</v>
      </c>
      <c r="X128" s="2">
        <v>97.422809841739493</v>
      </c>
      <c r="Y128" s="2">
        <v>101.66167946791286</v>
      </c>
      <c r="Z128" s="2">
        <v>99.463046376936603</v>
      </c>
      <c r="AA128" s="2">
        <v>97.938272178581173</v>
      </c>
      <c r="AB128" s="4">
        <v>6.5745538259221218E-3</v>
      </c>
      <c r="AC128" s="4">
        <v>1.3189909216343028E-2</v>
      </c>
      <c r="AD128" s="4">
        <v>8.1185447933026546E-3</v>
      </c>
      <c r="AE128" s="4">
        <v>3.3734065691914459E-3</v>
      </c>
      <c r="AF128" s="4">
        <v>-1.0149524434926781E-3</v>
      </c>
      <c r="AG128" s="4">
        <v>1.3389396682996102E-2</v>
      </c>
      <c r="AH128" s="4">
        <v>-2.0673344627188506E-2</v>
      </c>
      <c r="AI128" s="4">
        <v>4.7003919423271867E-2</v>
      </c>
      <c r="AJ128" s="4">
        <v>7.5465104134031513E-4</v>
      </c>
      <c r="AK128" s="4">
        <v>2.3083121318434374E-2</v>
      </c>
      <c r="AL128" s="2">
        <v>20.13753153477737</v>
      </c>
      <c r="AM128" s="2">
        <v>30.723810568865549</v>
      </c>
      <c r="AN128" s="2">
        <v>19.648935905754783</v>
      </c>
      <c r="AO128" s="2">
        <v>17.279894361446964</v>
      </c>
      <c r="AP128" s="2">
        <v>19.740450468928397</v>
      </c>
      <c r="AQ128" s="5">
        <v>3.037924689950153E-3</v>
      </c>
      <c r="AR128" s="5">
        <v>3.0324398087331512E-3</v>
      </c>
      <c r="AS128" s="5">
        <v>3.2860746697656118E-3</v>
      </c>
      <c r="AT128" s="5">
        <v>3.0196199166034722E-3</v>
      </c>
      <c r="AU128" s="5">
        <v>2.5791474834896055E-3</v>
      </c>
      <c r="AV128" s="27">
        <v>97.399013421834397</v>
      </c>
      <c r="AW128" s="4">
        <v>-3.7938544651467563E-3</v>
      </c>
      <c r="AX128" s="4">
        <v>-5.9628204048779443E-3</v>
      </c>
      <c r="AY128" s="3">
        <v>7503.7704884088589</v>
      </c>
      <c r="AZ128" s="27">
        <v>88.335979289371139</v>
      </c>
      <c r="BA128" s="4">
        <v>-7.4875635088710799E-3</v>
      </c>
      <c r="BB128" s="4">
        <v>-5.8156801279027115E-2</v>
      </c>
      <c r="BC128" s="26">
        <v>29.610767672573722</v>
      </c>
      <c r="BD128" s="4">
        <v>4.1516560798810021E-3</v>
      </c>
    </row>
    <row r="129" spans="1:56" x14ac:dyDescent="0.25">
      <c r="A129" s="35"/>
      <c r="B129" s="7">
        <v>43221</v>
      </c>
      <c r="C129" s="8">
        <v>185.92418888200871</v>
      </c>
      <c r="D129" s="8">
        <v>222.35253688791295</v>
      </c>
      <c r="E129" s="8">
        <v>171.36005226322979</v>
      </c>
      <c r="F129" s="8">
        <v>182.01731615635234</v>
      </c>
      <c r="G129" s="8">
        <v>187.86339774878968</v>
      </c>
      <c r="H129" s="11">
        <v>2.3173452004471426E-3</v>
      </c>
      <c r="I129" s="11">
        <v>9.8993226017592747E-3</v>
      </c>
      <c r="J129" s="11">
        <v>1.6992729051682927E-3</v>
      </c>
      <c r="K129" s="11">
        <v>-8.4038308723214977E-4</v>
      </c>
      <c r="L129" s="11">
        <v>6.1542724439272393E-5</v>
      </c>
      <c r="M129" s="11">
        <v>8.8660709518646463E-3</v>
      </c>
      <c r="N129" s="11">
        <v>4.2588847348445036E-2</v>
      </c>
      <c r="O129" s="11">
        <v>1.865161023675066E-3</v>
      </c>
      <c r="P129" s="11">
        <v>7.3744551861487651E-4</v>
      </c>
      <c r="Q129" s="11">
        <v>3.7097627005848732E-3</v>
      </c>
      <c r="R129" s="10">
        <v>6344.2380243269336</v>
      </c>
      <c r="S129" s="10">
        <v>9282.6156641267953</v>
      </c>
      <c r="T129" s="10">
        <v>5778.0511242752882</v>
      </c>
      <c r="U129" s="10">
        <v>5624.6788577411544</v>
      </c>
      <c r="V129" s="10">
        <v>6977.6364701402081</v>
      </c>
      <c r="W129" s="8">
        <v>100.40530315712179</v>
      </c>
      <c r="X129" s="8">
        <v>98.88688368795161</v>
      </c>
      <c r="Y129" s="8">
        <v>103.05975176816747</v>
      </c>
      <c r="Z129" s="8">
        <v>99.681477580294015</v>
      </c>
      <c r="AA129" s="8">
        <v>98.087642605660378</v>
      </c>
      <c r="AB129" s="11">
        <v>8.7782758174278271E-3</v>
      </c>
      <c r="AC129" s="11">
        <v>1.5028039620192375E-2</v>
      </c>
      <c r="AD129" s="11">
        <v>1.3752205428554577E-2</v>
      </c>
      <c r="AE129" s="11">
        <v>2.196104094073384E-3</v>
      </c>
      <c r="AF129" s="11">
        <v>1.5251486855604143E-3</v>
      </c>
      <c r="AG129" s="11">
        <v>2.3525009859379331E-2</v>
      </c>
      <c r="AH129" s="11">
        <v>1.9475177189616222E-3</v>
      </c>
      <c r="AI129" s="11">
        <v>5.7783690939918531E-2</v>
      </c>
      <c r="AJ129" s="11">
        <v>3.9812401222643068E-3</v>
      </c>
      <c r="AK129" s="11">
        <v>2.6384905295472327E-2</v>
      </c>
      <c r="AL129" s="8">
        <v>20.314304340871796</v>
      </c>
      <c r="AM129" s="8">
        <v>31.185529211377741</v>
      </c>
      <c r="AN129" s="8">
        <v>19.919152108783226</v>
      </c>
      <c r="AO129" s="8">
        <v>17.317842808199295</v>
      </c>
      <c r="AP129" s="8">
        <v>19.77055759101345</v>
      </c>
      <c r="AQ129" s="34">
        <v>3.0593640436731451E-3</v>
      </c>
      <c r="AR129" s="34">
        <v>3.0541377320529714E-3</v>
      </c>
      <c r="AS129" s="34">
        <v>3.3325480659835089E-3</v>
      </c>
      <c r="AT129" s="34">
        <v>3.0266521494007421E-3</v>
      </c>
      <c r="AU129" s="34">
        <v>2.5817564164590384E-3</v>
      </c>
      <c r="AV129" s="28">
        <v>97.673158407379134</v>
      </c>
      <c r="AW129" s="11">
        <v>2.8146587518030459E-3</v>
      </c>
      <c r="AX129" s="11">
        <v>-8.158613739703835E-4</v>
      </c>
      <c r="AY129" s="10">
        <v>7524.8910416855797</v>
      </c>
      <c r="AZ129" s="28">
        <v>88.084296214969214</v>
      </c>
      <c r="BA129" s="11">
        <v>-2.8491570074461142E-3</v>
      </c>
      <c r="BB129" s="11">
        <v>-5.9163012086118627E-2</v>
      </c>
      <c r="BC129" s="25">
        <v>29.526401946363549</v>
      </c>
      <c r="BD129" s="11">
        <v>4.1331242085642164E-3</v>
      </c>
    </row>
    <row r="130" spans="1:56" x14ac:dyDescent="0.25">
      <c r="A130" s="35"/>
      <c r="B130" s="6">
        <v>43252</v>
      </c>
      <c r="C130" s="2">
        <v>185.91641339184227</v>
      </c>
      <c r="D130" s="2">
        <v>223.73978765505919</v>
      </c>
      <c r="E130" s="2">
        <v>171.39401591381761</v>
      </c>
      <c r="F130" s="2">
        <v>181.56625663158945</v>
      </c>
      <c r="G130" s="2">
        <v>187.13500137305823</v>
      </c>
      <c r="H130" s="4">
        <v>-4.1820756154392169E-5</v>
      </c>
      <c r="I130" s="4">
        <v>6.2389698204591768E-3</v>
      </c>
      <c r="J130" s="4">
        <v>1.9820051487640523E-4</v>
      </c>
      <c r="K130" s="4">
        <v>-2.478113260253849E-3</v>
      </c>
      <c r="L130" s="4">
        <v>-3.8772660585296315E-3</v>
      </c>
      <c r="M130" s="4">
        <v>1.1166928048653491E-2</v>
      </c>
      <c r="N130" s="4">
        <v>5.5499699874282493E-2</v>
      </c>
      <c r="O130" s="4">
        <v>5.8648017465121605E-3</v>
      </c>
      <c r="P130" s="4">
        <v>-1.1298966030452995E-3</v>
      </c>
      <c r="Q130" s="4">
        <v>-1.5381651717363276E-3</v>
      </c>
      <c r="R130" s="3">
        <v>6343.9727034955322</v>
      </c>
      <c r="S130" s="3">
        <v>9340.5296231102056</v>
      </c>
      <c r="T130" s="3">
        <v>5779.1963369831019</v>
      </c>
      <c r="U130" s="3">
        <v>5610.7402664791161</v>
      </c>
      <c r="V130" s="3">
        <v>6950.5823170857748</v>
      </c>
      <c r="W130" s="2">
        <v>100.80003817532196</v>
      </c>
      <c r="X130" s="2">
        <v>99.819705854478102</v>
      </c>
      <c r="Y130" s="2">
        <v>103.91148597033563</v>
      </c>
      <c r="Z130" s="2">
        <v>99.343420449184165</v>
      </c>
      <c r="AA130" s="2">
        <v>98.232292757942346</v>
      </c>
      <c r="AB130" s="4">
        <v>3.9314160287175206E-3</v>
      </c>
      <c r="AC130" s="4">
        <v>9.4332244250927184E-3</v>
      </c>
      <c r="AD130" s="4">
        <v>8.2644697620088848E-3</v>
      </c>
      <c r="AE130" s="4">
        <v>-3.3913735963387328E-3</v>
      </c>
      <c r="AF130" s="4">
        <v>1.4747031169207651E-3</v>
      </c>
      <c r="AG130" s="4">
        <v>2.5211599373606175E-2</v>
      </c>
      <c r="AH130" s="4">
        <v>9.1832224087329273E-3</v>
      </c>
      <c r="AI130" s="4">
        <v>6.2400880643047607E-2</v>
      </c>
      <c r="AJ130" s="4">
        <v>6.6854189845821921E-4</v>
      </c>
      <c r="AK130" s="4">
        <v>2.3066903129537186E-2</v>
      </c>
      <c r="AL130" s="2">
        <v>20.394168322569751</v>
      </c>
      <c r="AM130" s="2">
        <v>31.479709307243954</v>
      </c>
      <c r="AN130" s="2">
        <v>20.083773339071119</v>
      </c>
      <c r="AO130" s="2">
        <v>17.259111533354023</v>
      </c>
      <c r="AP130" s="2">
        <v>19.799713293916177</v>
      </c>
      <c r="AQ130" s="5">
        <v>3.0755087921547448E-3</v>
      </c>
      <c r="AR130" s="5">
        <v>3.0865234112703631E-3</v>
      </c>
      <c r="AS130" s="5">
        <v>3.3644388980036536E-3</v>
      </c>
      <c r="AT130" s="5">
        <v>3.0206778432073306E-3</v>
      </c>
      <c r="AU130" s="5">
        <v>2.5936695483359173E-3</v>
      </c>
      <c r="AV130" s="27">
        <v>97.700468951083351</v>
      </c>
      <c r="AW130" s="4">
        <v>2.7961155500160926E-4</v>
      </c>
      <c r="AX130" s="4">
        <v>-1.017762941847522E-3</v>
      </c>
      <c r="AY130" s="3">
        <v>7526.9950881709638</v>
      </c>
      <c r="AZ130" s="27">
        <v>88.100372547090288</v>
      </c>
      <c r="BA130" s="4">
        <v>1.825107631199496E-4</v>
      </c>
      <c r="BB130" s="4">
        <v>-5.0109966445294085E-2</v>
      </c>
      <c r="BC130" s="26">
        <v>29.531790832514965</v>
      </c>
      <c r="BD130" s="4">
        <v>4.1294442822459821E-3</v>
      </c>
    </row>
    <row r="131" spans="1:56" x14ac:dyDescent="0.25">
      <c r="A131" s="35"/>
      <c r="B131" s="7">
        <v>43282</v>
      </c>
      <c r="C131" s="8">
        <v>185.23395208000559</v>
      </c>
      <c r="D131" s="8">
        <v>222.1652505036044</v>
      </c>
      <c r="E131" s="8">
        <v>171.16935649764812</v>
      </c>
      <c r="F131" s="8">
        <v>180.91545059663341</v>
      </c>
      <c r="G131" s="8">
        <v>186.37179535303397</v>
      </c>
      <c r="H131" s="11">
        <v>-3.6707964583972351E-3</v>
      </c>
      <c r="I131" s="11">
        <v>-7.0373587458761001E-3</v>
      </c>
      <c r="J131" s="11">
        <v>-1.3107774794334024E-3</v>
      </c>
      <c r="K131" s="11">
        <v>-3.5843996953495768E-3</v>
      </c>
      <c r="L131" s="11">
        <v>-4.0783713064067298E-3</v>
      </c>
      <c r="M131" s="11">
        <v>8.0924176884362709E-3</v>
      </c>
      <c r="N131" s="11">
        <v>4.7912841205174361E-2</v>
      </c>
      <c r="O131" s="11">
        <v>3.4863551152548578E-3</v>
      </c>
      <c r="P131" s="11">
        <v>-2.6580013199396513E-3</v>
      </c>
      <c r="Q131" s="11">
        <v>-3.7022132562331E-3</v>
      </c>
      <c r="R131" s="10">
        <v>6320.6852709633731</v>
      </c>
      <c r="S131" s="10">
        <v>9274.7969652758966</v>
      </c>
      <c r="T131" s="10">
        <v>5771.6210965753598</v>
      </c>
      <c r="U131" s="10">
        <v>5590.6291307772626</v>
      </c>
      <c r="V131" s="10">
        <v>6922.2352616009548</v>
      </c>
      <c r="W131" s="8">
        <v>101.16957292961276</v>
      </c>
      <c r="X131" s="8">
        <v>101.04772246780306</v>
      </c>
      <c r="Y131" s="8">
        <v>104.4399367207627</v>
      </c>
      <c r="Z131" s="8">
        <v>99.17789671894883</v>
      </c>
      <c r="AA131" s="8">
        <v>98.009006343642596</v>
      </c>
      <c r="AB131" s="11">
        <v>3.6660179993984812E-3</v>
      </c>
      <c r="AC131" s="11">
        <v>1.2302346543829874E-2</v>
      </c>
      <c r="AD131" s="11">
        <v>5.0855855393881723E-3</v>
      </c>
      <c r="AE131" s="11">
        <v>-1.666177080343337E-3</v>
      </c>
      <c r="AF131" s="11">
        <v>-2.2730449227115414E-3</v>
      </c>
      <c r="AG131" s="11">
        <v>2.6700184567921559E-2</v>
      </c>
      <c r="AH131" s="11">
        <v>1.7992797896677404E-2</v>
      </c>
      <c r="AI131" s="11">
        <v>6.7959898724873513E-2</v>
      </c>
      <c r="AJ131" s="11">
        <v>-4.1166149688079967E-3</v>
      </c>
      <c r="AK131" s="11">
        <v>1.7239548662733695E-2</v>
      </c>
      <c r="AL131" s="8">
        <v>20.468933710723057</v>
      </c>
      <c r="AM131" s="8">
        <v>31.866983600240694</v>
      </c>
      <c r="AN131" s="8">
        <v>20.185911086340646</v>
      </c>
      <c r="AO131" s="8">
        <v>17.230354797290062</v>
      </c>
      <c r="AP131" s="8">
        <v>19.754707656142298</v>
      </c>
      <c r="AQ131" s="34">
        <v>3.0976818559354836E-3</v>
      </c>
      <c r="AR131" s="34">
        <v>3.1552498310265342E-3</v>
      </c>
      <c r="AS131" s="34">
        <v>3.385263319648613E-3</v>
      </c>
      <c r="AT131" s="34">
        <v>3.024227667840473E-3</v>
      </c>
      <c r="AU131" s="34">
        <v>2.6002054130644923E-3</v>
      </c>
      <c r="AV131" s="28">
        <v>97.791058472245183</v>
      </c>
      <c r="AW131" s="11">
        <v>9.2721685099778745E-4</v>
      </c>
      <c r="AX131" s="11">
        <v>-5.4849250017634521E-3</v>
      </c>
      <c r="AY131" s="10">
        <v>7533.9742448540937</v>
      </c>
      <c r="AZ131" s="28">
        <v>88.262282122301059</v>
      </c>
      <c r="BA131" s="11">
        <v>1.8377853637819189E-3</v>
      </c>
      <c r="BB131" s="11">
        <v>-4.0991518634691748E-2</v>
      </c>
      <c r="BC131" s="25">
        <v>29.586063925473226</v>
      </c>
      <c r="BD131" s="11">
        <v>4.1516971064460197E-3</v>
      </c>
    </row>
    <row r="132" spans="1:56" x14ac:dyDescent="0.25">
      <c r="A132" s="35"/>
      <c r="B132" s="6">
        <v>43313</v>
      </c>
      <c r="C132" s="2">
        <v>185.41943684182559</v>
      </c>
      <c r="D132" s="2">
        <v>223.00959674692271</v>
      </c>
      <c r="E132" s="2">
        <v>171.62877648623652</v>
      </c>
      <c r="F132" s="2">
        <v>180.96802062815223</v>
      </c>
      <c r="G132" s="2">
        <v>185.49656404502394</v>
      </c>
      <c r="H132" s="4">
        <v>1.0013540160277042E-3</v>
      </c>
      <c r="I132" s="4">
        <v>3.800532447825862E-3</v>
      </c>
      <c r="J132" s="4">
        <v>2.6840083878840837E-3</v>
      </c>
      <c r="K132" s="4">
        <v>2.9057789893263252E-4</v>
      </c>
      <c r="L132" s="4">
        <v>-4.6961575186423975E-3</v>
      </c>
      <c r="M132" s="4">
        <v>9.7431689555795842E-3</v>
      </c>
      <c r="N132" s="4">
        <v>5.2016943496007162E-2</v>
      </c>
      <c r="O132" s="4">
        <v>6.3485567544130372E-3</v>
      </c>
      <c r="P132" s="4">
        <v>-1.5296433537177467E-3</v>
      </c>
      <c r="Q132" s="4">
        <v>-6.6609868414309048E-3</v>
      </c>
      <c r="R132" s="3">
        <v>6327.014514543499</v>
      </c>
      <c r="S132" s="3">
        <v>9310.0461320894246</v>
      </c>
      <c r="T132" s="3">
        <v>5787.1121760102569</v>
      </c>
      <c r="U132" s="3">
        <v>5592.2536440437952</v>
      </c>
      <c r="V132" s="3">
        <v>6889.7273544313757</v>
      </c>
      <c r="W132" s="2">
        <v>101.73334602071688</v>
      </c>
      <c r="X132" s="2">
        <v>102.71231667500309</v>
      </c>
      <c r="Y132" s="2">
        <v>105.03495556600727</v>
      </c>
      <c r="Z132" s="2">
        <v>99.07864332420273</v>
      </c>
      <c r="AA132" s="2">
        <v>98.196354479163276</v>
      </c>
      <c r="AB132" s="4">
        <v>5.5725558068369201E-3</v>
      </c>
      <c r="AC132" s="4">
        <v>1.6473347113097319E-2</v>
      </c>
      <c r="AD132" s="4">
        <v>5.6972348311110192E-3</v>
      </c>
      <c r="AE132" s="4">
        <v>-1.0007612384377565E-3</v>
      </c>
      <c r="AF132" s="4">
        <v>1.9115399952510138E-3</v>
      </c>
      <c r="AG132" s="4">
        <v>2.4999338587277098E-2</v>
      </c>
      <c r="AH132" s="4">
        <v>2.6494624527423571E-2</v>
      </c>
      <c r="AI132" s="4">
        <v>7.192519318121704E-2</v>
      </c>
      <c r="AJ132" s="4">
        <v>-1.2491413396884754E-2</v>
      </c>
      <c r="AK132" s="4">
        <v>5.1947639780158816E-4</v>
      </c>
      <c r="AL132" s="2">
        <v>20.582997986132508</v>
      </c>
      <c r="AM132" s="2">
        <v>32.391939482534838</v>
      </c>
      <c r="AN132" s="2">
        <v>20.300914962079457</v>
      </c>
      <c r="AO132" s="2">
        <v>17.213111326084405</v>
      </c>
      <c r="AP132" s="2">
        <v>19.792469569921504</v>
      </c>
      <c r="AQ132" s="5">
        <v>3.1129853197291411E-3</v>
      </c>
      <c r="AR132" s="5">
        <v>3.2169721005438647E-3</v>
      </c>
      <c r="AS132" s="5">
        <v>3.3896072143676024E-3</v>
      </c>
      <c r="AT132" s="5">
        <v>3.0214326899273415E-3</v>
      </c>
      <c r="AU132" s="5">
        <v>2.6148391155300589E-3</v>
      </c>
      <c r="AV132" s="27">
        <v>97.463300939288388</v>
      </c>
      <c r="AW132" s="4">
        <v>-3.3516104445256855E-3</v>
      </c>
      <c r="AX132" s="4">
        <v>-1.2330950103315308E-2</v>
      </c>
      <c r="AY132" s="3">
        <v>7508.7232980862536</v>
      </c>
      <c r="AZ132" s="27">
        <v>88.322178292040121</v>
      </c>
      <c r="BA132" s="4">
        <v>6.7861569289663995E-4</v>
      </c>
      <c r="BB132" s="4">
        <v>-3.191595338201636E-2</v>
      </c>
      <c r="BC132" s="26">
        <v>29.606141492744094</v>
      </c>
      <c r="BD132" s="4">
        <v>4.1639469649293707E-3</v>
      </c>
    </row>
    <row r="133" spans="1:56" x14ac:dyDescent="0.25">
      <c r="A133" s="35"/>
      <c r="B133" s="7">
        <v>43344</v>
      </c>
      <c r="C133" s="8">
        <v>185.46426095262945</v>
      </c>
      <c r="D133" s="8">
        <v>222.83506946583208</v>
      </c>
      <c r="E133" s="8">
        <v>171.77570266270874</v>
      </c>
      <c r="F133" s="8">
        <v>180.97764740941554</v>
      </c>
      <c r="G133" s="8">
        <v>185.6389935869862</v>
      </c>
      <c r="H133" s="11">
        <v>2.4174440159742503E-4</v>
      </c>
      <c r="I133" s="11">
        <v>-7.8259986851013082E-4</v>
      </c>
      <c r="J133" s="11">
        <v>8.5606959089405482E-4</v>
      </c>
      <c r="K133" s="11">
        <v>5.3196035575184871E-5</v>
      </c>
      <c r="L133" s="11">
        <v>7.6782846461625576E-4</v>
      </c>
      <c r="M133" s="11">
        <v>6.7323828817038578E-3</v>
      </c>
      <c r="N133" s="11">
        <v>3.6164551549806356E-2</v>
      </c>
      <c r="O133" s="11">
        <v>7.0777493044134054E-3</v>
      </c>
      <c r="P133" s="11">
        <v>-2.1563590904135621E-3</v>
      </c>
      <c r="Q133" s="11">
        <v>-7.6966351572047564E-3</v>
      </c>
      <c r="R133" s="10">
        <v>6328.5440348812153</v>
      </c>
      <c r="S133" s="10">
        <v>9302.7600912106282</v>
      </c>
      <c r="T133" s="10">
        <v>5792.0663467632321</v>
      </c>
      <c r="U133" s="10">
        <v>5592.5511297675894</v>
      </c>
      <c r="V133" s="10">
        <v>6895.0174832075518</v>
      </c>
      <c r="W133" s="8">
        <v>102.88008910050243</v>
      </c>
      <c r="X133" s="8">
        <v>105.23404966758183</v>
      </c>
      <c r="Y133" s="8">
        <v>106.08702989030169</v>
      </c>
      <c r="Z133" s="8">
        <v>99.79271007211247</v>
      </c>
      <c r="AA133" s="8">
        <v>98.179188616490748</v>
      </c>
      <c r="AB133" s="11">
        <v>1.1272047215983988E-2</v>
      </c>
      <c r="AC133" s="11">
        <v>2.4551417728780032E-2</v>
      </c>
      <c r="AD133" s="11">
        <v>1.0016420901261505E-2</v>
      </c>
      <c r="AE133" s="11">
        <v>7.207070302458523E-3</v>
      </c>
      <c r="AF133" s="11">
        <v>-1.7481160847141613E-4</v>
      </c>
      <c r="AG133" s="11">
        <v>3.4943864195227547E-2</v>
      </c>
      <c r="AH133" s="11">
        <v>5.7549549846551029E-2</v>
      </c>
      <c r="AI133" s="11">
        <v>7.8181493332980079E-2</v>
      </c>
      <c r="AJ133" s="11">
        <v>-1.0699187432528179E-2</v>
      </c>
      <c r="AK133" s="11">
        <v>3.1683149080432571E-3</v>
      </c>
      <c r="AL133" s="8">
        <v>20.815010511278697</v>
      </c>
      <c r="AM133" s="8">
        <v>33.187207519815914</v>
      </c>
      <c r="AN133" s="8">
        <v>20.50425747102036</v>
      </c>
      <c r="AO133" s="8">
        <v>17.33716742953554</v>
      </c>
      <c r="AP133" s="8">
        <v>19.789009616480364</v>
      </c>
      <c r="AQ133" s="34">
        <v>3.14687817216355E-3</v>
      </c>
      <c r="AR133" s="34">
        <v>3.3087282995735491E-3</v>
      </c>
      <c r="AS133" s="34">
        <v>3.4177004294610102E-3</v>
      </c>
      <c r="AT133" s="34">
        <v>3.0446298020146093E-3</v>
      </c>
      <c r="AU133" s="34">
        <v>2.6118034921524731E-3</v>
      </c>
      <c r="AV133" s="28">
        <v>96.998780374819503</v>
      </c>
      <c r="AW133" s="11">
        <v>-4.7661074475431756E-3</v>
      </c>
      <c r="AX133" s="11">
        <v>-1.6082826312342591E-2</v>
      </c>
      <c r="AY133" s="10">
        <v>7472.9359160537033</v>
      </c>
      <c r="AZ133" s="28">
        <v>88.073037743385655</v>
      </c>
      <c r="BA133" s="11">
        <v>-2.8208152637571996E-3</v>
      </c>
      <c r="BB133" s="11">
        <v>-3.334991725398706E-2</v>
      </c>
      <c r="BC133" s="25">
        <v>29.522628036920409</v>
      </c>
      <c r="BD133" s="11">
        <v>4.19235702993229E-3</v>
      </c>
    </row>
    <row r="134" spans="1:56" x14ac:dyDescent="0.25">
      <c r="A134" s="35"/>
      <c r="B134" s="6">
        <v>43374</v>
      </c>
      <c r="C134" s="2">
        <v>185.56498194450435</v>
      </c>
      <c r="D134" s="2">
        <v>222.18477298676274</v>
      </c>
      <c r="E134" s="2">
        <v>171.89010914352238</v>
      </c>
      <c r="F134" s="2">
        <v>181.25380060522917</v>
      </c>
      <c r="G134" s="2">
        <v>186.18380606849561</v>
      </c>
      <c r="H134" s="4">
        <v>5.4307493722807125E-4</v>
      </c>
      <c r="I134" s="4">
        <v>-2.9182860697295736E-3</v>
      </c>
      <c r="J134" s="4">
        <v>6.6602248769876825E-4</v>
      </c>
      <c r="K134" s="4">
        <v>1.5258967047400637E-3</v>
      </c>
      <c r="L134" s="4">
        <v>2.9347954919509344E-3</v>
      </c>
      <c r="M134" s="4">
        <v>2.1995463394668402E-3</v>
      </c>
      <c r="N134" s="4">
        <v>1.1673660852641987E-2</v>
      </c>
      <c r="O134" s="4">
        <v>7.7872461901526968E-3</v>
      </c>
      <c r="P134" s="4">
        <v>-1.9872470458035529E-3</v>
      </c>
      <c r="Q134" s="4">
        <v>-8.9520388768962178E-3</v>
      </c>
      <c r="R134" s="3">
        <v>6331.9809085357037</v>
      </c>
      <c r="S134" s="3">
        <v>9275.6119760264137</v>
      </c>
      <c r="T134" s="3">
        <v>5795.9239932004202</v>
      </c>
      <c r="U134" s="3">
        <v>5601.0847851075923</v>
      </c>
      <c r="V134" s="3">
        <v>6915.2529494341934</v>
      </c>
      <c r="W134" s="2">
        <v>103.9030237165058</v>
      </c>
      <c r="X134" s="2">
        <v>107.78984872918319</v>
      </c>
      <c r="Y134" s="2">
        <v>107.006502954513</v>
      </c>
      <c r="Z134" s="2">
        <v>100.00020346073468</v>
      </c>
      <c r="AA134" s="2">
        <v>98.773345701201492</v>
      </c>
      <c r="AB134" s="4">
        <v>9.9429794914355635E-3</v>
      </c>
      <c r="AC134" s="4">
        <v>2.4286807071235452E-2</v>
      </c>
      <c r="AD134" s="4">
        <v>8.6671581357501536E-3</v>
      </c>
      <c r="AE134" s="4">
        <v>2.0792439495057559E-3</v>
      </c>
      <c r="AF134" s="4">
        <v>6.0517620188495803E-3</v>
      </c>
      <c r="AG134" s="4">
        <v>4.5452905731588222E-2</v>
      </c>
      <c r="AH134" s="4">
        <v>8.3043904489003895E-2</v>
      </c>
      <c r="AI134" s="4">
        <v>8.5674291644843192E-2</v>
      </c>
      <c r="AJ134" s="4">
        <v>-7.3136561487744389E-3</v>
      </c>
      <c r="AK134" s="4">
        <v>1.1972567391463684E-2</v>
      </c>
      <c r="AL134" s="2">
        <v>21.021973733906357</v>
      </c>
      <c r="AM134" s="2">
        <v>33.993218826082732</v>
      </c>
      <c r="AN134" s="2">
        <v>20.681971112977831</v>
      </c>
      <c r="AO134" s="2">
        <v>17.373215630014968</v>
      </c>
      <c r="AP134" s="2">
        <v>19.908767993268029</v>
      </c>
      <c r="AQ134" s="5">
        <v>3.1729895036784932E-3</v>
      </c>
      <c r="AR134" s="5">
        <v>3.3952854487785049E-3</v>
      </c>
      <c r="AS134" s="5">
        <v>3.444290141510774E-3</v>
      </c>
      <c r="AT134" s="5">
        <v>3.0463059072028589E-3</v>
      </c>
      <c r="AU134" s="5">
        <v>2.6187962758466047E-3</v>
      </c>
      <c r="AV134" s="27">
        <v>96.47633330751141</v>
      </c>
      <c r="AW134" s="4">
        <v>-5.3861199624291164E-3</v>
      </c>
      <c r="AX134" s="4">
        <v>-2.0555324947347242E-2</v>
      </c>
      <c r="AY134" s="3">
        <v>7432.6857867382923</v>
      </c>
      <c r="AZ134" s="27">
        <v>87.639300206012379</v>
      </c>
      <c r="BA134" s="4">
        <v>-4.924748237219106E-3</v>
      </c>
      <c r="BB134" s="4">
        <v>-3.8622140898025736E-2</v>
      </c>
      <c r="BC134" s="26">
        <v>29.377236526537505</v>
      </c>
      <c r="BD134" s="4">
        <v>4.1854037272213889E-3</v>
      </c>
    </row>
    <row r="135" spans="1:56" x14ac:dyDescent="0.25">
      <c r="A135" s="35"/>
      <c r="B135" s="7">
        <v>43405</v>
      </c>
      <c r="C135" s="8">
        <v>186.11135669858982</v>
      </c>
      <c r="D135" s="8">
        <v>222.95730929543393</v>
      </c>
      <c r="E135" s="8">
        <v>172.15805303773459</v>
      </c>
      <c r="F135" s="8">
        <v>181.74483426997978</v>
      </c>
      <c r="G135" s="8">
        <v>187.2143574887109</v>
      </c>
      <c r="H135" s="11">
        <v>2.9443850254508418E-3</v>
      </c>
      <c r="I135" s="11">
        <v>3.4769993383713485E-3</v>
      </c>
      <c r="J135" s="11">
        <v>1.5588092621925454E-3</v>
      </c>
      <c r="K135" s="11">
        <v>2.7090944471840242E-3</v>
      </c>
      <c r="L135" s="11">
        <v>5.5351291929018687E-3</v>
      </c>
      <c r="M135" s="11">
        <v>-2.8535901371429251E-4</v>
      </c>
      <c r="N135" s="11">
        <v>-1.2965398177733567E-2</v>
      </c>
      <c r="O135" s="11">
        <v>9.8269870565981243E-3</v>
      </c>
      <c r="P135" s="11">
        <v>1.8008580651389661E-3</v>
      </c>
      <c r="Q135" s="11">
        <v>-6.8385741701538771E-3</v>
      </c>
      <c r="R135" s="10">
        <v>6350.6246983042374</v>
      </c>
      <c r="S135" s="10">
        <v>9307.8632727300483</v>
      </c>
      <c r="T135" s="10">
        <v>5804.9587332039855</v>
      </c>
      <c r="U135" s="10">
        <v>5616.2586527971334</v>
      </c>
      <c r="V135" s="10">
        <v>6953.5297679109071</v>
      </c>
      <c r="W135" s="8">
        <v>104.38877970798166</v>
      </c>
      <c r="X135" s="8">
        <v>107.8488884581399</v>
      </c>
      <c r="Y135" s="8">
        <v>107.84787920484527</v>
      </c>
      <c r="Z135" s="8">
        <v>100.70543552365768</v>
      </c>
      <c r="AA135" s="8">
        <v>98.554929037697192</v>
      </c>
      <c r="AB135" s="11">
        <v>4.6750900416643653E-3</v>
      </c>
      <c r="AC135" s="11">
        <v>5.4772995465508323E-4</v>
      </c>
      <c r="AD135" s="11">
        <v>7.8628515753844889E-3</v>
      </c>
      <c r="AE135" s="11">
        <v>7.0523062805558385E-3</v>
      </c>
      <c r="AF135" s="11">
        <v>-2.2112915377497486E-3</v>
      </c>
      <c r="AG135" s="11">
        <v>5.3945164277275692E-2</v>
      </c>
      <c r="AH135" s="11">
        <v>9.5682427724088859E-2</v>
      </c>
      <c r="AI135" s="11">
        <v>8.3467604176378885E-2</v>
      </c>
      <c r="AJ135" s="11">
        <v>7.5180880395067096E-3</v>
      </c>
      <c r="AK135" s="11">
        <v>2.2484183359654075E-2</v>
      </c>
      <c r="AL135" s="8">
        <v>21.120253353965875</v>
      </c>
      <c r="AM135" s="8">
        <v>34.01183793028892</v>
      </c>
      <c r="AN135" s="8">
        <v>20.844590382125567</v>
      </c>
      <c r="AO135" s="8">
        <v>17.495736867715976</v>
      </c>
      <c r="AP135" s="8">
        <v>19.864743903077493</v>
      </c>
      <c r="AQ135" s="34">
        <v>3.1737539891191664E-3</v>
      </c>
      <c r="AR135" s="34">
        <v>3.3647623137333439E-3</v>
      </c>
      <c r="AS135" s="34">
        <v>3.462299678267106E-3</v>
      </c>
      <c r="AT135" s="34">
        <v>3.0573101438013048E-3</v>
      </c>
      <c r="AU135" s="34">
        <v>2.6014114568549017E-3</v>
      </c>
      <c r="AV135" s="28">
        <v>96.095383256238748</v>
      </c>
      <c r="AW135" s="11">
        <v>-3.9486373311723869E-3</v>
      </c>
      <c r="AX135" s="11">
        <v>-2.3152703419494491E-2</v>
      </c>
      <c r="AY135" s="10">
        <v>7403.3368061699039</v>
      </c>
      <c r="AZ135" s="28">
        <v>87.352820958321004</v>
      </c>
      <c r="BA135" s="11">
        <v>-3.2688445368453593E-3</v>
      </c>
      <c r="BB135" s="11">
        <v>-3.6963364428369672E-2</v>
      </c>
      <c r="BC135" s="25">
        <v>29.28120690741012</v>
      </c>
      <c r="BD135" s="11">
        <v>4.1960964027394042E-3</v>
      </c>
    </row>
    <row r="136" spans="1:56" x14ac:dyDescent="0.25">
      <c r="A136" s="35"/>
      <c r="B136" s="6">
        <v>43435</v>
      </c>
      <c r="C136" s="2">
        <v>186.07106283346462</v>
      </c>
      <c r="D136" s="2">
        <v>220.35982738981471</v>
      </c>
      <c r="E136" s="2">
        <v>172.62422182068414</v>
      </c>
      <c r="F136" s="2">
        <v>182.36204528022199</v>
      </c>
      <c r="G136" s="2">
        <v>187.53929176869426</v>
      </c>
      <c r="H136" s="4">
        <v>-2.1650406423321967E-4</v>
      </c>
      <c r="I136" s="4">
        <v>-1.1650131201473025E-2</v>
      </c>
      <c r="J136" s="4">
        <v>2.7077953933840066E-3</v>
      </c>
      <c r="K136" s="4">
        <v>3.3960305541634044E-3</v>
      </c>
      <c r="L136" s="4">
        <v>1.7356269270262905E-3</v>
      </c>
      <c r="M136" s="4">
        <v>-2.3285383951111571E-3</v>
      </c>
      <c r="N136" s="4">
        <v>-3.0919375063881538E-2</v>
      </c>
      <c r="O136" s="4">
        <v>9.2137928772046962E-3</v>
      </c>
      <c r="P136" s="4">
        <v>7.4468245215959517E-3</v>
      </c>
      <c r="Q136" s="4">
        <v>-6.5229976663652156E-3</v>
      </c>
      <c r="R136" s="3">
        <v>6349.2497622466344</v>
      </c>
      <c r="S136" s="3">
        <v>9199.4254443973696</v>
      </c>
      <c r="T136" s="3">
        <v>5820.6773737205394</v>
      </c>
      <c r="U136" s="3">
        <v>5635.3316387821169</v>
      </c>
      <c r="V136" s="3">
        <v>6965.5985014139733</v>
      </c>
      <c r="W136" s="2">
        <v>104.51520223223939</v>
      </c>
      <c r="X136" s="2">
        <v>107.62994341262662</v>
      </c>
      <c r="Y136" s="2">
        <v>108.02142594494795</v>
      </c>
      <c r="Z136" s="2">
        <v>101.05889799093482</v>
      </c>
      <c r="AA136" s="2">
        <v>98.60235444602452</v>
      </c>
      <c r="AB136" s="4">
        <v>1.2110738779722774E-3</v>
      </c>
      <c r="AC136" s="4">
        <v>-2.0301094303652152E-3</v>
      </c>
      <c r="AD136" s="4">
        <v>1.6091808330606255E-3</v>
      </c>
      <c r="AE136" s="4">
        <v>3.5098648393621151E-3</v>
      </c>
      <c r="AF136" s="4">
        <v>4.8120787859524462E-4</v>
      </c>
      <c r="AG136" s="4">
        <v>5.7297893143092749E-2</v>
      </c>
      <c r="AH136" s="4">
        <v>0.10212060928863265</v>
      </c>
      <c r="AI136" s="4">
        <v>7.636149369567824E-2</v>
      </c>
      <c r="AJ136" s="4">
        <v>2.1769790299722924E-2</v>
      </c>
      <c r="AK136" s="4">
        <v>1.8070550667990126E-2</v>
      </c>
      <c r="AL136" s="2">
        <v>21.145831541099017</v>
      </c>
      <c r="AM136" s="2">
        <v>33.942790177362589</v>
      </c>
      <c r="AN136" s="2">
        <v>20.878133097441484</v>
      </c>
      <c r="AO136" s="2">
        <v>17.557144539386705</v>
      </c>
      <c r="AP136" s="2">
        <v>19.874302974349927</v>
      </c>
      <c r="AQ136" s="5">
        <v>3.1749302432746555E-3</v>
      </c>
      <c r="AR136" s="5">
        <v>3.3906594266153345E-3</v>
      </c>
      <c r="AS136" s="5">
        <v>3.4561350110093787E-3</v>
      </c>
      <c r="AT136" s="5">
        <v>3.0548647722750989E-3</v>
      </c>
      <c r="AU136" s="5">
        <v>2.5983477687227898E-3</v>
      </c>
      <c r="AV136" s="27">
        <v>96.037863023887155</v>
      </c>
      <c r="AW136" s="4">
        <v>-5.9857435812730206E-4</v>
      </c>
      <c r="AX136" s="4">
        <v>-2.3468624545253669E-2</v>
      </c>
      <c r="AY136" s="3">
        <v>7398.9053585931515</v>
      </c>
      <c r="AZ136" s="27">
        <v>87.344590666823521</v>
      </c>
      <c r="BA136" s="4">
        <v>-9.4218954891103605E-5</v>
      </c>
      <c r="BB136" s="4">
        <v>-3.1157832282069142E-2</v>
      </c>
      <c r="BC136" s="26">
        <v>29.278448062697354</v>
      </c>
      <c r="BD136" s="4">
        <v>4.1757965619738978E-3</v>
      </c>
    </row>
    <row r="137" spans="1:56" x14ac:dyDescent="0.25">
      <c r="A137" s="35"/>
      <c r="B137" s="7">
        <v>43466</v>
      </c>
      <c r="C137" s="8">
        <v>185.74281745073708</v>
      </c>
      <c r="D137" s="8">
        <v>217.56684006461794</v>
      </c>
      <c r="E137" s="8">
        <v>173.02644672104964</v>
      </c>
      <c r="F137" s="8">
        <v>182.62876408403423</v>
      </c>
      <c r="G137" s="8">
        <v>186.76121102476353</v>
      </c>
      <c r="H137" s="11">
        <v>-1.7640861385379569E-3</v>
      </c>
      <c r="I137" s="11">
        <v>-1.2674666513765254E-2</v>
      </c>
      <c r="J137" s="11">
        <v>2.3300606144560643E-3</v>
      </c>
      <c r="K137" s="11">
        <v>1.4625784844779499E-3</v>
      </c>
      <c r="L137" s="11">
        <v>-4.148894541472381E-3</v>
      </c>
      <c r="M137" s="11">
        <v>-8.4584150807864855E-4</v>
      </c>
      <c r="N137" s="11">
        <v>-3.1230872847208602E-2</v>
      </c>
      <c r="O137" s="11">
        <v>1.077444898591251E-2</v>
      </c>
      <c r="P137" s="11">
        <v>1.0600721750081643E-2</v>
      </c>
      <c r="Q137" s="11">
        <v>-8.5105621077945504E-3</v>
      </c>
      <c r="R137" s="10">
        <v>6338.0491387509401</v>
      </c>
      <c r="S137" s="10">
        <v>9082.8257947713864</v>
      </c>
      <c r="T137" s="10">
        <v>5834.2399048185007</v>
      </c>
      <c r="U137" s="10">
        <v>5643.573753589897</v>
      </c>
      <c r="V137" s="10">
        <v>6936.6989678133677</v>
      </c>
      <c r="W137" s="8">
        <v>104.36623542295462</v>
      </c>
      <c r="X137" s="8">
        <v>107.11983045262679</v>
      </c>
      <c r="Y137" s="8">
        <v>107.32568897116995</v>
      </c>
      <c r="Z137" s="8">
        <v>101.25864450744258</v>
      </c>
      <c r="AA137" s="8">
        <v>99.67302495811488</v>
      </c>
      <c r="AB137" s="11">
        <v>-1.4253123574670123E-3</v>
      </c>
      <c r="AC137" s="11">
        <v>-4.7395078342109542E-3</v>
      </c>
      <c r="AD137" s="11">
        <v>-6.4407312502297032E-3</v>
      </c>
      <c r="AE137" s="11">
        <v>1.9765356685927937E-3</v>
      </c>
      <c r="AF137" s="11">
        <v>1.0858468016364142E-2</v>
      </c>
      <c r="AG137" s="11">
        <v>5.8263854687361505E-2</v>
      </c>
      <c r="AH137" s="11">
        <v>0.11953868341658436</v>
      </c>
      <c r="AI137" s="11">
        <v>6.1615859184613209E-2</v>
      </c>
      <c r="AJ137" s="11">
        <v>2.6678371942875589E-2</v>
      </c>
      <c r="AK137" s="11">
        <v>2.2596488008678861E-2</v>
      </c>
      <c r="AL137" s="8">
        <v>21.115692126094572</v>
      </c>
      <c r="AM137" s="8">
        <v>33.781918057401995</v>
      </c>
      <c r="AN137" s="8">
        <v>20.743662653154338</v>
      </c>
      <c r="AO137" s="8">
        <v>17.59184686180744</v>
      </c>
      <c r="AP137" s="8">
        <v>20.090107457544434</v>
      </c>
      <c r="AQ137" s="34">
        <v>3.1752661724851056E-3</v>
      </c>
      <c r="AR137" s="34">
        <v>3.4011297469151631E-3</v>
      </c>
      <c r="AS137" s="34">
        <v>3.4313417203986657E-3</v>
      </c>
      <c r="AT137" s="34">
        <v>3.0230227854980986E-3</v>
      </c>
      <c r="AU137" s="34">
        <v>2.6736331065910402E-3</v>
      </c>
      <c r="AV137" s="28">
        <v>95.906514291671783</v>
      </c>
      <c r="AW137" s="11">
        <v>-1.3676765400610913E-3</v>
      </c>
      <c r="AX137" s="11">
        <v>-2.3931699283990859E-2</v>
      </c>
      <c r="AY137" s="10">
        <v>7388.7860493120706</v>
      </c>
      <c r="AZ137" s="28">
        <v>86.895328255190591</v>
      </c>
      <c r="BA137" s="11">
        <v>-5.1435630781835329E-3</v>
      </c>
      <c r="BB137" s="11">
        <v>-3.0435845166568942E-2</v>
      </c>
      <c r="BC137" s="25">
        <v>29.127852518255551</v>
      </c>
      <c r="BD137" s="11">
        <v>3.9808306911979551E-3</v>
      </c>
    </row>
    <row r="138" spans="1:56" x14ac:dyDescent="0.25">
      <c r="A138" s="35"/>
      <c r="B138" s="6">
        <v>43497</v>
      </c>
      <c r="C138" s="2">
        <v>184.93640835424873</v>
      </c>
      <c r="D138" s="2">
        <v>212.52122344630021</v>
      </c>
      <c r="E138" s="2">
        <v>172.82032780884433</v>
      </c>
      <c r="F138" s="2">
        <v>182.70485667102525</v>
      </c>
      <c r="G138" s="2">
        <v>187.06125341635868</v>
      </c>
      <c r="H138" s="4">
        <v>-4.3415358265588289E-3</v>
      </c>
      <c r="I138" s="4">
        <v>-2.3191110450559327E-2</v>
      </c>
      <c r="J138" s="4">
        <v>-1.1912566900111887E-3</v>
      </c>
      <c r="K138" s="4">
        <v>4.1665171076776808E-4</v>
      </c>
      <c r="L138" s="4">
        <v>1.606556254100111E-3</v>
      </c>
      <c r="M138" s="4">
        <v>-1.1132976298674491E-3</v>
      </c>
      <c r="N138" s="4">
        <v>-3.3330442609917244E-2</v>
      </c>
      <c r="O138" s="4">
        <v>9.43157935398653E-3</v>
      </c>
      <c r="P138" s="4">
        <v>9.1206626697091231E-3</v>
      </c>
      <c r="Q138" s="4">
        <v>-5.0789176325928276E-3</v>
      </c>
      <c r="R138" s="3">
        <v>6310.532271344563</v>
      </c>
      <c r="S138" s="3">
        <v>8872.1849785616541</v>
      </c>
      <c r="T138" s="3">
        <v>5827.2898275007556</v>
      </c>
      <c r="U138" s="3">
        <v>5645.9251582491743</v>
      </c>
      <c r="V138" s="3">
        <v>6947.8431649229178</v>
      </c>
      <c r="W138" s="2">
        <v>105.34693139339385</v>
      </c>
      <c r="X138" s="2">
        <v>111.01262430359498</v>
      </c>
      <c r="Y138" s="2">
        <v>107.53675172464004</v>
      </c>
      <c r="Z138" s="2">
        <v>101.09130021753968</v>
      </c>
      <c r="AA138" s="2">
        <v>101.22653310542422</v>
      </c>
      <c r="AB138" s="4">
        <v>9.3966785949963771E-3</v>
      </c>
      <c r="AC138" s="4">
        <v>3.6340552767115897E-2</v>
      </c>
      <c r="AD138" s="4">
        <v>1.9665632291145929E-3</v>
      </c>
      <c r="AE138" s="4">
        <v>-1.6526420111282469E-3</v>
      </c>
      <c r="AF138" s="4">
        <v>1.558604394681673E-2</v>
      </c>
      <c r="AG138" s="4">
        <v>6.8944300618309029E-2</v>
      </c>
      <c r="AH138" s="4">
        <v>0.16145867527025848</v>
      </c>
      <c r="AI138" s="4">
        <v>6.7005822006519722E-2</v>
      </c>
      <c r="AJ138" s="4">
        <v>2.4669278951519713E-2</v>
      </c>
      <c r="AK138" s="4">
        <v>3.4621475017931669E-2</v>
      </c>
      <c r="AL138" s="2">
        <v>21.31410949831438</v>
      </c>
      <c r="AM138" s="2">
        <v>35.009571633141391</v>
      </c>
      <c r="AN138" s="2">
        <v>20.784456377365188</v>
      </c>
      <c r="AO138" s="2">
        <v>17.562773836630281</v>
      </c>
      <c r="AP138" s="2">
        <v>20.403232755273994</v>
      </c>
      <c r="AQ138" s="5">
        <v>3.2194375748962338E-3</v>
      </c>
      <c r="AR138" s="5">
        <v>3.6366819532562393E-3</v>
      </c>
      <c r="AS138" s="5">
        <v>3.4448320240007217E-3</v>
      </c>
      <c r="AT138" s="5">
        <v>3.0180505900791136E-3</v>
      </c>
      <c r="AU138" s="5">
        <v>2.7091384393815128E-3</v>
      </c>
      <c r="AV138" s="27">
        <v>95.852372239736852</v>
      </c>
      <c r="AW138" s="4">
        <v>-5.6452945177709601E-4</v>
      </c>
      <c r="AX138" s="4">
        <v>-2.1051460580345793E-2</v>
      </c>
      <c r="AY138" s="3">
        <v>7384.6148619743544</v>
      </c>
      <c r="AZ138" s="27">
        <v>86.742048633275829</v>
      </c>
      <c r="BA138" s="4">
        <v>-1.7639569927696552E-3</v>
      </c>
      <c r="BB138" s="4">
        <v>-2.9534403855565605E-2</v>
      </c>
      <c r="BC138" s="26">
        <v>29.076472239121607</v>
      </c>
      <c r="BD138" s="4">
        <v>3.9913559717184872E-3</v>
      </c>
    </row>
    <row r="139" spans="1:56" x14ac:dyDescent="0.25">
      <c r="A139" s="35"/>
      <c r="B139" s="7">
        <v>43525</v>
      </c>
      <c r="C139" s="8">
        <v>184.53523506913041</v>
      </c>
      <c r="D139" s="8">
        <v>210.12541932881459</v>
      </c>
      <c r="E139" s="8">
        <v>172.51753157630412</v>
      </c>
      <c r="F139" s="8">
        <v>182.63091192252705</v>
      </c>
      <c r="G139" s="8">
        <v>187.8164241102541</v>
      </c>
      <c r="H139" s="11">
        <v>-2.1692498988618025E-3</v>
      </c>
      <c r="I139" s="11">
        <v>-1.127324640162819E-2</v>
      </c>
      <c r="J139" s="11">
        <v>-1.7520869007674467E-3</v>
      </c>
      <c r="K139" s="11">
        <v>-4.047224022695195E-4</v>
      </c>
      <c r="L139" s="11">
        <v>4.0370235957660761E-3</v>
      </c>
      <c r="M139" s="11">
        <v>-1.1338298001114522E-3</v>
      </c>
      <c r="N139" s="11">
        <v>-3.0867466664442622E-2</v>
      </c>
      <c r="O139" s="11">
        <v>9.064486400359284E-3</v>
      </c>
      <c r="P139" s="11">
        <v>4.9292682122497045E-3</v>
      </c>
      <c r="Q139" s="11">
        <v>-6.0419451123017165E-4</v>
      </c>
      <c r="R139" s="10">
        <v>6296.8431498531854</v>
      </c>
      <c r="S139" s="10">
        <v>8772.1666511775038</v>
      </c>
      <c r="T139" s="10">
        <v>5817.0799093270161</v>
      </c>
      <c r="U139" s="10">
        <v>5643.6401258560936</v>
      </c>
      <c r="V139" s="10">
        <v>6975.8917717193935</v>
      </c>
      <c r="W139" s="8">
        <v>106.21361642907266</v>
      </c>
      <c r="X139" s="8">
        <v>112.82675896253616</v>
      </c>
      <c r="Y139" s="8">
        <v>107.58099642757537</v>
      </c>
      <c r="Z139" s="8">
        <v>101.88197148854218</v>
      </c>
      <c r="AA139" s="8">
        <v>103.12246271015169</v>
      </c>
      <c r="AB139" s="11">
        <v>8.2269604269951113E-3</v>
      </c>
      <c r="AC139" s="11">
        <v>1.6341696904488279E-2</v>
      </c>
      <c r="AD139" s="11">
        <v>4.1143797097964452E-4</v>
      </c>
      <c r="AE139" s="11">
        <v>7.8213582108552782E-3</v>
      </c>
      <c r="AF139" s="11">
        <v>1.8729571650477395E-2</v>
      </c>
      <c r="AG139" s="11">
        <v>7.41506925366755E-2</v>
      </c>
      <c r="AH139" s="11">
        <v>0.17338982376024159</v>
      </c>
      <c r="AI139" s="11">
        <v>6.6816898300523064E-2</v>
      </c>
      <c r="AJ139" s="11">
        <v>2.7775284632221009E-2</v>
      </c>
      <c r="AK139" s="11">
        <v>5.1864567579891885E-2</v>
      </c>
      <c r="AL139" s="8">
        <v>21.489459833693651</v>
      </c>
      <c r="AM139" s="8">
        <v>35.581687441526164</v>
      </c>
      <c r="AN139" s="8">
        <v>20.793007891925004</v>
      </c>
      <c r="AO139" s="8">
        <v>17.700138581982802</v>
      </c>
      <c r="AP139" s="8">
        <v>20.785376565065267</v>
      </c>
      <c r="AQ139" s="34">
        <v>3.2536224240821087E-3</v>
      </c>
      <c r="AR139" s="34">
        <v>3.7510513552707486E-3</v>
      </c>
      <c r="AS139" s="34">
        <v>3.4528006740555893E-3</v>
      </c>
      <c r="AT139" s="34">
        <v>3.0433204923174676E-3</v>
      </c>
      <c r="AU139" s="34">
        <v>2.7490104164874978E-3</v>
      </c>
      <c r="AV139" s="28">
        <v>95.916155198115362</v>
      </c>
      <c r="AW139" s="11">
        <v>6.6542910611522288E-4</v>
      </c>
      <c r="AX139" s="11">
        <v>-1.8960665950473854E-2</v>
      </c>
      <c r="AY139" s="10">
        <v>7389.5287996409625</v>
      </c>
      <c r="AZ139" s="28">
        <v>87.084276505281565</v>
      </c>
      <c r="BA139" s="11">
        <v>3.9453515036587117E-3</v>
      </c>
      <c r="BB139" s="11">
        <v>-2.1551262015340744E-2</v>
      </c>
      <c r="BC139" s="25">
        <v>29.191189142591316</v>
      </c>
      <c r="BD139" s="11">
        <v>4.0021969329137692E-3</v>
      </c>
    </row>
    <row r="140" spans="1:56" x14ac:dyDescent="0.25">
      <c r="A140" s="35"/>
      <c r="B140" s="6">
        <v>43556</v>
      </c>
      <c r="C140" s="2">
        <v>184.5113406414516</v>
      </c>
      <c r="D140" s="2">
        <v>208.65939601270603</v>
      </c>
      <c r="E140" s="2">
        <v>172.82799586026604</v>
      </c>
      <c r="F140" s="2">
        <v>182.72786317398987</v>
      </c>
      <c r="G140" s="2">
        <v>188.25851143344258</v>
      </c>
      <c r="H140" s="4">
        <v>-1.2948436470605618E-4</v>
      </c>
      <c r="I140" s="4">
        <v>-6.9768965639253055E-3</v>
      </c>
      <c r="J140" s="4">
        <v>1.7996100519477309E-3</v>
      </c>
      <c r="K140" s="4">
        <v>5.3085893533699746E-4</v>
      </c>
      <c r="L140" s="4">
        <v>2.3538267501512777E-3</v>
      </c>
      <c r="M140" s="4">
        <v>-5.2993199906810062E-3</v>
      </c>
      <c r="N140" s="4">
        <v>-5.2293328256696747E-2</v>
      </c>
      <c r="O140" s="4">
        <v>1.0280257880349364E-2</v>
      </c>
      <c r="P140" s="4">
        <v>3.0600693583548999E-3</v>
      </c>
      <c r="Q140" s="4">
        <v>2.1648688952662365E-3</v>
      </c>
      <c r="R140" s="3">
        <v>6296.0278071182729</v>
      </c>
      <c r="S140" s="3">
        <v>8710.9641518107237</v>
      </c>
      <c r="T140" s="3">
        <v>5827.5483848048243</v>
      </c>
      <c r="U140" s="3">
        <v>5646.6361026447312</v>
      </c>
      <c r="V140" s="3">
        <v>6992.3118123778268</v>
      </c>
      <c r="W140" s="2">
        <v>106.99132641892056</v>
      </c>
      <c r="X140" s="2">
        <v>113.65589922875154</v>
      </c>
      <c r="Y140" s="2">
        <v>107.82510672253446</v>
      </c>
      <c r="Z140" s="2">
        <v>103.18113195131683</v>
      </c>
      <c r="AA140" s="2">
        <v>103.94549414063401</v>
      </c>
      <c r="AB140" s="4">
        <v>7.3221307775284128E-3</v>
      </c>
      <c r="AC140" s="4">
        <v>7.3487909591614109E-3</v>
      </c>
      <c r="AD140" s="4">
        <v>2.2690837886356618E-3</v>
      </c>
      <c r="AE140" s="4">
        <v>1.275162272375896E-2</v>
      </c>
      <c r="AF140" s="4">
        <v>7.9811072083841861E-3</v>
      </c>
      <c r="AG140" s="4">
        <v>7.4948457885740005E-2</v>
      </c>
      <c r="AH140" s="4">
        <v>0.16662514059471523</v>
      </c>
      <c r="AI140" s="4">
        <v>6.0626848650153775E-2</v>
      </c>
      <c r="AJ140" s="4">
        <v>3.7381577478430961E-2</v>
      </c>
      <c r="AK140" s="4">
        <v>6.1336817859102499E-2</v>
      </c>
      <c r="AL140" s="2">
        <v>21.646808468934399</v>
      </c>
      <c r="AM140" s="2">
        <v>35.843169824508159</v>
      </c>
      <c r="AN140" s="2">
        <v>20.840188969049542</v>
      </c>
      <c r="AO140" s="2">
        <v>17.925844071338496</v>
      </c>
      <c r="AP140" s="2">
        <v>20.95126688379769</v>
      </c>
      <c r="AQ140" s="5">
        <v>3.2777638536437446E-3</v>
      </c>
      <c r="AR140" s="5">
        <v>3.8150092681667352E-3</v>
      </c>
      <c r="AS140" s="5">
        <v>3.4495819192200444E-3</v>
      </c>
      <c r="AT140" s="5">
        <v>3.0822342725786004E-3</v>
      </c>
      <c r="AU140" s="5">
        <v>2.76523138186247E-3</v>
      </c>
      <c r="AV140" s="27">
        <v>96.049115457185593</v>
      </c>
      <c r="AW140" s="4">
        <v>1.3862133943505217E-3</v>
      </c>
      <c r="AX140" s="4">
        <v>-1.3859462403406519E-2</v>
      </c>
      <c r="AY140" s="3">
        <v>7399.7722634409638</v>
      </c>
      <c r="AZ140" s="27">
        <v>87.699465630681203</v>
      </c>
      <c r="BA140" s="4">
        <v>7.0642962207112525E-3</v>
      </c>
      <c r="BB140" s="4">
        <v>-7.2055991659394358E-3</v>
      </c>
      <c r="BC140" s="26">
        <v>29.397404349729392</v>
      </c>
      <c r="BD140" s="4">
        <v>4.0277425612248443E-3</v>
      </c>
    </row>
    <row r="141" spans="1:56" x14ac:dyDescent="0.25">
      <c r="A141" s="35"/>
      <c r="B141" s="7">
        <v>43586</v>
      </c>
      <c r="C141" s="8">
        <v>184.30241331546742</v>
      </c>
      <c r="D141" s="8">
        <v>208.2295621446961</v>
      </c>
      <c r="E141" s="8">
        <v>173.14861485622112</v>
      </c>
      <c r="F141" s="8">
        <v>182.34919718494359</v>
      </c>
      <c r="G141" s="8">
        <v>187.40792459116994</v>
      </c>
      <c r="H141" s="11">
        <v>-1.1323278301368367E-3</v>
      </c>
      <c r="I141" s="11">
        <v>-2.0599784923356346E-3</v>
      </c>
      <c r="J141" s="11">
        <v>1.8551334484853133E-3</v>
      </c>
      <c r="K141" s="11">
        <v>-2.0722947363847055E-3</v>
      </c>
      <c r="L141" s="11">
        <v>-4.5181853176043951E-3</v>
      </c>
      <c r="M141" s="11">
        <v>-8.7227787642548682E-3</v>
      </c>
      <c r="N141" s="11">
        <v>-6.3516139464314669E-2</v>
      </c>
      <c r="O141" s="11">
        <v>1.043745359183168E-2</v>
      </c>
      <c r="P141" s="11">
        <v>1.823348654949708E-3</v>
      </c>
      <c r="Q141" s="11">
        <v>-2.4244912158396525E-3</v>
      </c>
      <c r="R141" s="10">
        <v>6288.8986396129576</v>
      </c>
      <c r="S141" s="10">
        <v>8693.019753010487</v>
      </c>
      <c r="T141" s="10">
        <v>5838.3592647361429</v>
      </c>
      <c r="U141" s="10">
        <v>5634.9346083709406</v>
      </c>
      <c r="V141" s="10">
        <v>6960.7192518110296</v>
      </c>
      <c r="W141" s="8">
        <v>106.76130216148486</v>
      </c>
      <c r="X141" s="8">
        <v>111.52206304247892</v>
      </c>
      <c r="Y141" s="8">
        <v>106.99180686114437</v>
      </c>
      <c r="Z141" s="8">
        <v>104.74070289540742</v>
      </c>
      <c r="AA141" s="8">
        <v>103.72282489119992</v>
      </c>
      <c r="AB141" s="11">
        <v>-2.1499336921485535E-3</v>
      </c>
      <c r="AC141" s="11">
        <v>-1.8774530849277937E-2</v>
      </c>
      <c r="AD141" s="11">
        <v>-7.7282544550074661E-3</v>
      </c>
      <c r="AE141" s="11">
        <v>1.5114885004619216E-2</v>
      </c>
      <c r="AF141" s="11">
        <v>-2.1421731771540387E-3</v>
      </c>
      <c r="AG141" s="11">
        <v>6.3303419286695695E-2</v>
      </c>
      <c r="AH141" s="11">
        <v>0.1277740675335568</v>
      </c>
      <c r="AI141" s="11">
        <v>3.8153158973466494E-2</v>
      </c>
      <c r="AJ141" s="11">
        <v>5.0753915751681866E-2</v>
      </c>
      <c r="AK141" s="11">
        <v>5.7450481384230478E-2</v>
      </c>
      <c r="AL141" s="8">
        <v>21.60026926607955</v>
      </c>
      <c r="AM141" s="8">
        <v>35.170231126902024</v>
      </c>
      <c r="AN141" s="8">
        <v>20.679130685806285</v>
      </c>
      <c r="AO141" s="8">
        <v>18.196791143087509</v>
      </c>
      <c r="AP141" s="8">
        <v>20.906385641851823</v>
      </c>
      <c r="AQ141" s="34">
        <v>3.2773339543650045E-3</v>
      </c>
      <c r="AR141" s="34">
        <v>3.7682613428125476E-3</v>
      </c>
      <c r="AS141" s="34">
        <v>3.4113181999341287E-3</v>
      </c>
      <c r="AT141" s="34">
        <v>3.135428795234557E-3</v>
      </c>
      <c r="AU141" s="34">
        <v>2.7745872386690496E-3</v>
      </c>
      <c r="AV141" s="28">
        <v>96.573733841730544</v>
      </c>
      <c r="AW141" s="11">
        <v>5.4619803841795544E-3</v>
      </c>
      <c r="AX141" s="11">
        <v>-1.1256158637392155E-2</v>
      </c>
      <c r="AY141" s="10">
        <v>7440.1896743912748</v>
      </c>
      <c r="AZ141" s="28">
        <v>88.078510101256597</v>
      </c>
      <c r="BA141" s="11">
        <v>4.3220841523894382E-3</v>
      </c>
      <c r="BB141" s="11">
        <v>-6.568836854292659E-5</v>
      </c>
      <c r="BC141" s="25">
        <v>29.524462405190746</v>
      </c>
      <c r="BD141" s="11">
        <v>4.0246940880127842E-3</v>
      </c>
    </row>
    <row r="142" spans="1:56" x14ac:dyDescent="0.25">
      <c r="A142" s="35"/>
      <c r="B142" s="6">
        <v>43617</v>
      </c>
      <c r="C142" s="2">
        <v>183.77017035026938</v>
      </c>
      <c r="D142" s="2">
        <v>206.70055462940437</v>
      </c>
      <c r="E142" s="2">
        <v>173.28852153039256</v>
      </c>
      <c r="F142" s="2">
        <v>181.93602423610508</v>
      </c>
      <c r="G142" s="2">
        <v>186.07526436031787</v>
      </c>
      <c r="H142" s="4">
        <v>-2.8878784364424481E-3</v>
      </c>
      <c r="I142" s="4">
        <v>-7.3428935812160923E-3</v>
      </c>
      <c r="J142" s="4">
        <v>8.0801497769766861E-4</v>
      </c>
      <c r="K142" s="4">
        <v>-2.2658336599061801E-3</v>
      </c>
      <c r="L142" s="4">
        <v>-7.1110132282786731E-3</v>
      </c>
      <c r="M142" s="4">
        <v>-1.154412890404366E-2</v>
      </c>
      <c r="N142" s="4">
        <v>-7.6156472678539866E-2</v>
      </c>
      <c r="O142" s="4">
        <v>1.1053510861940286E-2</v>
      </c>
      <c r="P142" s="4">
        <v>2.0365436363316558E-3</v>
      </c>
      <c r="Q142" s="4">
        <v>-5.6629545780575441E-3</v>
      </c>
      <c r="R142" s="3">
        <v>6270.7370648426468</v>
      </c>
      <c r="S142" s="3">
        <v>8629.1878340647218</v>
      </c>
      <c r="T142" s="3">
        <v>5843.0767464672299</v>
      </c>
      <c r="U142" s="3">
        <v>5622.1667838639241</v>
      </c>
      <c r="V142" s="3">
        <v>6911.2214851330673</v>
      </c>
      <c r="W142" s="2">
        <v>106.20534656134323</v>
      </c>
      <c r="X142" s="2">
        <v>108.89803525070057</v>
      </c>
      <c r="Y142" s="2">
        <v>106.28883738530021</v>
      </c>
      <c r="Z142" s="2">
        <v>105.30166338772298</v>
      </c>
      <c r="AA142" s="2">
        <v>103.94163747752653</v>
      </c>
      <c r="AB142" s="4">
        <v>-5.2074636491479254E-3</v>
      </c>
      <c r="AC142" s="4">
        <v>-2.3529225699302714E-2</v>
      </c>
      <c r="AD142" s="4">
        <v>-6.5703112833348509E-3</v>
      </c>
      <c r="AE142" s="4">
        <v>5.355706776912994E-3</v>
      </c>
      <c r="AF142" s="4">
        <v>2.109589538813017E-3</v>
      </c>
      <c r="AG142" s="4">
        <v>5.3624070822471337E-2</v>
      </c>
      <c r="AH142" s="4">
        <v>9.0947266559343376E-2</v>
      </c>
      <c r="AI142" s="4">
        <v>2.2878620132939398E-2</v>
      </c>
      <c r="AJ142" s="4">
        <v>5.997622098774591E-2</v>
      </c>
      <c r="AK142" s="4">
        <v>5.8120853736487454E-2</v>
      </c>
      <c r="AL142" s="2">
        <v>21.487786649064635</v>
      </c>
      <c r="AM142" s="2">
        <v>34.342702820820506</v>
      </c>
      <c r="AN142" s="2">
        <v>20.543262360131777</v>
      </c>
      <c r="AO142" s="2">
        <v>18.294247820730615</v>
      </c>
      <c r="AP142" s="2">
        <v>20.950489534296263</v>
      </c>
      <c r="AQ142" s="5">
        <v>3.2699545356873949E-3</v>
      </c>
      <c r="AR142" s="5">
        <v>3.7113172623790143E-3</v>
      </c>
      <c r="AS142" s="5">
        <v>3.3821416429292914E-3</v>
      </c>
      <c r="AT142" s="5">
        <v>3.1571469643090415E-3</v>
      </c>
      <c r="AU142" s="5">
        <v>2.8016926722814581E-3</v>
      </c>
      <c r="AV142" s="27">
        <v>96.715585398223766</v>
      </c>
      <c r="AW142" s="4">
        <v>1.468842001342674E-3</v>
      </c>
      <c r="AX142" s="4">
        <v>-1.0080643045354276E-2</v>
      </c>
      <c r="AY142" s="3">
        <v>7451.1181374829766</v>
      </c>
      <c r="AZ142" s="27">
        <v>87.784520127972982</v>
      </c>
      <c r="BA142" s="4">
        <v>-3.3378172830766939E-3</v>
      </c>
      <c r="BB142" s="4">
        <v>-3.5851428318135481E-3</v>
      </c>
      <c r="BC142" s="26">
        <v>29.425915144301158</v>
      </c>
      <c r="BD142" s="4">
        <v>4.0138818912181257E-3</v>
      </c>
    </row>
    <row r="143" spans="1:56" x14ac:dyDescent="0.25">
      <c r="A143" s="35"/>
      <c r="B143" s="7">
        <v>43647</v>
      </c>
      <c r="C143" s="8">
        <v>183.84433332335121</v>
      </c>
      <c r="D143" s="8">
        <v>206.81149198347387</v>
      </c>
      <c r="E143" s="8">
        <v>173.69941689818666</v>
      </c>
      <c r="F143" s="8">
        <v>181.76886121460214</v>
      </c>
      <c r="G143" s="8">
        <v>185.84969889810785</v>
      </c>
      <c r="H143" s="11">
        <v>4.0356371733496488E-4</v>
      </c>
      <c r="I143" s="11">
        <v>5.3670564294527878E-4</v>
      </c>
      <c r="J143" s="11">
        <v>2.3711632147662698E-3</v>
      </c>
      <c r="K143" s="11">
        <v>-9.1880111267028663E-4</v>
      </c>
      <c r="L143" s="11">
        <v>-1.2122270146194269E-3</v>
      </c>
      <c r="M143" s="11">
        <v>-7.5019657090412695E-3</v>
      </c>
      <c r="N143" s="11">
        <v>-6.9109631165659824E-2</v>
      </c>
      <c r="O143" s="11">
        <v>1.478103588344859E-2</v>
      </c>
      <c r="P143" s="11">
        <v>4.7171792964852965E-3</v>
      </c>
      <c r="Q143" s="11">
        <v>-2.8013705289319235E-3</v>
      </c>
      <c r="R143" s="10">
        <v>6273.2677068029652</v>
      </c>
      <c r="S143" s="10">
        <v>8633.8191678692983</v>
      </c>
      <c r="T143" s="10">
        <v>5856.9316351095094</v>
      </c>
      <c r="U143" s="10">
        <v>5617.0011307672912</v>
      </c>
      <c r="V143" s="10">
        <v>6902.8435157447711</v>
      </c>
      <c r="W143" s="8">
        <v>105.4178415814696</v>
      </c>
      <c r="X143" s="8">
        <v>108.22785649344841</v>
      </c>
      <c r="Y143" s="8">
        <v>105.46532896931465</v>
      </c>
      <c r="Z143" s="8">
        <v>104.49725142487264</v>
      </c>
      <c r="AA143" s="8">
        <v>103.11316195559777</v>
      </c>
      <c r="AB143" s="11">
        <v>-7.4149278296340437E-3</v>
      </c>
      <c r="AC143" s="11">
        <v>-6.154185938334944E-3</v>
      </c>
      <c r="AD143" s="11">
        <v>-7.7478353912209252E-3</v>
      </c>
      <c r="AE143" s="11">
        <v>-7.6391192405810271E-3</v>
      </c>
      <c r="AF143" s="11">
        <v>-7.970583704801415E-3</v>
      </c>
      <c r="AG143" s="11">
        <v>4.199156454690689E-2</v>
      </c>
      <c r="AH143" s="11">
        <v>7.1056861553046691E-2</v>
      </c>
      <c r="AI143" s="11">
        <v>9.8180090944857135E-3</v>
      </c>
      <c r="AJ143" s="11">
        <v>5.363447786151232E-2</v>
      </c>
      <c r="AK143" s="11">
        <v>5.2078434445695931E-2</v>
      </c>
      <c r="AL143" s="8">
        <v>21.328456261843247</v>
      </c>
      <c r="AM143" s="8">
        <v>34.131351442036198</v>
      </c>
      <c r="AN143" s="8">
        <v>20.384096544966809</v>
      </c>
      <c r="AO143" s="8">
        <v>18.154495880211314</v>
      </c>
      <c r="AP143" s="8">
        <v>20.783501903806588</v>
      </c>
      <c r="AQ143" s="34">
        <v>3.2455055755201611E-3</v>
      </c>
      <c r="AR143" s="34">
        <v>3.7078383822178977E-3</v>
      </c>
      <c r="AS143" s="34">
        <v>3.346922893355567E-3</v>
      </c>
      <c r="AT143" s="34">
        <v>3.131868694087399E-3</v>
      </c>
      <c r="AU143" s="34">
        <v>2.7823228299145423E-3</v>
      </c>
      <c r="AV143" s="28">
        <v>96.473100413774389</v>
      </c>
      <c r="AW143" s="11">
        <v>-2.5071965748948433E-3</v>
      </c>
      <c r="AX143" s="11">
        <v>-1.3477285950891482E-2</v>
      </c>
      <c r="AY143" s="10">
        <v>7432.4367196095418</v>
      </c>
      <c r="AZ143" s="28">
        <v>87.142382577861994</v>
      </c>
      <c r="BA143" s="11">
        <v>-7.314929205910925E-3</v>
      </c>
      <c r="BB143" s="11">
        <v>-1.2688313937852524E-2</v>
      </c>
      <c r="BC143" s="25">
        <v>29.21066665820145</v>
      </c>
      <c r="BD143" s="11">
        <v>4.006659773983688E-3</v>
      </c>
    </row>
    <row r="144" spans="1:56" x14ac:dyDescent="0.25">
      <c r="A144" s="35"/>
      <c r="B144" s="6">
        <v>43678</v>
      </c>
      <c r="C144" s="2">
        <v>183.95073733731806</v>
      </c>
      <c r="D144" s="2">
        <v>206.83800529948297</v>
      </c>
      <c r="E144" s="2">
        <v>174.34779866785715</v>
      </c>
      <c r="F144" s="2">
        <v>181.43604760778791</v>
      </c>
      <c r="G144" s="2">
        <v>185.73562841874872</v>
      </c>
      <c r="H144" s="4">
        <v>5.7877233441683273E-4</v>
      </c>
      <c r="I144" s="4">
        <v>1.282004000591197E-4</v>
      </c>
      <c r="J144" s="4">
        <v>3.732780346928477E-3</v>
      </c>
      <c r="K144" s="4">
        <v>-1.8309715128891346E-3</v>
      </c>
      <c r="L144" s="4">
        <v>-6.1377812305019042E-4</v>
      </c>
      <c r="M144" s="4">
        <v>-7.9209576381165103E-3</v>
      </c>
      <c r="N144" s="4">
        <v>-7.251522662404386E-2</v>
      </c>
      <c r="O144" s="4">
        <v>1.584246090479291E-2</v>
      </c>
      <c r="P144" s="4">
        <v>2.5862413591701827E-3</v>
      </c>
      <c r="Q144" s="4">
        <v>1.2887806033257121E-3</v>
      </c>
      <c r="R144" s="3">
        <v>6276.898500598053</v>
      </c>
      <c r="S144" s="3">
        <v>8634.9260269406568</v>
      </c>
      <c r="T144" s="3">
        <v>5878.7942744103502</v>
      </c>
      <c r="U144" s="3">
        <v>5606.7165617089904</v>
      </c>
      <c r="V144" s="3">
        <v>6898.6067014079681</v>
      </c>
      <c r="W144" s="2">
        <v>104.52395406599911</v>
      </c>
      <c r="X144" s="2">
        <v>107.79492950775381</v>
      </c>
      <c r="Y144" s="2">
        <v>103.62071175842335</v>
      </c>
      <c r="Z144" s="2">
        <v>104.05943888535515</v>
      </c>
      <c r="AA144" s="2">
        <v>102.97588543438521</v>
      </c>
      <c r="AB144" s="4">
        <v>-8.4794708567399457E-3</v>
      </c>
      <c r="AC144" s="4">
        <v>-4.000143768169484E-3</v>
      </c>
      <c r="AD144" s="4">
        <v>-1.7490271247605826E-2</v>
      </c>
      <c r="AE144" s="4">
        <v>-4.1897038778312412E-3</v>
      </c>
      <c r="AF144" s="4">
        <v>-1.331319092626404E-3</v>
      </c>
      <c r="AG144" s="4">
        <v>2.7430613013691207E-2</v>
      </c>
      <c r="AH144" s="4">
        <v>4.9483966453924388E-2</v>
      </c>
      <c r="AI144" s="4">
        <v>-1.3464506172853663E-2</v>
      </c>
      <c r="AJ144" s="4">
        <v>5.0271132042597477E-2</v>
      </c>
      <c r="AK144" s="4">
        <v>4.8673201572224656E-2</v>
      </c>
      <c r="AL144" s="2">
        <v>21.147602238551695</v>
      </c>
      <c r="AM144" s="2">
        <v>33.994821129266136</v>
      </c>
      <c r="AN144" s="2">
        <v>20.027573167257952</v>
      </c>
      <c r="AO144" s="2">
        <v>18.078433918421922</v>
      </c>
      <c r="AP144" s="2">
        <v>20.755832430910409</v>
      </c>
      <c r="AQ144" s="5">
        <v>3.2148228279693957E-3</v>
      </c>
      <c r="AR144" s="5">
        <v>3.6940539034542464E-3</v>
      </c>
      <c r="AS144" s="5">
        <v>3.2770668019262866E-3</v>
      </c>
      <c r="AT144" s="5">
        <v>3.122401583746927E-3</v>
      </c>
      <c r="AU144" s="5">
        <v>2.7776968369928748E-3</v>
      </c>
      <c r="AV144" s="27">
        <v>95.421902840153692</v>
      </c>
      <c r="AW144" s="4">
        <v>-1.0896276465793053E-2</v>
      </c>
      <c r="AX144" s="4">
        <v>-2.094530022542862E-2</v>
      </c>
      <c r="AY144" s="3">
        <v>7351.4508342981635</v>
      </c>
      <c r="AZ144" s="27">
        <v>86.904858021502676</v>
      </c>
      <c r="BA144" s="4">
        <v>-2.7257064740809911E-3</v>
      </c>
      <c r="BB144" s="4">
        <v>-1.6047161629676232E-2</v>
      </c>
      <c r="BC144" s="26">
        <v>29.13104695497897</v>
      </c>
      <c r="BD144" s="4">
        <v>4.0500260139093849E-3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2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7.1406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9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3082.1546771325757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99.735610389090837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-2.6438961090916591E-3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3074.0057803740865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99.538090272436364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-1.980437236849486E-3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3067.9179048603428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99.271658177454469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-2.6766848173666036E-3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3059.706055583476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99.288823832404361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1.7291596881774396E-4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3060.2351276203749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99.126495534331156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-1.6349100715222775E-3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3055.2319183890017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99.260798362136242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1.3548630674486972E-3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3059.3713392777177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99.614779246877134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3.5661700347144887E-3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3070.2815776729144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99.705105338133606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9.0675391683214812E-4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3073.0655675192465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99.845150219880878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1.4045908810018659E-3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3077.3819673921048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99.442312220684812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-4.0346276039340268E-3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3064.965877158616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99.621516492197514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1.8020927662563135E-3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3070.4892299946659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99.649148320944349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2.7736807990663692E-4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-3.5085167905565262E-3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3071.3408856967635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99.961734772780531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3.1368702804104309E-3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2.2672381790971308E-3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3080.9752836421148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99.429090156006779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-5.3284851246778731E-3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-1.0950593499559069E-3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3064.5583526737278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99.293318607961979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-1.3655113189889878E-3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2.1819349958662748E-4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3060.3736635554492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98.771611919271066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-5.2541973216824189E-3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-5.2091654747197236E-3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3044.2938564490487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99.341856150626185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5.7733615992943133E-3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2.1725837792827551E-3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3061.8696656968391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99.50368824403165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1.6290423762577166E-3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2.4469869868390948E-3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3066.8575811328374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99.815693041600653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3.1356103786204237E-3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2.0169074934712761E-3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3076.4740515939884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3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.57031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10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3116.612566594391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100.73215660224048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7.3215660224048061E-3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3139.4310512669681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101.73348641327296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9.9405179518435773E-3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3170.6386219906622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102.50562696319656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7.5898367110601838E-3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3194.7032514013522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102.95411010839415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4.3752051324812439E-3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3208.6807334636378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102.89578483640172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-5.665171786830923E-4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3206.8629607072216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102.78937816775611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-1.0341207738954927E-3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3203.5466771005181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102.72429167985923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-6.3320246758033927E-4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3201.5181834395689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102.91752456833818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1.8810827051613736E-3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3207.5405039246971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103.2850093817748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3.5706728759551396E-3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3218.9935818005888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104.01967948347138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7.1130370815090287E-3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3241.890402513076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104.71468936461143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6.6815230021015793E-3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3263.5511678077596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105.46642410115565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7.1788852271405124E-3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5.4664241011556536E-2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3286.9798270743518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106.20762632455614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7.0278501401506667E-3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5.435672090230903E-2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3310.0802287127285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106.66870344337299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4.3412807043429012E-3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4.8511234639611711E-2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3324.4502161394657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107.27943463437774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5.7254955885814784E-3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4.657117675008382E-2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3343.4843411864313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108.47288635784182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1.1124701836204747E-2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5.3604234387896632E-2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3380.6796075761499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109.25043747232486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7.1681610086227537E-3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6.1758143407202537E-2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3404.9128633218234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109.52058634551088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2.4727486629465695E-3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6.5485445069715098E-2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3413.332357052052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110.07264222030695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5.0406585028174924E-3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7.1534691748947665E-2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3430.5377998205686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110.29538095959226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2.0235613027215628E-3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7.1687075861945448E-2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3437.4797033598088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110.05257055675453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-2.2014557701803758E-3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6.5523169484979604E-2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3429.9122438319691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109.70693664798729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-3.1406254939678508E-3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5.4674819156884658E-2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3419.1401739969178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109.54541817130236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-1.4722722338259176E-3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4.6132293721185214E-2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3414.1062688551833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109.39932337255782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-1.3336459085499283E-3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3.7290533977240248E-2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3409.5530599983699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109.48152011455456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7.513459815177585E-4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3.0825411538657699E-2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3412.1148139887714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109.6905807077478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1.9095514290858461E-3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2.832955840678264E-2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3418.6304227080291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109.42761455143614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-2.397344918906876E-3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2.0024153971165859E-2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3410.4347864345291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109.47129594624354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3.9918072770261665E-4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9.20423178478047E-3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3411.7961662743605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109.73284927494304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2.3892411836243061E-3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4.4156509921562392E-3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3419.9477701849551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111.35680760612368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1.4799199527861582E-2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1.6765991873162189E-2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3470.5602596107874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112.06592033316596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6.3679333332765445E-3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1.8108751390463862E-2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3492.6605559731074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112.49173080685446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3.7996428568344695E-3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1.9913343860400223E-2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3505.9314187059585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111.62225469764502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-7.7292446562345161E-3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1.4263039317932158E-2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3478.8332170228009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111.58005833721924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-3.7802820360575295E-4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1.7073867400401177E-2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3477.5181199511258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111.49989371792122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-7.1844934025521801E-4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1.7841691412072924E-2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3475.0196993521213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111.3290592229646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-1.5321493972792577E-3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1.763937646885716E-2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3469.6954500142251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110.98196589491064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-3.1177244331042982E-3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1.3705014131938587E-2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3458.8778957342847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110.92115217435729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-5.4796038313955134E-4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1.1218570078392887E-2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3456.9825676773053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110.31638651036508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-5.452212243897114E-3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8.1220079828312475E-3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3438.1343649948763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110.07227930523511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-2.2127918875137933E-3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5.4898716032985018E-3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3430.5264891638335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110.06479935722551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-6.7954875258470634E-5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3.0250748474665023E-3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3430.2933681641916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110.28272141949448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1.9799433019604749E-3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-9.6454470069609055E-3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3437.0851545422479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110.37547270850308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8.4103192063770117E-4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-1.5084404068937962E-2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3439.9758528711682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110.42655273932675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4.6278425423891708E-4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-1.8358487799192691E-2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3441.5678195308392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110.50637603847782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7.228632712958686E-4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-9.9969191823782166E-3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3444.0556025032515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110.67550448049811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1.5304858242875374E-3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-8.1067698852368419E-3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3449.3266807809409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110.31955101535748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-3.2161901299790387E-3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-1.0586043297492687E-2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3438.2329903551399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110.13823354558575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-1.6435660597139386E-3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-1.0696449657352503E-2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3432.582027306803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109.73902579253335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-3.6246064622706183E-3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-1.1199478152641773E-2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3420.1402683083534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109.77431146662551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3.2154171077539151E-4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-1.0339242653457648E-2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3421.2399860613168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109.65567200418022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-1.0807579738849717E-3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-5.989268929895375E-3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3417.542453665807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109.51218319075491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-1.3085398210850316E-3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-5.0884393238286307E-3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3413.0704632749366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109.40663420150753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-9.6381047452530387E-4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-5.979796988334507E-3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3409.7809102121396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109.41244505930658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5.3112481171320902E-5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-7.8913210427364877E-3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3409.9620121365315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109.83329371962739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3.8464423319732647E-3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-4.9121328821627452E-3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3423.0782343704341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109.80434388046785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-2.6357981427243426E-4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-5.6345946099366495E-3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3422.1759800451791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110.01462986118169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1.9150971016479858E-3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-4.449934880905948E-3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3428.7297793458929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110.05170124174586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3.3696773429981396E-4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-5.6363261381127128E-3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3429.8851506511655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110.63319550103118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5.2838279892464934E-3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2.8430544068298591E-3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3448.0080738100769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111.11423701007053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4.3480757006143242E-3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8.8616226451536662E-3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3463.0002739313322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111.73437374868372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5.5810736346684209E-3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1.81826651160788E-2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3482.3275334570199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112.00486464837154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2.4208387321900116E-3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2.0319445888068222E-2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3490.7576868281844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112.42829447036092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3.7804592087915534E-3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2.5284806663489423E-2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3503.9543538710141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112.67605095875858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2.2036844867638905E-3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2.8890555149399644E-2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3511.6759637229684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112.13622701223343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-4.7909377541348608E-3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2.4949061184886379E-2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3494.8517427680799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111.77584635674927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-3.2137754683403408E-3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2.1600845280092429E-2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3483.6200739716851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111.50588482387265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-2.4152045515718479E-3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1.522845257208516E-2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3475.2064189130811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112.81836333602936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1.1770486501495592E-2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2.7449000185662431E-2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3516.1112891568087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4">
    <tabColor theme="9" tint="-0.49998474074526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7.8554687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4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>
        <v>100</v>
      </c>
      <c r="D36" s="2">
        <v>100</v>
      </c>
      <c r="E36" s="2">
        <v>100</v>
      </c>
      <c r="F36" s="2">
        <v>100</v>
      </c>
      <c r="G36" s="2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>
        <v>5637.1978613472857</v>
      </c>
      <c r="S36" s="3">
        <v>4940.1599004165919</v>
      </c>
      <c r="T36" s="3">
        <v>4771.4583576122177</v>
      </c>
      <c r="U36" s="3">
        <v>6089.8001200849321</v>
      </c>
      <c r="V36" s="3">
        <v>9218.4372834304868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>
        <v>103.41393223795676</v>
      </c>
      <c r="D37" s="8">
        <v>104.78177459655087</v>
      </c>
      <c r="E37" s="8">
        <v>103.8395424309651</v>
      </c>
      <c r="F37" s="8">
        <v>101.03654609591356</v>
      </c>
      <c r="G37" s="8">
        <v>106.72200009890291</v>
      </c>
      <c r="H37" s="11">
        <v>3.4139322379567599E-2</v>
      </c>
      <c r="I37" s="11">
        <v>4.78177459655088E-2</v>
      </c>
      <c r="J37" s="11">
        <v>3.8395424309650893E-2</v>
      </c>
      <c r="K37" s="11">
        <v>1.03654609591357E-2</v>
      </c>
      <c r="L37" s="11">
        <v>6.7220000989029235E-2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>
        <v>5829.6479764532296</v>
      </c>
      <c r="S37" s="10">
        <v>5176.3872115637059</v>
      </c>
      <c r="T37" s="10">
        <v>4954.660525828569</v>
      </c>
      <c r="U37" s="10">
        <v>6152.9237054786117</v>
      </c>
      <c r="V37" s="10">
        <v>9838.1006467399857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>
        <v>104.83768481741313</v>
      </c>
      <c r="D38" s="2">
        <v>106.94846791901328</v>
      </c>
      <c r="E38" s="2">
        <v>106.35398366321785</v>
      </c>
      <c r="F38" s="2">
        <v>101.14714492094933</v>
      </c>
      <c r="G38" s="2">
        <v>108.40229544047905</v>
      </c>
      <c r="H38" s="4">
        <v>1.3767512255315004E-2</v>
      </c>
      <c r="I38" s="4">
        <v>2.0678150668901898E-2</v>
      </c>
      <c r="J38" s="4">
        <v>2.4214679431242885E-2</v>
      </c>
      <c r="K38" s="4">
        <v>1.0946417836846388E-3</v>
      </c>
      <c r="L38" s="4">
        <v>1.574460130075294E-2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>
        <v>5909.9077264132211</v>
      </c>
      <c r="S38" s="3">
        <v>5283.4253262449984</v>
      </c>
      <c r="T38" s="3">
        <v>5074.6360421521404</v>
      </c>
      <c r="U38" s="3">
        <v>6159.6589528584527</v>
      </c>
      <c r="V38" s="3">
        <v>9992.9976189795852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>
        <v>107.7284408727908</v>
      </c>
      <c r="D39" s="8">
        <v>112.3691254875901</v>
      </c>
      <c r="E39" s="8">
        <v>109.61236960463421</v>
      </c>
      <c r="F39" s="8">
        <v>101.76349377586939</v>
      </c>
      <c r="G39" s="8">
        <v>112.49537457285015</v>
      </c>
      <c r="H39" s="11">
        <v>2.7573634999783232E-2</v>
      </c>
      <c r="I39" s="11">
        <v>5.0684761306553763E-2</v>
      </c>
      <c r="J39" s="11">
        <v>3.0637178121455392E-2</v>
      </c>
      <c r="K39" s="11">
        <v>6.0935862836441167E-3</v>
      </c>
      <c r="L39" s="11">
        <v>3.7758233031315286E-2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>
        <v>6072.8653649437374</v>
      </c>
      <c r="S39" s="10">
        <v>5551.214477786727</v>
      </c>
      <c r="T39" s="10">
        <v>5230.1085704771131</v>
      </c>
      <c r="U39" s="10">
        <v>6197.1933661655166</v>
      </c>
      <c r="V39" s="10">
        <v>10370.315551758395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>
        <v>108.09867129729238</v>
      </c>
      <c r="D40" s="2">
        <v>114.29830358041947</v>
      </c>
      <c r="E40" s="2">
        <v>110.04336309492756</v>
      </c>
      <c r="F40" s="2">
        <v>101.11476390778138</v>
      </c>
      <c r="G40" s="2">
        <v>112.88823605330285</v>
      </c>
      <c r="H40" s="4">
        <v>3.4367008517161238E-3</v>
      </c>
      <c r="I40" s="4">
        <v>1.7168222004561411E-2</v>
      </c>
      <c r="J40" s="4">
        <v>3.9319785882552319E-3</v>
      </c>
      <c r="K40" s="4">
        <v>-6.3748781023263137E-3</v>
      </c>
      <c r="L40" s="4">
        <v>3.4922456318263418E-3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>
        <v>6093.7359865157978</v>
      </c>
      <c r="S40" s="3">
        <v>5646.5189603363051</v>
      </c>
      <c r="T40" s="3">
        <v>5250.6732453904788</v>
      </c>
      <c r="U40" s="3">
        <v>6157.6870138796658</v>
      </c>
      <c r="V40" s="3">
        <v>10406.531240944683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>
        <v>109.00378671277707</v>
      </c>
      <c r="D41" s="8">
        <v>119.15852386335666</v>
      </c>
      <c r="E41" s="8">
        <v>109.25928912956917</v>
      </c>
      <c r="F41" s="8">
        <v>100.33553928917392</v>
      </c>
      <c r="G41" s="8">
        <v>114.86247088503571</v>
      </c>
      <c r="H41" s="11">
        <v>8.3730484808222025E-3</v>
      </c>
      <c r="I41" s="11">
        <v>4.2522243381482749E-2</v>
      </c>
      <c r="J41" s="11">
        <v>-7.1251363399537524E-3</v>
      </c>
      <c r="K41" s="11">
        <v>-7.7063387035955022E-3</v>
      </c>
      <c r="L41" s="11">
        <v>1.7488401810093698E-2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>
        <v>6144.759133360225</v>
      </c>
      <c r="S41" s="10">
        <v>5886.6216138258815</v>
      </c>
      <c r="T41" s="10">
        <v>5213.2614826405243</v>
      </c>
      <c r="U41" s="10">
        <v>6110.2337921199769</v>
      </c>
      <c r="V41" s="10">
        <v>10588.524840735616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>
        <v>110.45135432013332</v>
      </c>
      <c r="D42" s="2">
        <v>122.84721874854083</v>
      </c>
      <c r="E42" s="2">
        <v>109.45049197312193</v>
      </c>
      <c r="F42" s="2">
        <v>100.72341204102952</v>
      </c>
      <c r="G42" s="2">
        <v>117.75497281516365</v>
      </c>
      <c r="H42" s="4">
        <v>1.3279975411960427E-2</v>
      </c>
      <c r="I42" s="4">
        <v>3.0956198227280192E-2</v>
      </c>
      <c r="J42" s="4">
        <v>1.749991649003059E-3</v>
      </c>
      <c r="K42" s="4">
        <v>3.8657563870537442E-3</v>
      </c>
      <c r="L42" s="4">
        <v>2.5182306351593367E-2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>
        <v>6226.361383563667</v>
      </c>
      <c r="S42" s="3">
        <v>6068.8490393924676</v>
      </c>
      <c r="T42" s="3">
        <v>5222.3846466992154</v>
      </c>
      <c r="U42" s="3">
        <v>6133.8544674282557</v>
      </c>
      <c r="V42" s="3">
        <v>10855.168317086478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>
        <v>113.07219123613287</v>
      </c>
      <c r="D43" s="8">
        <v>128.51879400360269</v>
      </c>
      <c r="E43" s="8">
        <v>110.32178890401879</v>
      </c>
      <c r="F43" s="8">
        <v>102.58093690766337</v>
      </c>
      <c r="G43" s="8">
        <v>120.59311126993312</v>
      </c>
      <c r="H43" s="11">
        <v>2.3728427162633819E-2</v>
      </c>
      <c r="I43" s="11">
        <v>4.6167713952655072E-2</v>
      </c>
      <c r="J43" s="11">
        <v>7.9606488302567183E-3</v>
      </c>
      <c r="K43" s="11">
        <v>1.8441838188297185E-2</v>
      </c>
      <c r="L43" s="11">
        <v>2.4102068786720277E-2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>
        <v>6374.1031461417942</v>
      </c>
      <c r="S43" s="10">
        <v>6349.0339258649838</v>
      </c>
      <c r="T43" s="10">
        <v>5263.958216928113</v>
      </c>
      <c r="U43" s="10">
        <v>6246.9740189871309</v>
      </c>
      <c r="V43" s="10">
        <v>11116.800330556323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>
        <v>115.8869877441953</v>
      </c>
      <c r="D44" s="2">
        <v>132.9400234920673</v>
      </c>
      <c r="E44" s="2">
        <v>111.66669900945587</v>
      </c>
      <c r="F44" s="2">
        <v>105.44664702841212</v>
      </c>
      <c r="G44" s="2">
        <v>123.32762951711989</v>
      </c>
      <c r="H44" s="4">
        <v>2.4893799945772625E-2</v>
      </c>
      <c r="I44" s="4">
        <v>3.44014237197144E-2</v>
      </c>
      <c r="J44" s="4">
        <v>1.21907931225368E-2</v>
      </c>
      <c r="K44" s="4">
        <v>2.7936088391630448E-2</v>
      </c>
      <c r="L44" s="4">
        <v>2.2675575896419786E-2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>
        <v>6532.7787946955668</v>
      </c>
      <c r="S44" s="3">
        <v>6567.4497321595054</v>
      </c>
      <c r="T44" s="3">
        <v>5328.1300425563622</v>
      </c>
      <c r="U44" s="3">
        <v>6421.4900373617738</v>
      </c>
      <c r="V44" s="3">
        <v>11368.880180177199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>
        <v>118.1415162937903</v>
      </c>
      <c r="D45" s="8">
        <v>136.06655087805635</v>
      </c>
      <c r="E45" s="8">
        <v>114.38355204711898</v>
      </c>
      <c r="F45" s="8">
        <v>107.04424430674672</v>
      </c>
      <c r="G45" s="8">
        <v>125.03140111297849</v>
      </c>
      <c r="H45" s="11">
        <v>1.9454544409865819E-2</v>
      </c>
      <c r="I45" s="11">
        <v>2.351833032567199E-2</v>
      </c>
      <c r="J45" s="11">
        <v>2.433002015608117E-2</v>
      </c>
      <c r="K45" s="11">
        <v>1.5150764138608891E-2</v>
      </c>
      <c r="L45" s="11">
        <v>1.3815003195387705E-2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>
        <v>6659.8710298768001</v>
      </c>
      <c r="S45" s="10">
        <v>6721.9051843576799</v>
      </c>
      <c r="T45" s="10">
        <v>5457.7635538859804</v>
      </c>
      <c r="U45" s="10">
        <v>6518.780518336268</v>
      </c>
      <c r="V45" s="10">
        <v>11525.941296194325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>
        <v>119.65533528432432</v>
      </c>
      <c r="D46" s="2">
        <v>135.62297255516887</v>
      </c>
      <c r="E46" s="2">
        <v>117.53236973088764</v>
      </c>
      <c r="F46" s="2">
        <v>108.72313170201747</v>
      </c>
      <c r="G46" s="2">
        <v>126.32380272042312</v>
      </c>
      <c r="H46" s="4">
        <v>1.281360725699094E-2</v>
      </c>
      <c r="I46" s="4">
        <v>-3.2600100467381093E-3</v>
      </c>
      <c r="J46" s="4">
        <v>2.7528588047969905E-2</v>
      </c>
      <c r="K46" s="4">
        <v>1.5684051077605926E-2</v>
      </c>
      <c r="L46" s="4">
        <v>1.0336616209529701E-2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>
        <v>6745.2080016358532</v>
      </c>
      <c r="S46" s="3">
        <v>6699.9917059234522</v>
      </c>
      <c r="T46" s="3">
        <v>5608.0080784241318</v>
      </c>
      <c r="U46" s="3">
        <v>6621.0214049495571</v>
      </c>
      <c r="V46" s="3">
        <v>11645.080527826656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>
        <v>120.5722682400778</v>
      </c>
      <c r="D47" s="8">
        <v>132.00492216250902</v>
      </c>
      <c r="E47" s="8">
        <v>120.63644803076502</v>
      </c>
      <c r="F47" s="8">
        <v>110.4513036021348</v>
      </c>
      <c r="G47" s="8">
        <v>128.5550957900559</v>
      </c>
      <c r="H47" s="11">
        <v>7.6631180178858014E-3</v>
      </c>
      <c r="I47" s="11">
        <v>-2.6677268050500028E-2</v>
      </c>
      <c r="J47" s="11">
        <v>2.6410411931493745E-2</v>
      </c>
      <c r="K47" s="11">
        <v>1.589516299855866E-2</v>
      </c>
      <c r="L47" s="11">
        <v>1.7663282940991152E-2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>
        <v>6796.8973266075764</v>
      </c>
      <c r="S47" s="10">
        <v>6521.2542312484047</v>
      </c>
      <c r="T47" s="10">
        <v>5756.1178818904591</v>
      </c>
      <c r="U47" s="10">
        <v>6726.2636193981762</v>
      </c>
      <c r="V47" s="10">
        <v>11850.770880060287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>
        <v>121.19722066920191</v>
      </c>
      <c r="D48" s="2">
        <v>129.14033919148747</v>
      </c>
      <c r="E48" s="2">
        <v>122.30703116574378</v>
      </c>
      <c r="F48" s="2">
        <v>112.27096561229429</v>
      </c>
      <c r="G48" s="2">
        <v>129.84599730327628</v>
      </c>
      <c r="H48" s="4">
        <v>5.183218647589272E-3</v>
      </c>
      <c r="I48" s="4">
        <v>-2.1700576948903469E-2</v>
      </c>
      <c r="J48" s="4">
        <v>1.3848079599896137E-2</v>
      </c>
      <c r="K48" s="4">
        <v>1.6474789801614678E-2</v>
      </c>
      <c r="L48" s="4">
        <v>1.004162071745927E-2</v>
      </c>
      <c r="M48" s="4">
        <v>0.21197220669201911</v>
      </c>
      <c r="N48" s="4">
        <v>0.29140339191487463</v>
      </c>
      <c r="O48" s="4">
        <v>0.22307031165743774</v>
      </c>
      <c r="P48" s="4">
        <v>0.12270965612294282</v>
      </c>
      <c r="Q48" s="4">
        <v>0.29845997303276284</v>
      </c>
      <c r="R48" s="3">
        <v>6832.127131576598</v>
      </c>
      <c r="S48" s="3">
        <v>6379.7392519998366</v>
      </c>
      <c r="T48" s="3">
        <v>5835.8290605052625</v>
      </c>
      <c r="U48" s="3">
        <v>6837.0773986780086</v>
      </c>
      <c r="V48" s="3">
        <v>11969.771826447362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>
        <v>122.30324666108902</v>
      </c>
      <c r="D49" s="8">
        <v>128.75534550774688</v>
      </c>
      <c r="E49" s="8">
        <v>124.02155870955642</v>
      </c>
      <c r="F49" s="8">
        <v>113.49134022982921</v>
      </c>
      <c r="G49" s="8">
        <v>131.99880932913172</v>
      </c>
      <c r="H49" s="11">
        <v>9.1258362673670781E-3</v>
      </c>
      <c r="I49" s="11">
        <v>-2.9812039069351385E-3</v>
      </c>
      <c r="J49" s="11">
        <v>1.40182255056882E-2</v>
      </c>
      <c r="K49" s="11">
        <v>1.0869903994138936E-2</v>
      </c>
      <c r="L49" s="11">
        <v>1.6579733457837642E-2</v>
      </c>
      <c r="M49" s="11">
        <v>0.18265734620425911</v>
      </c>
      <c r="N49" s="11">
        <v>0.22879523660964174</v>
      </c>
      <c r="O49" s="11">
        <v>0.19435771581918115</v>
      </c>
      <c r="P49" s="11">
        <v>0.12327018900757314</v>
      </c>
      <c r="Q49" s="11">
        <v>0.23684722181746909</v>
      </c>
      <c r="R49" s="10">
        <v>6894.4760051372023</v>
      </c>
      <c r="S49" s="10">
        <v>6360.7199484165476</v>
      </c>
      <c r="T49" s="10">
        <v>5917.6370282880744</v>
      </c>
      <c r="U49" s="10">
        <v>6911.3957736021357</v>
      </c>
      <c r="V49" s="10">
        <v>12168.227452880996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>
        <v>123.16122628245772</v>
      </c>
      <c r="D50" s="2">
        <v>128.86810361478146</v>
      </c>
      <c r="E50" s="2">
        <v>126.14226511480514</v>
      </c>
      <c r="F50" s="2">
        <v>114.04147705876356</v>
      </c>
      <c r="G50" s="2">
        <v>132.57624989968417</v>
      </c>
      <c r="H50" s="4">
        <v>7.0151827101223776E-3</v>
      </c>
      <c r="I50" s="4">
        <v>8.7575476256863787E-4</v>
      </c>
      <c r="J50" s="4">
        <v>1.709949808174201E-2</v>
      </c>
      <c r="K50" s="4">
        <v>4.8473903631792332E-3</v>
      </c>
      <c r="L50" s="4">
        <v>4.3745892367303583E-3</v>
      </c>
      <c r="M50" s="4">
        <v>0.17478010409097777</v>
      </c>
      <c r="N50" s="4">
        <v>0.20495511644324638</v>
      </c>
      <c r="O50" s="4">
        <v>0.18606055711320768</v>
      </c>
      <c r="P50" s="4">
        <v>0.12748093036033481</v>
      </c>
      <c r="Q50" s="4">
        <v>0.22300223773839201</v>
      </c>
      <c r="R50" s="3">
        <v>6942.8420140037942</v>
      </c>
      <c r="S50" s="3">
        <v>6366.2903792047391</v>
      </c>
      <c r="T50" s="3">
        <v>6018.8256513017323</v>
      </c>
      <c r="U50" s="3">
        <v>6944.8980068712117</v>
      </c>
      <c r="V50" s="3">
        <v>12221.458449726457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>
        <v>123.50827587074475</v>
      </c>
      <c r="D51" s="8">
        <v>127.54866185050935</v>
      </c>
      <c r="E51" s="8">
        <v>127.66539059851642</v>
      </c>
      <c r="F51" s="8">
        <v>114.07179016988474</v>
      </c>
      <c r="G51" s="8">
        <v>134.36365186266798</v>
      </c>
      <c r="H51" s="11">
        <v>2.8178477818263845E-3</v>
      </c>
      <c r="I51" s="11">
        <v>-1.0238699315512963E-2</v>
      </c>
      <c r="J51" s="11">
        <v>1.207466412883141E-2</v>
      </c>
      <c r="K51" s="11">
        <v>2.6580777365370161E-4</v>
      </c>
      <c r="L51" s="11">
        <v>1.3482067597599661E-2</v>
      </c>
      <c r="M51" s="11">
        <v>0.14647789265406042</v>
      </c>
      <c r="N51" s="11">
        <v>0.13508636199714541</v>
      </c>
      <c r="O51" s="11">
        <v>0.16469875670965295</v>
      </c>
      <c r="P51" s="11">
        <v>0.12095001790252935</v>
      </c>
      <c r="Q51" s="11">
        <v>0.19439267945773442</v>
      </c>
      <c r="R51" s="10">
        <v>6962.4058859725255</v>
      </c>
      <c r="S51" s="10">
        <v>6301.1078462568194</v>
      </c>
      <c r="T51" s="10">
        <v>6091.5009494911956</v>
      </c>
      <c r="U51" s="10">
        <v>6946.7440147486705</v>
      </c>
      <c r="V51" s="10">
        <v>12386.228978686924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123.23630770878731</v>
      </c>
      <c r="D52" s="2">
        <v>126.70204839256881</v>
      </c>
      <c r="E52" s="2">
        <v>128.73040868217987</v>
      </c>
      <c r="F52" s="2">
        <v>113.13484951793932</v>
      </c>
      <c r="G52" s="2">
        <v>134.34705590980928</v>
      </c>
      <c r="H52" s="4">
        <v>-2.202023791847581E-3</v>
      </c>
      <c r="I52" s="4">
        <v>-6.6375722462128162E-3</v>
      </c>
      <c r="J52" s="4">
        <v>8.3422615845254958E-3</v>
      </c>
      <c r="K52" s="4">
        <v>-8.2136052265863596E-3</v>
      </c>
      <c r="L52" s="4">
        <v>-1.2351519647339087E-4</v>
      </c>
      <c r="M52" s="4">
        <v>0.14003536056297561</v>
      </c>
      <c r="N52" s="4">
        <v>0.10852081285197857</v>
      </c>
      <c r="O52" s="4">
        <v>0.16981528973384941</v>
      </c>
      <c r="P52" s="4">
        <v>0.11887567300380075</v>
      </c>
      <c r="Q52" s="4">
        <v>0.19008907045348944</v>
      </c>
      <c r="R52" s="3">
        <v>6947.0745025631149</v>
      </c>
      <c r="S52" s="3">
        <v>6259.2837876961103</v>
      </c>
      <c r="T52" s="3">
        <v>6142.3178438542363</v>
      </c>
      <c r="U52" s="3">
        <v>6889.6862018013735</v>
      </c>
      <c r="V52" s="3">
        <v>12384.699091181057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123.25316258495457</v>
      </c>
      <c r="D53" s="8">
        <v>127.79085194110941</v>
      </c>
      <c r="E53" s="8">
        <v>128.48186624499164</v>
      </c>
      <c r="F53" s="8">
        <v>112.33961643714254</v>
      </c>
      <c r="G53" s="8">
        <v>135.25910108856161</v>
      </c>
      <c r="H53" s="11">
        <v>1.3676875330517139E-4</v>
      </c>
      <c r="I53" s="11">
        <v>8.5934170943085374E-3</v>
      </c>
      <c r="J53" s="11">
        <v>-1.9307204858010039E-3</v>
      </c>
      <c r="K53" s="11">
        <v>-7.029072687904845E-3</v>
      </c>
      <c r="L53" s="11">
        <v>6.7887247143293833E-3</v>
      </c>
      <c r="M53" s="11">
        <v>0.13072367760694714</v>
      </c>
      <c r="N53" s="11">
        <v>7.2444066927614292E-2</v>
      </c>
      <c r="O53" s="11">
        <v>0.17593540346603076</v>
      </c>
      <c r="P53" s="11">
        <v>0.11963933450710851</v>
      </c>
      <c r="Q53" s="11">
        <v>0.17757436390116155</v>
      </c>
      <c r="R53" s="10">
        <v>6948.0246452819483</v>
      </c>
      <c r="S53" s="10">
        <v>6313.0724239954261</v>
      </c>
      <c r="T53" s="10">
        <v>6130.4587449628052</v>
      </c>
      <c r="U53" s="10">
        <v>6841.2580966920559</v>
      </c>
      <c r="V53" s="10">
        <v>12468.775403980891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125.10737863622518</v>
      </c>
      <c r="D54" s="2">
        <v>131.30737645959485</v>
      </c>
      <c r="E54" s="2">
        <v>129.432453293978</v>
      </c>
      <c r="F54" s="2">
        <v>114.1554625128764</v>
      </c>
      <c r="G54" s="2">
        <v>136.1485359991492</v>
      </c>
      <c r="H54" s="4">
        <v>1.5043963273498551E-2</v>
      </c>
      <c r="I54" s="4">
        <v>2.7517811056663056E-2</v>
      </c>
      <c r="J54" s="4">
        <v>7.3986086657066357E-3</v>
      </c>
      <c r="K54" s="4">
        <v>1.6163897771093914E-2</v>
      </c>
      <c r="L54" s="4">
        <v>6.5757860537994052E-3</v>
      </c>
      <c r="M54" s="4">
        <v>0.13269211958789295</v>
      </c>
      <c r="N54" s="4">
        <v>6.8867311749005511E-2</v>
      </c>
      <c r="O54" s="4">
        <v>0.18256620834343162</v>
      </c>
      <c r="P54" s="4">
        <v>0.13335579285554133</v>
      </c>
      <c r="Q54" s="4">
        <v>0.15620200781547755</v>
      </c>
      <c r="R54" s="3">
        <v>7052.550472868933</v>
      </c>
      <c r="S54" s="3">
        <v>6486.7943581459613</v>
      </c>
      <c r="T54" s="3">
        <v>6175.8156101580444</v>
      </c>
      <c r="U54" s="3">
        <v>6951.8394931926532</v>
      </c>
      <c r="V54" s="3">
        <v>12550.767403390344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127.21287263312324</v>
      </c>
      <c r="D55" s="8">
        <v>132.28381275169389</v>
      </c>
      <c r="E55" s="8">
        <v>132.30506051327066</v>
      </c>
      <c r="F55" s="8">
        <v>116.73233362410318</v>
      </c>
      <c r="G55" s="8">
        <v>137.42624236845634</v>
      </c>
      <c r="H55" s="11">
        <v>1.6829494949456198E-2</v>
      </c>
      <c r="I55" s="11">
        <v>7.4362638141619699E-3</v>
      </c>
      <c r="J55" s="11">
        <v>2.2193871368320309E-2</v>
      </c>
      <c r="K55" s="11">
        <v>2.2573349137244306E-2</v>
      </c>
      <c r="L55" s="11">
        <v>9.384650080373343E-3</v>
      </c>
      <c r="M55" s="11">
        <v>0.12505887824761319</v>
      </c>
      <c r="N55" s="11">
        <v>2.9295472131380729E-2</v>
      </c>
      <c r="O55" s="11">
        <v>0.19926500311173867</v>
      </c>
      <c r="P55" s="11">
        <v>0.13795347501239896</v>
      </c>
      <c r="Q55" s="11">
        <v>0.13958617470979995</v>
      </c>
      <c r="R55" s="10">
        <v>7171.2413354328655</v>
      </c>
      <c r="S55" s="10">
        <v>6535.0318723013525</v>
      </c>
      <c r="T55" s="10">
        <v>6312.8808674043566</v>
      </c>
      <c r="U55" s="10">
        <v>7108.7657932185757</v>
      </c>
      <c r="V55" s="10">
        <v>12668.551963711319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129.04583401354583</v>
      </c>
      <c r="D56" s="2">
        <v>132.76481051035569</v>
      </c>
      <c r="E56" s="2">
        <v>135.6064545020314</v>
      </c>
      <c r="F56" s="2">
        <v>119.29004027975952</v>
      </c>
      <c r="G56" s="2">
        <v>136.8010353470977</v>
      </c>
      <c r="H56" s="4">
        <v>1.4408615594341466E-2</v>
      </c>
      <c r="I56" s="4">
        <v>3.6361044383008954E-3</v>
      </c>
      <c r="J56" s="4">
        <v>2.495289277638469E-2</v>
      </c>
      <c r="K56" s="4">
        <v>2.1910867162928165E-2</v>
      </c>
      <c r="L56" s="4">
        <v>-4.5494005408545099E-3</v>
      </c>
      <c r="M56" s="4">
        <v>0.11354895424840006</v>
      </c>
      <c r="N56" s="4">
        <v>-1.3179851869220549E-3</v>
      </c>
      <c r="O56" s="4">
        <v>0.21438580798872109</v>
      </c>
      <c r="P56" s="4">
        <v>0.13128338967115161</v>
      </c>
      <c r="Q56" s="4">
        <v>0.10924888350430417</v>
      </c>
      <c r="R56" s="3">
        <v>7274.5689951693694</v>
      </c>
      <c r="S56" s="3">
        <v>6558.7939306966646</v>
      </c>
      <c r="T56" s="3">
        <v>6470.4055067987883</v>
      </c>
      <c r="U56" s="3">
        <v>7264.5250162061557</v>
      </c>
      <c r="V56" s="3">
        <v>12610.917646555768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129.63558255988079</v>
      </c>
      <c r="D57" s="8">
        <v>132.24629568467623</v>
      </c>
      <c r="E57" s="8">
        <v>137.63099410896217</v>
      </c>
      <c r="F57" s="8">
        <v>119.66119433826017</v>
      </c>
      <c r="G57" s="8">
        <v>137.12384903950826</v>
      </c>
      <c r="H57" s="11">
        <v>4.5700704005139509E-3</v>
      </c>
      <c r="I57" s="11">
        <v>-3.9055139964140873E-3</v>
      </c>
      <c r="J57" s="11">
        <v>1.4929522450573629E-2</v>
      </c>
      <c r="K57" s="11">
        <v>3.1113583131520076E-3</v>
      </c>
      <c r="L57" s="11">
        <v>2.3597313543096544E-3</v>
      </c>
      <c r="M57" s="11">
        <v>9.7290661459833006E-2</v>
      </c>
      <c r="N57" s="11">
        <v>-2.8076372692094287E-2</v>
      </c>
      <c r="O57" s="11">
        <v>0.2032411272930803</v>
      </c>
      <c r="P57" s="11">
        <v>0.11786668319464466</v>
      </c>
      <c r="Q57" s="11">
        <v>9.6715287670839034E-2</v>
      </c>
      <c r="R57" s="10">
        <v>7307.8142876106904</v>
      </c>
      <c r="S57" s="10">
        <v>6533.1784692007332</v>
      </c>
      <c r="T57" s="10">
        <v>6567.0055710768565</v>
      </c>
      <c r="U57" s="10">
        <v>7287.1275565064279</v>
      </c>
      <c r="V57" s="10">
        <v>12640.676024332963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130.05222141774709</v>
      </c>
      <c r="D58" s="2">
        <v>134.55033922620743</v>
      </c>
      <c r="E58" s="2">
        <v>135.90670143437754</v>
      </c>
      <c r="F58" s="2">
        <v>120.63295594939292</v>
      </c>
      <c r="G58" s="2">
        <v>136.93489730499022</v>
      </c>
      <c r="H58" s="4">
        <v>3.2139235975110888E-3</v>
      </c>
      <c r="I58" s="4">
        <v>1.7422367330612375E-2</v>
      </c>
      <c r="J58" s="4">
        <v>-1.2528374773050894E-2</v>
      </c>
      <c r="K58" s="4">
        <v>8.1209419353258632E-3</v>
      </c>
      <c r="L58" s="4">
        <v>-1.3779640510499342E-3</v>
      </c>
      <c r="M58" s="4">
        <v>8.6890284572081589E-2</v>
      </c>
      <c r="N58" s="4">
        <v>-7.9089354019660218E-3</v>
      </c>
      <c r="O58" s="4">
        <v>0.15633422303626965</v>
      </c>
      <c r="P58" s="4">
        <v>0.10954268940686207</v>
      </c>
      <c r="Q58" s="4">
        <v>8.3999170038059345E-2</v>
      </c>
      <c r="R58" s="3">
        <v>7331.301044395871</v>
      </c>
      <c r="S58" s="3">
        <v>6647.0019043275961</v>
      </c>
      <c r="T58" s="3">
        <v>6484.7316641456928</v>
      </c>
      <c r="U58" s="3">
        <v>7346.3058962681298</v>
      </c>
      <c r="V58" s="3">
        <v>12623.257627190462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129.90464086850187</v>
      </c>
      <c r="D59" s="8">
        <v>134.65887725870516</v>
      </c>
      <c r="E59" s="8">
        <v>135.18437306757087</v>
      </c>
      <c r="F59" s="8">
        <v>119.996298271089</v>
      </c>
      <c r="G59" s="8">
        <v>138.75705369470248</v>
      </c>
      <c r="H59" s="11">
        <v>-1.1347791497629271E-3</v>
      </c>
      <c r="I59" s="11">
        <v>8.0667230660223658E-4</v>
      </c>
      <c r="J59" s="11">
        <v>-5.31488410198398E-3</v>
      </c>
      <c r="K59" s="11">
        <v>-5.2776430229480326E-3</v>
      </c>
      <c r="L59" s="11">
        <v>1.3306734992861963E-2</v>
      </c>
      <c r="M59" s="11">
        <v>7.7400655761421744E-2</v>
      </c>
      <c r="N59" s="11">
        <v>2.010497072926487E-2</v>
      </c>
      <c r="O59" s="11">
        <v>0.12059311488594071</v>
      </c>
      <c r="P59" s="11">
        <v>8.6418125976466253E-2</v>
      </c>
      <c r="Q59" s="11">
        <v>7.9358642626718323E-2</v>
      </c>
      <c r="R59" s="10">
        <v>7322.9816368300553</v>
      </c>
      <c r="S59" s="10">
        <v>6652.3638566857508</v>
      </c>
      <c r="T59" s="10">
        <v>6450.2660669182924</v>
      </c>
      <c r="U59" s="10">
        <v>7307.534716210248</v>
      </c>
      <c r="V59" s="10">
        <v>12791.231971182107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130.10961779572452</v>
      </c>
      <c r="D60" s="2">
        <v>135.16258762307939</v>
      </c>
      <c r="E60" s="2">
        <v>135.13834716420109</v>
      </c>
      <c r="F60" s="2">
        <v>120.04594975762346</v>
      </c>
      <c r="G60" s="2">
        <v>139.35432969647349</v>
      </c>
      <c r="H60" s="4">
        <v>1.5779030360442278E-3</v>
      </c>
      <c r="I60" s="4">
        <v>3.7406398644369201E-3</v>
      </c>
      <c r="J60" s="4">
        <v>-3.4046763191173751E-4</v>
      </c>
      <c r="K60" s="4">
        <v>4.1377515181576061E-4</v>
      </c>
      <c r="L60" s="4">
        <v>4.3044730762672326E-3</v>
      </c>
      <c r="M60" s="4">
        <v>7.3536316074840347E-2</v>
      </c>
      <c r="N60" s="4">
        <v>4.6633363899270863E-2</v>
      </c>
      <c r="O60" s="4">
        <v>0.10491069790639451</v>
      </c>
      <c r="P60" s="4">
        <v>6.9251957555781063E-2</v>
      </c>
      <c r="Q60" s="4">
        <v>7.3227766667223193E-2</v>
      </c>
      <c r="R60" s="3">
        <v>7334.5365917877052</v>
      </c>
      <c r="S60" s="3">
        <v>6677.2479541208095</v>
      </c>
      <c r="T60" s="3">
        <v>6448.0699601052884</v>
      </c>
      <c r="U60" s="3">
        <v>7310.5583924968478</v>
      </c>
      <c r="V60" s="3">
        <v>12846.291484814348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127.89383575327172</v>
      </c>
      <c r="D61" s="8">
        <v>134.065159341694</v>
      </c>
      <c r="E61" s="8">
        <v>135.37630225703245</v>
      </c>
      <c r="F61" s="8">
        <v>118.96037261129634</v>
      </c>
      <c r="G61" s="8">
        <v>127.61382283392173</v>
      </c>
      <c r="H61" s="11">
        <v>-1.7030117219555805E-2</v>
      </c>
      <c r="I61" s="11">
        <v>-8.1193198553265768E-3</v>
      </c>
      <c r="J61" s="11">
        <v>1.7608258338561969E-3</v>
      </c>
      <c r="K61" s="11">
        <v>-9.0430135170653063E-3</v>
      </c>
      <c r="L61" s="11">
        <v>-8.4249315311003659E-2</v>
      </c>
      <c r="M61" s="11">
        <v>4.5710880494240769E-2</v>
      </c>
      <c r="N61" s="11">
        <v>4.1239560291713495E-2</v>
      </c>
      <c r="O61" s="11">
        <v>9.1554594746446227E-2</v>
      </c>
      <c r="P61" s="11">
        <v>4.8188984026374948E-2</v>
      </c>
      <c r="Q61" s="11">
        <v>-3.3219894311896869E-2</v>
      </c>
      <c r="R61" s="10">
        <v>7209.6285738784391</v>
      </c>
      <c r="S61" s="10">
        <v>6623.0332422279771</v>
      </c>
      <c r="T61" s="10">
        <v>6459.4238882695536</v>
      </c>
      <c r="U61" s="10">
        <v>7244.4489141362046</v>
      </c>
      <c r="V61" s="10">
        <v>11764.000222933164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126.52363547395153</v>
      </c>
      <c r="D62" s="2">
        <v>137.5142475404887</v>
      </c>
      <c r="E62" s="2">
        <v>134.49780309629048</v>
      </c>
      <c r="F62" s="2">
        <v>119.04429774192498</v>
      </c>
      <c r="G62" s="2">
        <v>113.37469853919868</v>
      </c>
      <c r="H62" s="4">
        <v>-1.0713575609410315E-2</v>
      </c>
      <c r="I62" s="4">
        <v>2.5726954085094799E-2</v>
      </c>
      <c r="J62" s="4">
        <v>-6.4893127238325327E-3</v>
      </c>
      <c r="K62" s="4">
        <v>7.0548812841128811E-4</v>
      </c>
      <c r="L62" s="4">
        <v>-0.11157979581298208</v>
      </c>
      <c r="M62" s="4">
        <v>2.7300874577056211E-2</v>
      </c>
      <c r="N62" s="4">
        <v>6.7092970899554016E-2</v>
      </c>
      <c r="O62" s="4">
        <v>6.6239003825409037E-2</v>
      </c>
      <c r="P62" s="4">
        <v>4.3868431137414676E-2</v>
      </c>
      <c r="Q62" s="4">
        <v>-0.14483402098803244</v>
      </c>
      <c r="R62" s="3">
        <v>7132.3876730364263</v>
      </c>
      <c r="S62" s="3">
        <v>6793.4237143548335</v>
      </c>
      <c r="T62" s="3">
        <v>6417.5066666427774</v>
      </c>
      <c r="U62" s="3">
        <v>7249.5597868420091</v>
      </c>
      <c r="V62" s="3">
        <v>10451.375480114406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126.32808499065466</v>
      </c>
      <c r="D63" s="8">
        <v>142.90826784605471</v>
      </c>
      <c r="E63" s="8">
        <v>136.29543272649445</v>
      </c>
      <c r="F63" s="8">
        <v>118.58188228516715</v>
      </c>
      <c r="G63" s="8">
        <v>100.82384478120098</v>
      </c>
      <c r="H63" s="11">
        <v>-1.5455648469500666E-3</v>
      </c>
      <c r="I63" s="11">
        <v>3.9225174133159103E-2</v>
      </c>
      <c r="J63" s="11">
        <v>1.3365494371064074E-2</v>
      </c>
      <c r="K63" s="11">
        <v>-3.8843982074662992E-3</v>
      </c>
      <c r="L63" s="11">
        <v>-0.11070242231919425</v>
      </c>
      <c r="M63" s="11">
        <v>2.2830932583504993E-2</v>
      </c>
      <c r="N63" s="11">
        <v>0.12042153773080932</v>
      </c>
      <c r="O63" s="11">
        <v>6.7598916883573335E-2</v>
      </c>
      <c r="P63" s="11">
        <v>3.9537313375775263E-2</v>
      </c>
      <c r="Q63" s="11">
        <v>-0.24961964501938194</v>
      </c>
      <c r="R63" s="10">
        <v>7121.3641053741612</v>
      </c>
      <c r="S63" s="10">
        <v>7059.8969425107343</v>
      </c>
      <c r="T63" s="10">
        <v>6503.279815872058</v>
      </c>
      <c r="U63" s="10">
        <v>7221.3996098010803</v>
      </c>
      <c r="V63" s="10">
        <v>9294.3828978983111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128.21041291856213</v>
      </c>
      <c r="D64" s="2">
        <v>150.33969129963137</v>
      </c>
      <c r="E64" s="2">
        <v>136.38653206510628</v>
      </c>
      <c r="F64" s="2">
        <v>118.71306437175245</v>
      </c>
      <c r="G64" s="2">
        <v>101.5363567322544</v>
      </c>
      <c r="H64" s="4">
        <v>1.4900312373505283E-2</v>
      </c>
      <c r="I64" s="4">
        <v>5.2001354194440304E-2</v>
      </c>
      <c r="J64" s="4">
        <v>6.6839612149465573E-4</v>
      </c>
      <c r="K64" s="4">
        <v>1.1062574151912015E-3</v>
      </c>
      <c r="L64" s="4">
        <v>7.0668992300349015E-3</v>
      </c>
      <c r="M64" s="4">
        <v>4.0362335599414711E-2</v>
      </c>
      <c r="N64" s="4">
        <v>0.18656085838347769</v>
      </c>
      <c r="O64" s="4">
        <v>5.9474085892389894E-2</v>
      </c>
      <c r="P64" s="4">
        <v>4.9305893609100648E-2</v>
      </c>
      <c r="Q64" s="4">
        <v>-0.24422343277534542</v>
      </c>
      <c r="R64" s="3">
        <v>7227.4746550697037</v>
      </c>
      <c r="S64" s="3">
        <v>7427.0211439944833</v>
      </c>
      <c r="T64" s="3">
        <v>6507.6265828779806</v>
      </c>
      <c r="U64" s="3">
        <v>7229.3883366674818</v>
      </c>
      <c r="V64" s="3">
        <v>9360.0653652431192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128.12444655525292</v>
      </c>
      <c r="D65" s="8">
        <v>149.55746998965864</v>
      </c>
      <c r="E65" s="8">
        <v>137.16839858244427</v>
      </c>
      <c r="F65" s="8">
        <v>118.54863150580739</v>
      </c>
      <c r="G65" s="8">
        <v>101.17003779699441</v>
      </c>
      <c r="H65" s="11">
        <v>-6.705099948771877E-4</v>
      </c>
      <c r="I65" s="11">
        <v>-5.2030259155829289E-3</v>
      </c>
      <c r="J65" s="11">
        <v>5.7327252588602598E-3</v>
      </c>
      <c r="K65" s="11">
        <v>-1.385128644562119E-3</v>
      </c>
      <c r="L65" s="11">
        <v>-3.6077612694530169E-3</v>
      </c>
      <c r="M65" s="11">
        <v>3.9522588046702056E-2</v>
      </c>
      <c r="N65" s="11">
        <v>0.17033001750845256</v>
      </c>
      <c r="O65" s="11">
        <v>6.7609014340506146E-2</v>
      </c>
      <c r="P65" s="11">
        <v>5.5270039773893886E-2</v>
      </c>
      <c r="Q65" s="11">
        <v>-0.25202787108016644</v>
      </c>
      <c r="R65" s="10">
        <v>7222.6285610757586</v>
      </c>
      <c r="S65" s="10">
        <v>7388.378160506697</v>
      </c>
      <c r="T65" s="10">
        <v>6544.9330181648756</v>
      </c>
      <c r="U65" s="10">
        <v>7219.3747037997</v>
      </c>
      <c r="V65" s="10">
        <v>9326.296483938846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128.27226496193651</v>
      </c>
      <c r="D66" s="2">
        <v>148.57693920264708</v>
      </c>
      <c r="E66" s="2">
        <v>138.56508512116491</v>
      </c>
      <c r="F66" s="2">
        <v>118.77008428225898</v>
      </c>
      <c r="G66" s="2">
        <v>100.78794860504026</v>
      </c>
      <c r="H66" s="4">
        <v>1.1537096210585223E-3</v>
      </c>
      <c r="I66" s="4">
        <v>-6.5562140565720356E-3</v>
      </c>
      <c r="J66" s="4">
        <v>1.0182276334451571E-2</v>
      </c>
      <c r="K66" s="4">
        <v>1.8680331745604293E-3</v>
      </c>
      <c r="L66" s="4">
        <v>-3.7767030661869055E-3</v>
      </c>
      <c r="M66" s="4">
        <v>2.5297359438038347E-2</v>
      </c>
      <c r="N66" s="4">
        <v>0.131520126353041</v>
      </c>
      <c r="O66" s="4">
        <v>7.0559056826684063E-2</v>
      </c>
      <c r="P66" s="4">
        <v>4.0424011850173747E-2</v>
      </c>
      <c r="Q66" s="4">
        <v>-0.25972065828405178</v>
      </c>
      <c r="R66" s="3">
        <v>7230.9613771360036</v>
      </c>
      <c r="S66" s="3">
        <v>7339.938371755512</v>
      </c>
      <c r="T66" s="3">
        <v>6611.5753347463069</v>
      </c>
      <c r="U66" s="3">
        <v>7232.8607352459803</v>
      </c>
      <c r="V66" s="3">
        <v>9291.0738314117862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128.17346169520499</v>
      </c>
      <c r="D67" s="8">
        <v>148.01376568842213</v>
      </c>
      <c r="E67" s="8">
        <v>138.63445028709123</v>
      </c>
      <c r="F67" s="8">
        <v>118.79683402365272</v>
      </c>
      <c r="G67" s="8">
        <v>100.93209690929766</v>
      </c>
      <c r="H67" s="11">
        <v>-7.702621198809182E-4</v>
      </c>
      <c r="I67" s="11">
        <v>-3.7904503703420152E-3</v>
      </c>
      <c r="J67" s="11">
        <v>5.0059627838911175E-4</v>
      </c>
      <c r="K67" s="11">
        <v>2.2522288803105838E-4</v>
      </c>
      <c r="L67" s="11">
        <v>1.4302136937251551E-3</v>
      </c>
      <c r="M67" s="11">
        <v>7.5510366380300287E-3</v>
      </c>
      <c r="N67" s="11">
        <v>0.11891064076187829</v>
      </c>
      <c r="O67" s="11">
        <v>4.7839362676423969E-2</v>
      </c>
      <c r="P67" s="11">
        <v>1.7685763108253871E-2</v>
      </c>
      <c r="Q67" s="11">
        <v>-0.26555441544645808</v>
      </c>
      <c r="R67" s="10">
        <v>7225.3916414968735</v>
      </c>
      <c r="S67" s="10">
        <v>7312.1166996360034</v>
      </c>
      <c r="T67" s="10">
        <v>6614.885064753169</v>
      </c>
      <c r="U67" s="10">
        <v>7234.4897410294989</v>
      </c>
      <c r="V67" s="10">
        <v>9304.3620524348826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128.38854753980306</v>
      </c>
      <c r="D68" s="2">
        <v>148.99809354653127</v>
      </c>
      <c r="E68" s="2">
        <v>138.47923151650443</v>
      </c>
      <c r="F68" s="2">
        <v>119.05892311765594</v>
      </c>
      <c r="G68" s="2">
        <v>100.41360324945539</v>
      </c>
      <c r="H68" s="4">
        <v>1.6780840725791851E-3</v>
      </c>
      <c r="I68" s="4">
        <v>6.6502453574567707E-3</v>
      </c>
      <c r="J68" s="4">
        <v>-1.1196262564272387E-3</v>
      </c>
      <c r="K68" s="4">
        <v>2.206195949220527E-3</v>
      </c>
      <c r="L68" s="4">
        <v>-5.1370542743029071E-3</v>
      </c>
      <c r="M68" s="4">
        <v>-5.0934342729248572E-3</v>
      </c>
      <c r="N68" s="4">
        <v>0.12227097657710573</v>
      </c>
      <c r="O68" s="4">
        <v>2.1184662817284927E-2</v>
      </c>
      <c r="P68" s="4">
        <v>-1.9374388805768472E-3</v>
      </c>
      <c r="Q68" s="4">
        <v>-0.26598798762976084</v>
      </c>
      <c r="R68" s="3">
        <v>7237.5164561286165</v>
      </c>
      <c r="S68" s="3">
        <v>7360.7440697709408</v>
      </c>
      <c r="T68" s="3">
        <v>6607.4788657514227</v>
      </c>
      <c r="U68" s="3">
        <v>7250.4504429908357</v>
      </c>
      <c r="V68" s="3">
        <v>9256.5650395837602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128.59717341168408</v>
      </c>
      <c r="D69" s="8">
        <v>150.45503483520164</v>
      </c>
      <c r="E69" s="8">
        <v>137.97632068060273</v>
      </c>
      <c r="F69" s="8">
        <v>119.14598255486287</v>
      </c>
      <c r="G69" s="8">
        <v>100.02588294832451</v>
      </c>
      <c r="H69" s="11">
        <v>1.6249570220923963E-3</v>
      </c>
      <c r="I69" s="11">
        <v>9.7782545668303016E-3</v>
      </c>
      <c r="J69" s="11">
        <v>-3.6316697485554161E-3</v>
      </c>
      <c r="K69" s="11">
        <v>7.3122983920247229E-4</v>
      </c>
      <c r="L69" s="11">
        <v>-3.8612328268678451E-3</v>
      </c>
      <c r="M69" s="11">
        <v>-8.0102170074874968E-3</v>
      </c>
      <c r="N69" s="11">
        <v>0.13768808461706739</v>
      </c>
      <c r="O69" s="11">
        <v>2.5090756182954976E-3</v>
      </c>
      <c r="P69" s="11">
        <v>-4.3055878411250026E-3</v>
      </c>
      <c r="Q69" s="11">
        <v>-0.27054350028123153</v>
      </c>
      <c r="R69" s="10">
        <v>7249.2771093165102</v>
      </c>
      <c r="S69" s="10">
        <v>7432.7192990864469</v>
      </c>
      <c r="T69" s="10">
        <v>6583.482684640454</v>
      </c>
      <c r="U69" s="10">
        <v>7255.7521887024095</v>
      </c>
      <c r="V69" s="10">
        <v>9220.8232867888819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129.14266028465974</v>
      </c>
      <c r="D70" s="2">
        <v>152.58312066711125</v>
      </c>
      <c r="E70" s="2">
        <v>137.87991691261578</v>
      </c>
      <c r="F70" s="2">
        <v>119.51129268956329</v>
      </c>
      <c r="G70" s="2">
        <v>99.394120018069174</v>
      </c>
      <c r="H70" s="4">
        <v>4.2418263053837033E-3</v>
      </c>
      <c r="I70" s="4">
        <v>1.4144331123518527E-2</v>
      </c>
      <c r="J70" s="4">
        <v>-6.986979179572667E-4</v>
      </c>
      <c r="K70" s="4">
        <v>3.0660717790650244E-3</v>
      </c>
      <c r="L70" s="4">
        <v>-6.3159945369512275E-3</v>
      </c>
      <c r="M70" s="4">
        <v>-6.9938146628476527E-3</v>
      </c>
      <c r="N70" s="4">
        <v>0.13402256393116119</v>
      </c>
      <c r="O70" s="4">
        <v>1.451889757762248E-2</v>
      </c>
      <c r="P70" s="4">
        <v>-9.2981495065095343E-3</v>
      </c>
      <c r="Q70" s="4">
        <v>-0.27415054909858227</v>
      </c>
      <c r="R70" s="3">
        <v>7280.0272836538243</v>
      </c>
      <c r="S70" s="3">
        <v>7537.8501420008915</v>
      </c>
      <c r="T70" s="3">
        <v>6578.8828189957876</v>
      </c>
      <c r="U70" s="3">
        <v>7277.9988457240779</v>
      </c>
      <c r="V70" s="3">
        <v>9162.5846172833317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130.00534190874183</v>
      </c>
      <c r="D71" s="8">
        <v>154.02859867228059</v>
      </c>
      <c r="E71" s="8">
        <v>138.80948514711764</v>
      </c>
      <c r="F71" s="8">
        <v>120.3045456373206</v>
      </c>
      <c r="G71" s="8">
        <v>99.300963495083238</v>
      </c>
      <c r="H71" s="11">
        <v>6.6800670063675511E-3</v>
      </c>
      <c r="I71" s="11">
        <v>9.473380796313248E-3</v>
      </c>
      <c r="J71" s="11">
        <v>6.7418682525823403E-3</v>
      </c>
      <c r="K71" s="11">
        <v>6.6374727434152436E-3</v>
      </c>
      <c r="L71" s="11">
        <v>-9.3724380244025653E-4</v>
      </c>
      <c r="M71" s="11">
        <v>7.7519201443987384E-4</v>
      </c>
      <c r="N71" s="11">
        <v>0.14384288513235211</v>
      </c>
      <c r="O71" s="11">
        <v>2.6816058670736886E-2</v>
      </c>
      <c r="P71" s="11">
        <v>2.5688072938319095E-3</v>
      </c>
      <c r="Q71" s="11">
        <v>-0.28435376183780714</v>
      </c>
      <c r="R71" s="10">
        <v>7328.6583537168153</v>
      </c>
      <c r="S71" s="10">
        <v>7609.2590667816103</v>
      </c>
      <c r="T71" s="10">
        <v>6623.2367802106346</v>
      </c>
      <c r="U71" s="10">
        <v>7326.3063646891806</v>
      </c>
      <c r="V71" s="10">
        <v>9153.9970416364486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130.7580313996751</v>
      </c>
      <c r="D72" s="2">
        <v>155.23761539198688</v>
      </c>
      <c r="E72" s="2">
        <v>139.31009145285023</v>
      </c>
      <c r="F72" s="2">
        <v>120.88708614680738</v>
      </c>
      <c r="G72" s="2">
        <v>100.11769050989766</v>
      </c>
      <c r="H72" s="4">
        <v>5.7896812537258958E-3</v>
      </c>
      <c r="I72" s="4">
        <v>7.8493002606526332E-3</v>
      </c>
      <c r="J72" s="4">
        <v>3.606427220748091E-3</v>
      </c>
      <c r="K72" s="4">
        <v>4.842215282894996E-3</v>
      </c>
      <c r="L72" s="4">
        <v>8.224764252714057E-3</v>
      </c>
      <c r="M72" s="4">
        <v>4.9835947175604911E-3</v>
      </c>
      <c r="N72" s="4">
        <v>0.14852503286552654</v>
      </c>
      <c r="O72" s="4">
        <v>3.0870173982372462E-2</v>
      </c>
      <c r="P72" s="4">
        <v>7.0067869085312928E-3</v>
      </c>
      <c r="Q72" s="4">
        <v>-0.28156024482365805</v>
      </c>
      <c r="R72" s="3">
        <v>7371.0889496022919</v>
      </c>
      <c r="S72" s="3">
        <v>7668.9864259578726</v>
      </c>
      <c r="T72" s="3">
        <v>6647.1230016242462</v>
      </c>
      <c r="U72" s="3">
        <v>7361.7819173354501</v>
      </c>
      <c r="V72" s="3">
        <v>9229.2865092739503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131.75289098402453</v>
      </c>
      <c r="D73" s="8">
        <v>156.77851226703169</v>
      </c>
      <c r="E73" s="8">
        <v>140.40063208345504</v>
      </c>
      <c r="F73" s="8">
        <v>121.45619143699379</v>
      </c>
      <c r="G73" s="8">
        <v>100.88642202825292</v>
      </c>
      <c r="H73" s="11">
        <v>7.6084013631907144E-3</v>
      </c>
      <c r="I73" s="11">
        <v>9.9260534964668197E-3</v>
      </c>
      <c r="J73" s="11">
        <v>7.8281524276646378E-3</v>
      </c>
      <c r="K73" s="11">
        <v>4.7077426408913417E-3</v>
      </c>
      <c r="L73" s="11">
        <v>7.6782785783423967E-3</v>
      </c>
      <c r="M73" s="11">
        <v>3.0173895465904765E-2</v>
      </c>
      <c r="N73" s="11">
        <v>0.16942025084569368</v>
      </c>
      <c r="O73" s="11">
        <v>3.7113806055088849E-2</v>
      </c>
      <c r="P73" s="11">
        <v>2.0980253935926729E-2</v>
      </c>
      <c r="Q73" s="11">
        <v>-0.20943970027801917</v>
      </c>
      <c r="R73" s="10">
        <v>7427.1711528146461</v>
      </c>
      <c r="S73" s="10">
        <v>7745.1091954856083</v>
      </c>
      <c r="T73" s="10">
        <v>6699.1576936863967</v>
      </c>
      <c r="U73" s="10">
        <v>7396.4392919806314</v>
      </c>
      <c r="V73" s="10">
        <v>9300.1515421714939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132.4419263509825</v>
      </c>
      <c r="D74" s="2">
        <v>158.81382083716912</v>
      </c>
      <c r="E74" s="2">
        <v>140.37077167415967</v>
      </c>
      <c r="F74" s="2">
        <v>121.6546147755857</v>
      </c>
      <c r="G74" s="2">
        <v>101.58919833385764</v>
      </c>
      <c r="H74" s="4">
        <v>5.2297552016639165E-3</v>
      </c>
      <c r="I74" s="4">
        <v>1.298206329876889E-2</v>
      </c>
      <c r="J74" s="4">
        <v>-2.1268002039780907E-4</v>
      </c>
      <c r="K74" s="4">
        <v>1.6337029528448676E-3</v>
      </c>
      <c r="L74" s="4">
        <v>6.9660147666641163E-3</v>
      </c>
      <c r="M74" s="4">
        <v>4.6776168380408434E-2</v>
      </c>
      <c r="N74" s="4">
        <v>0.15488993815283858</v>
      </c>
      <c r="O74" s="4">
        <v>4.3665907120167491E-2</v>
      </c>
      <c r="P74" s="4">
        <v>2.1927274831085253E-2</v>
      </c>
      <c r="Q74" s="4">
        <v>-0.10395176663924066</v>
      </c>
      <c r="R74" s="3">
        <v>7466.0134397847278</v>
      </c>
      <c r="S74" s="3">
        <v>7845.6566933172799</v>
      </c>
      <c r="T74" s="3">
        <v>6697.7329166914551</v>
      </c>
      <c r="U74" s="3">
        <v>7408.5228766924783</v>
      </c>
      <c r="V74" s="3">
        <v>9364.9365351464749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133.43968054568003</v>
      </c>
      <c r="D75" s="8">
        <v>161.11803138545997</v>
      </c>
      <c r="E75" s="8">
        <v>140.9388803427166</v>
      </c>
      <c r="F75" s="8">
        <v>122.601681039529</v>
      </c>
      <c r="G75" s="8">
        <v>101.26763329747591</v>
      </c>
      <c r="H75" s="11">
        <v>7.5335222175294302E-3</v>
      </c>
      <c r="I75" s="11">
        <v>1.4508879240764069E-2</v>
      </c>
      <c r="J75" s="11">
        <v>4.047200580158325E-3</v>
      </c>
      <c r="K75" s="11">
        <v>7.7848774227785586E-3</v>
      </c>
      <c r="L75" s="11">
        <v>-3.1653467263808113E-3</v>
      </c>
      <c r="M75" s="11">
        <v>5.6294651783500571E-2</v>
      </c>
      <c r="N75" s="11">
        <v>0.12742274337144299</v>
      </c>
      <c r="O75" s="11">
        <v>3.4068989131427418E-2</v>
      </c>
      <c r="P75" s="11">
        <v>3.3898928545382567E-2</v>
      </c>
      <c r="Q75" s="11">
        <v>4.4016226244694145E-3</v>
      </c>
      <c r="R75" s="10">
        <v>7522.2588179097202</v>
      </c>
      <c r="S75" s="10">
        <v>7959.4883788451143</v>
      </c>
      <c r="T75" s="10">
        <v>6724.8399852376342</v>
      </c>
      <c r="U75" s="10">
        <v>7466.1973191713805</v>
      </c>
      <c r="V75" s="10">
        <v>9335.2932639421851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133.59030464462873</v>
      </c>
      <c r="D76" s="2">
        <v>162.29155093697742</v>
      </c>
      <c r="E76" s="2">
        <v>139.85422334886721</v>
      </c>
      <c r="F76" s="2">
        <v>123.48982962543488</v>
      </c>
      <c r="G76" s="2">
        <v>100.49402872507365</v>
      </c>
      <c r="H76" s="4">
        <v>1.1287804222309542E-3</v>
      </c>
      <c r="I76" s="4">
        <v>7.2836016020446995E-3</v>
      </c>
      <c r="J76" s="4">
        <v>-7.6959387729763256E-3</v>
      </c>
      <c r="K76" s="4">
        <v>7.2441795118577948E-3</v>
      </c>
      <c r="L76" s="4">
        <v>-7.6392085724939522E-3</v>
      </c>
      <c r="M76" s="4">
        <v>4.1961425781257278E-2</v>
      </c>
      <c r="N76" s="4">
        <v>7.9499030056711106E-2</v>
      </c>
      <c r="O76" s="4">
        <v>2.5425467098947552E-2</v>
      </c>
      <c r="P76" s="4">
        <v>4.0237907082609548E-2</v>
      </c>
      <c r="Q76" s="4">
        <v>-1.0265564382315961E-2</v>
      </c>
      <c r="R76" s="3">
        <v>7530.7497963943297</v>
      </c>
      <c r="S76" s="3">
        <v>8017.4621211527274</v>
      </c>
      <c r="T76" s="3">
        <v>6673.0860284531818</v>
      </c>
      <c r="U76" s="3">
        <v>7520.2837928224099</v>
      </c>
      <c r="V76" s="3">
        <v>9263.9790116135318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133.17138180487515</v>
      </c>
      <c r="D77" s="8">
        <v>160.43012187735627</v>
      </c>
      <c r="E77" s="8">
        <v>139.51680525343352</v>
      </c>
      <c r="F77" s="8">
        <v>123.75755077369757</v>
      </c>
      <c r="G77" s="8">
        <v>100.94878828949952</v>
      </c>
      <c r="H77" s="11">
        <v>-3.1358775688697708E-3</v>
      </c>
      <c r="I77" s="11">
        <v>-1.146966092118982E-2</v>
      </c>
      <c r="J77" s="11">
        <v>-2.412641444455924E-3</v>
      </c>
      <c r="K77" s="11">
        <v>2.1679611112487896E-3</v>
      </c>
      <c r="L77" s="11">
        <v>4.5252396604576915E-3</v>
      </c>
      <c r="M77" s="11">
        <v>3.939088429502613E-2</v>
      </c>
      <c r="N77" s="11">
        <v>7.2698821987624118E-2</v>
      </c>
      <c r="O77" s="11">
        <v>1.712061010596222E-2</v>
      </c>
      <c r="P77" s="11">
        <v>4.3939092351606091E-2</v>
      </c>
      <c r="Q77" s="11">
        <v>-2.1869074314160297E-3</v>
      </c>
      <c r="R77" s="10">
        <v>7507.1342870310455</v>
      </c>
      <c r="S77" s="10">
        <v>7925.5045491746214</v>
      </c>
      <c r="T77" s="10">
        <v>6656.9862645385147</v>
      </c>
      <c r="U77" s="10">
        <v>7536.5874756308049</v>
      </c>
      <c r="V77" s="10">
        <v>9305.9007368505336</v>
      </c>
      <c r="W77" s="8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>
        <v>23.751808375038607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>
        <v>3.2307738085299163E-3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132.7274373449263</v>
      </c>
      <c r="D78" s="2">
        <v>158.51579455899338</v>
      </c>
      <c r="E78" s="2">
        <v>139.4352279332106</v>
      </c>
      <c r="F78" s="2">
        <v>123.64797562189791</v>
      </c>
      <c r="G78" s="2">
        <v>101.57461779249897</v>
      </c>
      <c r="H78" s="4">
        <v>-3.3336326013296727E-3</v>
      </c>
      <c r="I78" s="4">
        <v>-1.1932468142275318E-2</v>
      </c>
      <c r="J78" s="4">
        <v>-5.8471321841647951E-4</v>
      </c>
      <c r="K78" s="4">
        <v>-8.8540174813275048E-4</v>
      </c>
      <c r="L78" s="4">
        <v>6.1994751358945849E-3</v>
      </c>
      <c r="M78" s="4">
        <v>3.4732156513427315E-2</v>
      </c>
      <c r="N78" s="4">
        <v>6.689366068303837E-2</v>
      </c>
      <c r="O78" s="4">
        <v>6.2796685852342105E-3</v>
      </c>
      <c r="P78" s="4">
        <v>4.1070033494684965E-2</v>
      </c>
      <c r="Q78" s="4">
        <v>7.8051909811305276E-3</v>
      </c>
      <c r="R78" s="3">
        <v>7482.1082594292393</v>
      </c>
      <c r="S78" s="3">
        <v>7830.9337186301373</v>
      </c>
      <c r="T78" s="3">
        <v>6653.0938366748223</v>
      </c>
      <c r="U78" s="3">
        <v>7529.9145679049261</v>
      </c>
      <c r="V78" s="3">
        <v>9363.5924370857429</v>
      </c>
      <c r="W78" s="2">
        <v>100.29080616891248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>
        <v>2.908061689124811E-3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>
        <v>23.82088009902149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>
        <v>3.2554152043082012E-3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132.62979921253745</v>
      </c>
      <c r="D79" s="8">
        <v>157.33035038548195</v>
      </c>
      <c r="E79" s="8">
        <v>140.24367319270965</v>
      </c>
      <c r="F79" s="8">
        <v>123.0572120142436</v>
      </c>
      <c r="G79" s="8">
        <v>102.49505029884662</v>
      </c>
      <c r="H79" s="11">
        <v>-7.3562885219520925E-4</v>
      </c>
      <c r="I79" s="11">
        <v>-7.4783978265980326E-3</v>
      </c>
      <c r="J79" s="11">
        <v>5.7979986226026061E-3</v>
      </c>
      <c r="K79" s="11">
        <v>-4.7777863299662852E-3</v>
      </c>
      <c r="L79" s="11">
        <v>9.0616388852966315E-3</v>
      </c>
      <c r="M79" s="11">
        <v>3.476802029369841E-2</v>
      </c>
      <c r="N79" s="11">
        <v>6.2944042087759611E-2</v>
      </c>
      <c r="O79" s="11">
        <v>1.1607669683011412E-2</v>
      </c>
      <c r="P79" s="11">
        <v>3.5862723325965407E-2</v>
      </c>
      <c r="Q79" s="11">
        <v>1.5485196854212901E-2</v>
      </c>
      <c r="R79" s="10">
        <v>7476.6042047183555</v>
      </c>
      <c r="S79" s="10">
        <v>7772.3708809284999</v>
      </c>
      <c r="T79" s="10">
        <v>6691.6684655759091</v>
      </c>
      <c r="U79" s="10">
        <v>7493.9382450165758</v>
      </c>
      <c r="V79" s="10">
        <v>9448.4419304197072</v>
      </c>
      <c r="W79" s="8">
        <v>101.38269192833414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>
        <v>1.0887196953852991E-2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>
        <v>24.080222712273656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>
        <v>3.2862575420920968E-3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133.32550061578121</v>
      </c>
      <c r="D80" s="2">
        <v>158.41048764505567</v>
      </c>
      <c r="E80" s="2">
        <v>141.30000295236752</v>
      </c>
      <c r="F80" s="2">
        <v>123.40514304987926</v>
      </c>
      <c r="G80" s="2">
        <v>102.52992630328855</v>
      </c>
      <c r="H80" s="4">
        <v>5.2454381094923907E-3</v>
      </c>
      <c r="I80" s="4">
        <v>6.8654093563463555E-3</v>
      </c>
      <c r="J80" s="4">
        <v>7.5321027723394352E-3</v>
      </c>
      <c r="K80" s="4">
        <v>2.8273924781863774E-3</v>
      </c>
      <c r="L80" s="4">
        <v>3.4027013343797003E-4</v>
      </c>
      <c r="M80" s="4">
        <v>3.8453220093074059E-2</v>
      </c>
      <c r="N80" s="4">
        <v>6.3171238466785962E-2</v>
      </c>
      <c r="O80" s="4">
        <v>2.0369635251239027E-2</v>
      </c>
      <c r="P80" s="4">
        <v>3.6504781148812393E-2</v>
      </c>
      <c r="Q80" s="4">
        <v>2.1076059272324033E-2</v>
      </c>
      <c r="R80" s="3">
        <v>7515.8222693433754</v>
      </c>
      <c r="S80" s="3">
        <v>7825.7313886954198</v>
      </c>
      <c r="T80" s="3">
        <v>6742.0708001770499</v>
      </c>
      <c r="U80" s="3">
        <v>7515.1265496425294</v>
      </c>
      <c r="V80" s="3">
        <v>9451.6569530161523</v>
      </c>
      <c r="W80" s="2">
        <v>103.25736709541145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>
        <v>1.8491077041064213E-2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>
        <v>24.525491965612293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>
        <v>3.3295630436046002E-3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133.02265428479618</v>
      </c>
      <c r="D81" s="8">
        <v>157.63095485319946</v>
      </c>
      <c r="E81" s="8">
        <v>141.23194945278593</v>
      </c>
      <c r="F81" s="8">
        <v>123.0303975384595</v>
      </c>
      <c r="G81" s="8">
        <v>102.69555668200806</v>
      </c>
      <c r="H81" s="11">
        <v>-2.2714809214012593E-3</v>
      </c>
      <c r="I81" s="11">
        <v>-4.9209670612394667E-3</v>
      </c>
      <c r="J81" s="11">
        <v>-4.8162419079730173E-4</v>
      </c>
      <c r="K81" s="11">
        <v>-3.0367090232883845E-3</v>
      </c>
      <c r="L81" s="11">
        <v>1.615434485240563E-3</v>
      </c>
      <c r="M81" s="11">
        <v>3.4413515909440751E-2</v>
      </c>
      <c r="N81" s="11">
        <v>4.7694781539599829E-2</v>
      </c>
      <c r="O81" s="11">
        <v>2.3595561587118619E-2</v>
      </c>
      <c r="P81" s="11">
        <v>3.2602148224410099E-2</v>
      </c>
      <c r="Q81" s="11">
        <v>2.6689829222130035E-2</v>
      </c>
      <c r="R81" s="10">
        <v>7498.7502224499185</v>
      </c>
      <c r="S81" s="10">
        <v>7787.2212223015422</v>
      </c>
      <c r="T81" s="10">
        <v>6738.8236557836162</v>
      </c>
      <c r="U81" s="10">
        <v>7492.3052970380759</v>
      </c>
      <c r="V81" s="10">
        <v>9466.9254856007192</v>
      </c>
      <c r="W81" s="8">
        <v>105.14928381696258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>
        <v>1.8322341298930733E-2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>
        <v>24.974856399930431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>
        <v>3.3955606267531964E-3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132.77914082202946</v>
      </c>
      <c r="D82" s="2">
        <v>157.23445504298024</v>
      </c>
      <c r="E82" s="2">
        <v>140.66396482574342</v>
      </c>
      <c r="F82" s="2">
        <v>123.07772658233471</v>
      </c>
      <c r="G82" s="2">
        <v>102.78051800587296</v>
      </c>
      <c r="H82" s="4">
        <v>-1.8306164771404565E-3</v>
      </c>
      <c r="I82" s="4">
        <v>-2.515367686432333E-3</v>
      </c>
      <c r="J82" s="4">
        <v>-4.0216440348178418E-3</v>
      </c>
      <c r="K82" s="4">
        <v>3.8469390347549133E-4</v>
      </c>
      <c r="L82" s="4">
        <v>8.2731255966594095E-4</v>
      </c>
      <c r="M82" s="4">
        <v>2.8158631155298375E-2</v>
      </c>
      <c r="N82" s="4">
        <v>3.0483937905666281E-2</v>
      </c>
      <c r="O82" s="4">
        <v>2.0191830510690512E-2</v>
      </c>
      <c r="P82" s="4">
        <v>2.9841815049523435E-2</v>
      </c>
      <c r="Q82" s="4">
        <v>3.4070405645607149E-2</v>
      </c>
      <c r="R82" s="3">
        <v>7485.0228867347405</v>
      </c>
      <c r="S82" s="3">
        <v>7767.6334976718645</v>
      </c>
      <c r="T82" s="3">
        <v>6711.722505826644</v>
      </c>
      <c r="U82" s="3">
        <v>7495.1875412088239</v>
      </c>
      <c r="V82" s="3">
        <v>9474.7575919563769</v>
      </c>
      <c r="W82" s="2">
        <v>106.36385281652591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>
        <v>1.1550901304069603E-2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>
        <v>25.263338501289336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>
        <v>3.4401105982112311E-3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132.18912600594223</v>
      </c>
      <c r="D83" s="8">
        <v>156.53619788943547</v>
      </c>
      <c r="E83" s="8">
        <v>139.4420294633542</v>
      </c>
      <c r="F83" s="8">
        <v>122.89321037955015</v>
      </c>
      <c r="G83" s="8">
        <v>102.83096650225023</v>
      </c>
      <c r="H83" s="11">
        <v>-4.4435806139011963E-3</v>
      </c>
      <c r="I83" s="11">
        <v>-4.4408660516162867E-3</v>
      </c>
      <c r="J83" s="11">
        <v>-8.6869111353641681E-3</v>
      </c>
      <c r="K83" s="11">
        <v>-1.4991843602270621E-3</v>
      </c>
      <c r="L83" s="11">
        <v>4.9083714847967771E-4</v>
      </c>
      <c r="M83" s="11">
        <v>1.6797648966865752E-2</v>
      </c>
      <c r="N83" s="11">
        <v>1.6280088495060463E-2</v>
      </c>
      <c r="O83" s="11">
        <v>4.556924302155263E-3</v>
      </c>
      <c r="P83" s="11">
        <v>2.151759709922807E-2</v>
      </c>
      <c r="Q83" s="11">
        <v>3.5548527254136708E-2</v>
      </c>
      <c r="R83" s="10">
        <v>7451.7625841406389</v>
      </c>
      <c r="S83" s="10">
        <v>7733.1384777706553</v>
      </c>
      <c r="T83" s="10">
        <v>6653.4183688533049</v>
      </c>
      <c r="U83" s="10">
        <v>7483.9508732700742</v>
      </c>
      <c r="V83" s="10">
        <v>9479.4081549553484</v>
      </c>
      <c r="W83" s="8">
        <v>106.71332190109197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>
        <v>3.2856000916860304E-3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>
        <v>25.34634372858547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>
        <v>3.4611742222245292E-3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132.15788341915206</v>
      </c>
      <c r="D84" s="2">
        <v>157.08462203458441</v>
      </c>
      <c r="E84" s="2">
        <v>138.63769031054733</v>
      </c>
      <c r="F84" s="2">
        <v>123.03712520725877</v>
      </c>
      <c r="G84" s="2">
        <v>103.06119472955619</v>
      </c>
      <c r="H84" s="4">
        <v>-2.363476311112347E-4</v>
      </c>
      <c r="I84" s="4">
        <v>3.5034972903602601E-3</v>
      </c>
      <c r="J84" s="4">
        <v>-5.768269121601232E-3</v>
      </c>
      <c r="K84" s="4">
        <v>1.1710559701724028E-3</v>
      </c>
      <c r="L84" s="4">
        <v>2.238899770536778E-3</v>
      </c>
      <c r="M84" s="4">
        <v>1.0705667594506307E-2</v>
      </c>
      <c r="N84" s="4">
        <v>1.1897932327378902E-2</v>
      </c>
      <c r="O84" s="4">
        <v>-4.8266506416764221E-3</v>
      </c>
      <c r="P84" s="4">
        <v>1.77855148054471E-2</v>
      </c>
      <c r="Q84" s="4">
        <v>2.9400440668051031E-2</v>
      </c>
      <c r="R84" s="3">
        <v>7450.0013777062741</v>
      </c>
      <c r="S84" s="3">
        <v>7760.2315074735061</v>
      </c>
      <c r="T84" s="3">
        <v>6615.0396611231536</v>
      </c>
      <c r="U84" s="3">
        <v>7492.7149986206932</v>
      </c>
      <c r="V84" s="3">
        <v>9500.631599698303</v>
      </c>
      <c r="W84" s="2">
        <v>107.06834490681329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>
        <v>3.3268855227876278E-3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>
        <v>25.4306681125917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>
        <v>3.4656847344611609E-3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132.26906606723878</v>
      </c>
      <c r="D85" s="8">
        <v>157.33425707588745</v>
      </c>
      <c r="E85" s="8">
        <v>138.35431875659748</v>
      </c>
      <c r="F85" s="8">
        <v>123.18675554416787</v>
      </c>
      <c r="G85" s="8">
        <v>103.70086227269732</v>
      </c>
      <c r="H85" s="11">
        <v>8.4128653705892306E-4</v>
      </c>
      <c r="I85" s="11">
        <v>1.5891755543587327E-3</v>
      </c>
      <c r="J85" s="11">
        <v>-2.0439719769934296E-3</v>
      </c>
      <c r="K85" s="11">
        <v>1.2161397355232237E-3</v>
      </c>
      <c r="L85" s="11">
        <v>6.2066769633292353E-3</v>
      </c>
      <c r="M85" s="11">
        <v>3.9177514767159138E-3</v>
      </c>
      <c r="N85" s="11">
        <v>3.544776645853176E-3</v>
      </c>
      <c r="O85" s="11">
        <v>-1.4574815629328608E-2</v>
      </c>
      <c r="P85" s="11">
        <v>1.4248463472295025E-2</v>
      </c>
      <c r="Q85" s="11">
        <v>2.7897116260662047E-2</v>
      </c>
      <c r="R85" s="10">
        <v>7456.2689635664083</v>
      </c>
      <c r="S85" s="10">
        <v>7772.5638776813466</v>
      </c>
      <c r="T85" s="10">
        <v>6601.5187054291182</v>
      </c>
      <c r="U85" s="10">
        <v>7501.8271870574672</v>
      </c>
      <c r="V85" s="10">
        <v>9559.5989509852279</v>
      </c>
      <c r="W85" s="8">
        <v>107.65354011876381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>
        <v>5.465623032277574E-3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>
        <v>25.569662557954089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>
        <v>3.4797531586576213E-3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132.2433593537535</v>
      </c>
      <c r="D86" s="2">
        <v>157.41848715975902</v>
      </c>
      <c r="E86" s="2">
        <v>138.23385137482302</v>
      </c>
      <c r="F86" s="2">
        <v>122.98316947017146</v>
      </c>
      <c r="G86" s="2">
        <v>104.06236565779638</v>
      </c>
      <c r="H86" s="4">
        <v>-1.9435166701957222E-4</v>
      </c>
      <c r="I86" s="4">
        <v>5.3535755935808684E-4</v>
      </c>
      <c r="J86" s="4">
        <v>-8.7071645364681976E-4</v>
      </c>
      <c r="K86" s="4">
        <v>-1.6526620341373395E-3</v>
      </c>
      <c r="L86" s="4">
        <v>3.4860210144485072E-3</v>
      </c>
      <c r="M86" s="4">
        <v>-1.4992759672097788E-3</v>
      </c>
      <c r="N86" s="4">
        <v>-8.7859713345774804E-3</v>
      </c>
      <c r="O86" s="4">
        <v>-1.5223399243662006E-2</v>
      </c>
      <c r="P86" s="4">
        <v>1.0920709395500827E-2</v>
      </c>
      <c r="Q86" s="4">
        <v>2.4344786301109034E-2</v>
      </c>
      <c r="R86" s="3">
        <v>7454.819825263593</v>
      </c>
      <c r="S86" s="3">
        <v>7776.7249785088579</v>
      </c>
      <c r="T86" s="3">
        <v>6595.7706544732446</v>
      </c>
      <c r="U86" s="3">
        <v>7489.429202078758</v>
      </c>
      <c r="V86" s="3">
        <v>9592.9239138180637</v>
      </c>
      <c r="W86" s="2">
        <v>107.91444722574532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>
        <v>2.4235813025162492E-3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>
        <v>25.631632714041192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>
        <v>3.4851864062436792E-3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132.61793768058428</v>
      </c>
      <c r="D87" s="8">
        <v>157.67152511415404</v>
      </c>
      <c r="E87" s="8">
        <v>139.01873677183434</v>
      </c>
      <c r="F87" s="8">
        <v>123.20667936823946</v>
      </c>
      <c r="G87" s="8">
        <v>104.11923684694561</v>
      </c>
      <c r="H87" s="11">
        <v>2.8324925248515678E-3</v>
      </c>
      <c r="I87" s="11">
        <v>1.6074220948282235E-3</v>
      </c>
      <c r="J87" s="11">
        <v>5.6779536213825421E-3</v>
      </c>
      <c r="K87" s="11">
        <v>1.8174023244881454E-3</v>
      </c>
      <c r="L87" s="11">
        <v>5.4651063129057835E-4</v>
      </c>
      <c r="M87" s="11">
        <v>-6.1581597148266942E-3</v>
      </c>
      <c r="N87" s="11">
        <v>-2.1391189065986582E-2</v>
      </c>
      <c r="O87" s="11">
        <v>-1.3623945118714675E-2</v>
      </c>
      <c r="P87" s="11">
        <v>4.934665851077602E-3</v>
      </c>
      <c r="Q87" s="11">
        <v>2.815908160007119E-2</v>
      </c>
      <c r="R87" s="10">
        <v>7475.9355466927673</v>
      </c>
      <c r="S87" s="10">
        <v>7789.225458064715</v>
      </c>
      <c r="T87" s="10">
        <v>6633.2211343466188</v>
      </c>
      <c r="U87" s="10">
        <v>7503.040508119705</v>
      </c>
      <c r="V87" s="10">
        <v>9598.1665487221271</v>
      </c>
      <c r="W87" s="8">
        <v>108.35647756090505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>
        <v>4.0961182355412108E-3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>
        <v>25.736622912207871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>
        <v>3.5059637475020728E-3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133.12709259270028</v>
      </c>
      <c r="D88" s="2">
        <v>158.34538937699904</v>
      </c>
      <c r="E88" s="2">
        <v>140.04269096928454</v>
      </c>
      <c r="F88" s="2">
        <v>123.30239882593339</v>
      </c>
      <c r="G88" s="2">
        <v>104.15098585161873</v>
      </c>
      <c r="H88" s="4">
        <v>3.839261272048442E-3</v>
      </c>
      <c r="I88" s="4">
        <v>4.2738488281706642E-3</v>
      </c>
      <c r="J88" s="4">
        <v>7.3655841020247442E-3</v>
      </c>
      <c r="K88" s="4">
        <v>7.7690152989072329E-4</v>
      </c>
      <c r="L88" s="4">
        <v>3.0492928717653592E-4</v>
      </c>
      <c r="M88" s="4">
        <v>-3.4674077071735754E-3</v>
      </c>
      <c r="N88" s="4">
        <v>-2.4315261867888571E-2</v>
      </c>
      <c r="O88" s="4">
        <v>1.3476004936026076E-3</v>
      </c>
      <c r="P88" s="4">
        <v>-1.5177832868503716E-3</v>
      </c>
      <c r="Q88" s="4">
        <v>3.6389795224048616E-2</v>
      </c>
      <c r="R88" s="3">
        <v>7504.6376165095153</v>
      </c>
      <c r="S88" s="3">
        <v>7822.515430161021</v>
      </c>
      <c r="T88" s="3">
        <v>6682.0786824789766</v>
      </c>
      <c r="U88" s="3">
        <v>7508.8696317692948</v>
      </c>
      <c r="V88" s="3">
        <v>9601.0933108060326</v>
      </c>
      <c r="W88" s="2">
        <v>108.91801890469375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>
        <v>5.1823514055545691E-3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>
        <v>25.869999136131177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>
        <v>3.5265200716990829E-3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133.66260581917237</v>
      </c>
      <c r="D89" s="8">
        <v>159.85009098713135</v>
      </c>
      <c r="E89" s="8">
        <v>140.01702067302827</v>
      </c>
      <c r="F89" s="8">
        <v>123.71284934956512</v>
      </c>
      <c r="G89" s="8">
        <v>104.38243678814153</v>
      </c>
      <c r="H89" s="11">
        <v>4.0225713342248925E-3</v>
      </c>
      <c r="I89" s="11">
        <v>9.5026550255267184E-3</v>
      </c>
      <c r="J89" s="11">
        <v>-1.833033632714567E-4</v>
      </c>
      <c r="K89" s="11">
        <v>3.3288121523990929E-3</v>
      </c>
      <c r="L89" s="11">
        <v>2.2222635208901977E-3</v>
      </c>
      <c r="M89" s="11">
        <v>3.6886604887600427E-3</v>
      </c>
      <c r="N89" s="11">
        <v>-3.6154737242444224E-3</v>
      </c>
      <c r="O89" s="11">
        <v>3.5853416990598852E-3</v>
      </c>
      <c r="P89" s="11">
        <v>-3.61201590149407E-4</v>
      </c>
      <c r="Q89" s="11">
        <v>3.4013766354431541E-2</v>
      </c>
      <c r="R89" s="10">
        <v>7534.8255566594316</v>
      </c>
      <c r="S89" s="10">
        <v>7896.8500957257002</v>
      </c>
      <c r="T89" s="10">
        <v>6680.8538349828332</v>
      </c>
      <c r="U89" s="10">
        <v>7533.8652482503085</v>
      </c>
      <c r="V89" s="10">
        <v>9622.4294702313</v>
      </c>
      <c r="W89" s="8">
        <v>109.61201513212588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>
        <v>6.3717301729422872E-3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>
        <v>9.612015132125884E-2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>
        <v>26.034835790200855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>
        <v>3.5414599417227756E-3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132.96166680374265</v>
      </c>
      <c r="D90" s="2">
        <v>158.59848137374658</v>
      </c>
      <c r="E90" s="2">
        <v>138.86153494571096</v>
      </c>
      <c r="F90" s="2">
        <v>123.73386035969838</v>
      </c>
      <c r="G90" s="2">
        <v>104.0768269579609</v>
      </c>
      <c r="H90" s="4">
        <v>-5.244092101406553E-3</v>
      </c>
      <c r="I90" s="4">
        <v>-7.8298961586799574E-3</v>
      </c>
      <c r="J90" s="4">
        <v>-8.252466177063213E-3</v>
      </c>
      <c r="K90" s="4">
        <v>1.6983692675201533E-4</v>
      </c>
      <c r="L90" s="4">
        <v>-2.9277897660207127E-3</v>
      </c>
      <c r="M90" s="4">
        <v>1.7647403091769487E-3</v>
      </c>
      <c r="N90" s="4">
        <v>5.2163139315708484E-4</v>
      </c>
      <c r="O90" s="4">
        <v>-4.114404917632708E-3</v>
      </c>
      <c r="P90" s="4">
        <v>6.945907312150279E-4</v>
      </c>
      <c r="Q90" s="4">
        <v>2.4634197202430652E-2</v>
      </c>
      <c r="R90" s="3">
        <v>7495.3122374722789</v>
      </c>
      <c r="S90" s="3">
        <v>7835.0185794955069</v>
      </c>
      <c r="T90" s="3">
        <v>6625.7203146757347</v>
      </c>
      <c r="U90" s="3">
        <v>7535.1447767706359</v>
      </c>
      <c r="V90" s="3">
        <v>9594.2570197041005</v>
      </c>
      <c r="W90" s="2">
        <v>110.0166537357331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>
        <v>3.6915533677532703E-3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>
        <v>9.6976462133927743E-2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>
        <v>26.130944775941074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>
        <v>3.5622963461152774E-3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131.65779699555972</v>
      </c>
      <c r="D91" s="8">
        <v>156.12710242492531</v>
      </c>
      <c r="E91" s="8">
        <v>137.10127478742763</v>
      </c>
      <c r="F91" s="8">
        <v>123.51735984032327</v>
      </c>
      <c r="G91" s="8">
        <v>103.46883704332211</v>
      </c>
      <c r="H91" s="11">
        <v>-9.8063587763794167E-3</v>
      </c>
      <c r="I91" s="11">
        <v>-1.5582614205474797E-2</v>
      </c>
      <c r="J91" s="11">
        <v>-1.2676369730260578E-2</v>
      </c>
      <c r="K91" s="11">
        <v>-1.74972734824368E-3</v>
      </c>
      <c r="L91" s="11">
        <v>-5.8417414558994355E-3</v>
      </c>
      <c r="M91" s="11">
        <v>-7.3286864848532973E-3</v>
      </c>
      <c r="N91" s="11">
        <v>-7.647907461011183E-3</v>
      </c>
      <c r="O91" s="11">
        <v>-2.2406703516414828E-2</v>
      </c>
      <c r="P91" s="11">
        <v>3.7392999446990149E-3</v>
      </c>
      <c r="Q91" s="11">
        <v>9.5008172749435627E-3</v>
      </c>
      <c r="R91" s="10">
        <v>7421.8105165306379</v>
      </c>
      <c r="S91" s="10">
        <v>7712.9285076785018</v>
      </c>
      <c r="T91" s="10">
        <v>6541.730234237607</v>
      </c>
      <c r="U91" s="10">
        <v>7521.9603278817449</v>
      </c>
      <c r="V91" s="10">
        <v>9538.2098507335413</v>
      </c>
      <c r="W91" s="8">
        <v>109.91893368373536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>
        <v>-8.8822963323776185E-4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>
        <v>8.4198215622794503E-2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>
        <v>26.107734496446582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>
        <v>3.5843327913865739E-3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131.5392039572971</v>
      </c>
      <c r="D92" s="2">
        <v>155.10801798352082</v>
      </c>
      <c r="E92" s="2">
        <v>137.30167342379158</v>
      </c>
      <c r="F92" s="2">
        <v>123.93200438398334</v>
      </c>
      <c r="G92" s="2">
        <v>103.13533656521015</v>
      </c>
      <c r="H92" s="4">
        <v>-9.0076729953661385E-4</v>
      </c>
      <c r="I92" s="4">
        <v>-6.5272744166538482E-3</v>
      </c>
      <c r="J92" s="4">
        <v>1.4616832460140898E-3</v>
      </c>
      <c r="K92" s="4">
        <v>3.3569738229193261E-3</v>
      </c>
      <c r="L92" s="4">
        <v>-3.2231973185541407E-3</v>
      </c>
      <c r="M92" s="4">
        <v>-1.3398012009959492E-2</v>
      </c>
      <c r="N92" s="4">
        <v>-2.0847544317485811E-2</v>
      </c>
      <c r="O92" s="4">
        <v>-2.8296740587640201E-2</v>
      </c>
      <c r="P92" s="4">
        <v>4.2693628570336095E-3</v>
      </c>
      <c r="Q92" s="4">
        <v>5.9047176151358904E-3</v>
      </c>
      <c r="R92" s="3">
        <v>7415.1251923139907</v>
      </c>
      <c r="S92" s="3">
        <v>7662.5841067528527</v>
      </c>
      <c r="T92" s="3">
        <v>6551.2921717209365</v>
      </c>
      <c r="U92" s="3">
        <v>7547.2113517994812</v>
      </c>
      <c r="V92" s="3">
        <v>9507.4663183188495</v>
      </c>
      <c r="W92" s="2">
        <v>110.05908212640776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>
        <v>1.2750163959526471E-3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>
        <v>6.5871474571992605E-2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>
        <v>26.141022285990733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>
        <v>3.6066794687377732E-3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131.4828221275562</v>
      </c>
      <c r="D93" s="8">
        <v>155.65916455821929</v>
      </c>
      <c r="E93" s="8">
        <v>136.81720301439441</v>
      </c>
      <c r="F93" s="8">
        <v>123.77687861969896</v>
      </c>
      <c r="G93" s="8">
        <v>103.11824727066637</v>
      </c>
      <c r="H93" s="11">
        <v>-4.2863137410497108E-4</v>
      </c>
      <c r="I93" s="11">
        <v>3.5533080872518835E-3</v>
      </c>
      <c r="J93" s="11">
        <v>-3.5285105950734999E-3</v>
      </c>
      <c r="K93" s="11">
        <v>-1.2517006003046013E-3</v>
      </c>
      <c r="L93" s="11">
        <v>-1.6569776289009639E-4</v>
      </c>
      <c r="M93" s="11">
        <v>-1.157571366711152E-2</v>
      </c>
      <c r="N93" s="11">
        <v>-1.250890281554462E-2</v>
      </c>
      <c r="O93" s="11">
        <v>-3.125883665485607E-2</v>
      </c>
      <c r="P93" s="11">
        <v>6.0674524034283195E-3</v>
      </c>
      <c r="Q93" s="11">
        <v>4.1159579081611053E-3</v>
      </c>
      <c r="R93" s="10">
        <v>7411.9468370136483</v>
      </c>
      <c r="S93" s="10">
        <v>7689.8116288286255</v>
      </c>
      <c r="T93" s="10">
        <v>6528.1758678815968</v>
      </c>
      <c r="U93" s="10">
        <v>7537.7645028198085</v>
      </c>
      <c r="V93" s="10">
        <v>9505.8909524191513</v>
      </c>
      <c r="W93" s="8">
        <v>110.61932952084275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>
        <v>5.0904240123639238E-3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>
        <v>5.2021711468830389E-2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>
        <v>26.274091173543081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>
        <v>3.555792110836137E-3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131.85958484867291</v>
      </c>
      <c r="D94" s="2">
        <v>156.091028072748</v>
      </c>
      <c r="E94" s="2">
        <v>137.00328231459025</v>
      </c>
      <c r="F94" s="2">
        <v>124.0330503453864</v>
      </c>
      <c r="G94" s="2">
        <v>104.11398693683687</v>
      </c>
      <c r="H94" s="4">
        <v>2.8654900695026684E-3</v>
      </c>
      <c r="I94" s="4">
        <v>2.7744175279007044E-3</v>
      </c>
      <c r="J94" s="4">
        <v>1.3600577712164241E-3</v>
      </c>
      <c r="K94" s="4">
        <v>2.0696250264521095E-3</v>
      </c>
      <c r="L94" s="4">
        <v>9.6562896725432158E-3</v>
      </c>
      <c r="M94" s="4">
        <v>-6.9254550651828284E-3</v>
      </c>
      <c r="N94" s="4">
        <v>-7.2721145624200512E-3</v>
      </c>
      <c r="O94" s="4">
        <v>-2.6024309180308403E-2</v>
      </c>
      <c r="P94" s="4">
        <v>7.761954901016388E-3</v>
      </c>
      <c r="Q94" s="4">
        <v>1.297394639407945E-2</v>
      </c>
      <c r="R94" s="3">
        <v>7433.1856970707931</v>
      </c>
      <c r="S94" s="3">
        <v>7711.1463769979036</v>
      </c>
      <c r="T94" s="3">
        <v>6537.0545642025772</v>
      </c>
      <c r="U94" s="3">
        <v>7553.3648488783456</v>
      </c>
      <c r="V94" s="3">
        <v>9597.6825890513192</v>
      </c>
      <c r="W94" s="2">
        <v>111.29794498328462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>
        <v>6.1346915171275719E-3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>
        <v>4.6388806310635022E-2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>
        <v>26.435274617785655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>
        <v>3.5563231467490883E-3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132.14682214483156</v>
      </c>
      <c r="D95" s="8">
        <v>155.99062039649641</v>
      </c>
      <c r="E95" s="8">
        <v>137.52082019448997</v>
      </c>
      <c r="F95" s="8">
        <v>124.33730940723387</v>
      </c>
      <c r="G95" s="8">
        <v>104.59395284652302</v>
      </c>
      <c r="H95" s="11">
        <v>2.1783573525451256E-3</v>
      </c>
      <c r="I95" s="11">
        <v>-6.432635974746425E-4</v>
      </c>
      <c r="J95" s="11">
        <v>3.7775582537602722E-3</v>
      </c>
      <c r="K95" s="11">
        <v>2.4530482883412062E-3</v>
      </c>
      <c r="L95" s="11">
        <v>4.610004129198716E-3</v>
      </c>
      <c r="M95" s="11">
        <v>-3.2002527279562099E-4</v>
      </c>
      <c r="N95" s="11">
        <v>-3.4853120255572412E-3</v>
      </c>
      <c r="O95" s="11">
        <v>-1.3777834963088598E-2</v>
      </c>
      <c r="P95" s="11">
        <v>1.1750844682335781E-2</v>
      </c>
      <c r="Q95" s="11">
        <v>1.7144508159749883E-2</v>
      </c>
      <c r="R95" s="10">
        <v>7449.37783178684</v>
      </c>
      <c r="S95" s="10">
        <v>7706.1860772387827</v>
      </c>
      <c r="T95" s="10">
        <v>6561.7486686268621</v>
      </c>
      <c r="U95" s="10">
        <v>7571.8936175921017</v>
      </c>
      <c r="V95" s="10">
        <v>9641.9279454175849</v>
      </c>
      <c r="W95" s="8">
        <v>111.86639337547879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>
        <v>5.1074473322893924E-3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>
        <v>4.8288923843669451E-2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>
        <v>26.570291390610603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>
        <v>3.5656577812719901E-3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131.87410008944366</v>
      </c>
      <c r="D96" s="2">
        <v>154.52222285436079</v>
      </c>
      <c r="E96" s="2">
        <v>138.0112748467736</v>
      </c>
      <c r="F96" s="2">
        <v>124.39124284513554</v>
      </c>
      <c r="G96" s="2">
        <v>104.15346366687081</v>
      </c>
      <c r="H96" s="4">
        <v>-2.0637806567077748E-3</v>
      </c>
      <c r="I96" s="4">
        <v>-9.4133707424411406E-3</v>
      </c>
      <c r="J96" s="4">
        <v>3.5664029024112904E-3</v>
      </c>
      <c r="K96" s="4">
        <v>4.337671303872798E-4</v>
      </c>
      <c r="L96" s="4">
        <v>-4.2114210971505254E-3</v>
      </c>
      <c r="M96" s="4">
        <v>-2.1473053469565073E-3</v>
      </c>
      <c r="N96" s="4">
        <v>-1.6312221699584795E-2</v>
      </c>
      <c r="O96" s="4">
        <v>-4.5183633856750172E-3</v>
      </c>
      <c r="P96" s="4">
        <v>1.1005764606379698E-2</v>
      </c>
      <c r="Q96" s="4">
        <v>1.0598256115513127E-2</v>
      </c>
      <c r="R96" s="3">
        <v>7434.0039499130908</v>
      </c>
      <c r="S96" s="3">
        <v>7633.6448906834958</v>
      </c>
      <c r="T96" s="3">
        <v>6585.1505081235473</v>
      </c>
      <c r="U96" s="3">
        <v>7575.1780561582036</v>
      </c>
      <c r="V96" s="3">
        <v>9601.3217266510474</v>
      </c>
      <c r="W96" s="2">
        <v>111.27275745886881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>
        <v>-5.3066510745318572E-3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>
        <v>3.9268492995897297E-2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>
        <v>26.429292125251997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>
        <v>3.57594072111888E-3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131.66247505638538</v>
      </c>
      <c r="D97" s="8">
        <v>153.39528199776078</v>
      </c>
      <c r="E97" s="8">
        <v>138.20291212374823</v>
      </c>
      <c r="F97" s="8">
        <v>124.50105094738343</v>
      </c>
      <c r="G97" s="8">
        <v>104.05380253004566</v>
      </c>
      <c r="H97" s="11">
        <v>-1.6047505379355219E-3</v>
      </c>
      <c r="I97" s="11">
        <v>-7.2930665620968239E-3</v>
      </c>
      <c r="J97" s="11">
        <v>1.3885624720690491E-3</v>
      </c>
      <c r="K97" s="11">
        <v>8.827639288452061E-4</v>
      </c>
      <c r="L97" s="11">
        <v>-9.5686819541510862E-4</v>
      </c>
      <c r="M97" s="11">
        <v>-4.5860383602092103E-3</v>
      </c>
      <c r="N97" s="11">
        <v>-2.5035711556617768E-2</v>
      </c>
      <c r="O97" s="11">
        <v>-1.0943397662606102E-3</v>
      </c>
      <c r="P97" s="11">
        <v>1.0669129139815103E-2</v>
      </c>
      <c r="Q97" s="11">
        <v>3.4034457343299351E-3</v>
      </c>
      <c r="R97" s="10">
        <v>7422.0742280754539</v>
      </c>
      <c r="S97" s="10">
        <v>7577.9722103843305</v>
      </c>
      <c r="T97" s="10">
        <v>6594.2944009920539</v>
      </c>
      <c r="U97" s="10">
        <v>7581.8651501007589</v>
      </c>
      <c r="V97" s="10">
        <v>9592.1345272568669</v>
      </c>
      <c r="W97" s="8">
        <v>110.05986070329101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>
        <v>-1.0900212983633016E-2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>
        <v>2.2352451966489273E-2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>
        <v>26.141207212080101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>
        <v>3.5495500192841245E-3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131.48685751202882</v>
      </c>
      <c r="D98" s="2">
        <v>152.5736844009474</v>
      </c>
      <c r="E98" s="2">
        <v>138.17562285005238</v>
      </c>
      <c r="F98" s="2">
        <v>124.51298130826297</v>
      </c>
      <c r="G98" s="2">
        <v>104.34020655778454</v>
      </c>
      <c r="H98" s="4">
        <v>-1.3338465973798037E-3</v>
      </c>
      <c r="I98" s="4">
        <v>-5.356081269992193E-3</v>
      </c>
      <c r="J98" s="4">
        <v>-1.9745802224054574E-4</v>
      </c>
      <c r="K98" s="4">
        <v>9.5825382908372881E-5</v>
      </c>
      <c r="L98" s="4">
        <v>2.7524609459243822E-3</v>
      </c>
      <c r="M98" s="4">
        <v>-5.7205280130628866E-3</v>
      </c>
      <c r="N98" s="4">
        <v>-3.0776580605140658E-2</v>
      </c>
      <c r="O98" s="4">
        <v>-4.2123202234123358E-4</v>
      </c>
      <c r="P98" s="4">
        <v>1.243919671839766E-2</v>
      </c>
      <c r="Q98" s="4">
        <v>2.6699460293053701E-3</v>
      </c>
      <c r="R98" s="3">
        <v>7412.1743196208363</v>
      </c>
      <c r="S98" s="3">
        <v>7537.3839753637703</v>
      </c>
      <c r="T98" s="3">
        <v>6592.9923046615613</v>
      </c>
      <c r="U98" s="3">
        <v>7582.5916852319269</v>
      </c>
      <c r="V98" s="3">
        <v>9618.5365029311943</v>
      </c>
      <c r="W98" s="2">
        <v>108.93867412529232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>
        <v>-1.0187061575711779E-2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>
        <v>9.4911008292006827E-3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>
        <v>25.874905124547201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>
        <v>3.5618302216063359E-3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131.39895635213404</v>
      </c>
      <c r="D99" s="8">
        <v>152.19611151582382</v>
      </c>
      <c r="E99" s="8">
        <v>138.25256597432053</v>
      </c>
      <c r="F99" s="8">
        <v>124.39382647895518</v>
      </c>
      <c r="G99" s="8">
        <v>104.4918133714021</v>
      </c>
      <c r="H99" s="11">
        <v>-6.685166986118696E-4</v>
      </c>
      <c r="I99" s="11">
        <v>-2.4746920585031755E-3</v>
      </c>
      <c r="J99" s="11">
        <v>5.568502075915529E-4</v>
      </c>
      <c r="K99" s="11">
        <v>-9.5696712146657961E-4</v>
      </c>
      <c r="L99" s="11">
        <v>1.4530047296159652E-3</v>
      </c>
      <c r="M99" s="11">
        <v>-9.1916776099038033E-3</v>
      </c>
      <c r="N99" s="11">
        <v>-3.4726711715168723E-2</v>
      </c>
      <c r="O99" s="11">
        <v>-5.5112772228055329E-3</v>
      </c>
      <c r="P99" s="11">
        <v>9.6354119500905444E-3</v>
      </c>
      <c r="Q99" s="11">
        <v>3.5783639578934601E-3</v>
      </c>
      <c r="R99" s="10">
        <v>7407.2191573151485</v>
      </c>
      <c r="S99" s="10">
        <v>7518.7312710980495</v>
      </c>
      <c r="T99" s="10">
        <v>6596.6636137950618</v>
      </c>
      <c r="U99" s="10">
        <v>7575.3353942936546</v>
      </c>
      <c r="V99" s="10">
        <v>9632.5122819619355</v>
      </c>
      <c r="W99" s="8">
        <v>108.415816335052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>
        <v>-4.7995608027960254E-3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>
        <v>5.4762553640230749E-4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>
        <v>25.750716944135359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>
        <v>3.5738261924006523E-3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131.16746844223812</v>
      </c>
      <c r="D100" s="2">
        <v>151.8611623874861</v>
      </c>
      <c r="E100" s="2">
        <v>138.20481754056897</v>
      </c>
      <c r="F100" s="2">
        <v>124.07248034611246</v>
      </c>
      <c r="G100" s="2">
        <v>104.22287553578727</v>
      </c>
      <c r="H100" s="4">
        <v>-1.7617180251838466E-3</v>
      </c>
      <c r="I100" s="4">
        <v>-2.2007732326518076E-3</v>
      </c>
      <c r="J100" s="4">
        <v>-3.4537104910167972E-4</v>
      </c>
      <c r="K100" s="4">
        <v>-2.5832964700792079E-3</v>
      </c>
      <c r="L100" s="4">
        <v>-2.5737694364526705E-3</v>
      </c>
      <c r="M100" s="4">
        <v>-1.4719950028936557E-2</v>
      </c>
      <c r="N100" s="4">
        <v>-4.0949894499768824E-2</v>
      </c>
      <c r="O100" s="4">
        <v>-1.3123665476541535E-2</v>
      </c>
      <c r="P100" s="4">
        <v>6.2454707086938566E-3</v>
      </c>
      <c r="Q100" s="4">
        <v>6.9024487459934392E-4</v>
      </c>
      <c r="R100" s="3">
        <v>7394.169725809219</v>
      </c>
      <c r="S100" s="3">
        <v>7502.1842485731158</v>
      </c>
      <c r="T100" s="3">
        <v>6594.3853171621931</v>
      </c>
      <c r="U100" s="3">
        <v>7555.7660571099104</v>
      </c>
      <c r="V100" s="3">
        <v>9607.7204162543676</v>
      </c>
      <c r="W100" s="2">
        <v>109.72900295065821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>
        <v>1.2112500371236302E-2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>
        <v>7.4458207569318979E-3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>
        <v>26.0626225126808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>
        <v>3.6218334864458958E-3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130.82034224841189</v>
      </c>
      <c r="D101" s="8">
        <v>151.02323200757539</v>
      </c>
      <c r="E101" s="8">
        <v>137.9952392033681</v>
      </c>
      <c r="F101" s="8">
        <v>123.88176839869676</v>
      </c>
      <c r="G101" s="8">
        <v>104.14975172246601</v>
      </c>
      <c r="H101" s="11">
        <v>-2.6464351103877405E-3</v>
      </c>
      <c r="I101" s="11">
        <v>-5.5177398008627978E-3</v>
      </c>
      <c r="J101" s="11">
        <v>-1.5164329357719476E-3</v>
      </c>
      <c r="K101" s="11">
        <v>-1.5371011112512028E-3</v>
      </c>
      <c r="L101" s="11">
        <v>-7.0161001551090688E-4</v>
      </c>
      <c r="M101" s="11">
        <v>-2.1264463260619704E-2</v>
      </c>
      <c r="N101" s="11">
        <v>-5.5219605600766108E-2</v>
      </c>
      <c r="O101" s="11">
        <v>-1.4439540706850829E-2</v>
      </c>
      <c r="P101" s="11">
        <v>1.3654123239401628E-3</v>
      </c>
      <c r="Q101" s="11">
        <v>-2.2291591654235443E-3</v>
      </c>
      <c r="R101" s="10">
        <v>7374.601535434671</v>
      </c>
      <c r="S101" s="10">
        <v>7460.7891479513592</v>
      </c>
      <c r="T101" s="10">
        <v>6584.3853740760778</v>
      </c>
      <c r="U101" s="10">
        <v>7544.1520807071729</v>
      </c>
      <c r="V101" s="10">
        <v>9600.9795433840955</v>
      </c>
      <c r="W101" s="8">
        <v>109.67944439891453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>
        <v>-4.5164496542426144E-4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>
        <v>6.1516309783526957E-4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>
        <v>26.050851460437197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>
        <v>3.5757596583290141E-3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130.56954089482932</v>
      </c>
      <c r="D102" s="2">
        <v>150.51650733428571</v>
      </c>
      <c r="E102" s="2">
        <v>137.83393023504769</v>
      </c>
      <c r="F102" s="2">
        <v>123.91796261019276</v>
      </c>
      <c r="G102" s="2">
        <v>103.59094097988373</v>
      </c>
      <c r="H102" s="4">
        <v>-1.917143383605698E-3</v>
      </c>
      <c r="I102" s="4">
        <v>-3.3552763144697817E-3</v>
      </c>
      <c r="J102" s="4">
        <v>-1.1689458944499091E-3</v>
      </c>
      <c r="K102" s="4">
        <v>2.921673783304339E-4</v>
      </c>
      <c r="L102" s="4">
        <v>-5.3654543898613268E-3</v>
      </c>
      <c r="M102" s="4">
        <v>-1.7991094474200664E-2</v>
      </c>
      <c r="N102" s="4">
        <v>-5.0958710130491247E-2</v>
      </c>
      <c r="O102" s="4">
        <v>-7.4002113764982669E-3</v>
      </c>
      <c r="P102" s="4">
        <v>1.4878890059615291E-3</v>
      </c>
      <c r="Q102" s="4">
        <v>-4.6685318171107992E-3</v>
      </c>
      <c r="R102" s="3">
        <v>7360.4633668942843</v>
      </c>
      <c r="S102" s="3">
        <v>7435.7561388359863</v>
      </c>
      <c r="T102" s="3">
        <v>6576.6885838255757</v>
      </c>
      <c r="U102" s="3">
        <v>7546.3562358423196</v>
      </c>
      <c r="V102" s="3">
        <v>9549.4659255460756</v>
      </c>
      <c r="W102" s="2">
        <v>109.71506250788431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>
        <v>3.2474735047197177E-4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>
        <v>-2.7413234052112712E-3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>
        <v>26.059311405426513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>
        <v>3.5826120584214328E-3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130.58919200825687</v>
      </c>
      <c r="D103" s="8">
        <v>150.40686647162295</v>
      </c>
      <c r="E103" s="8">
        <v>137.92269923497983</v>
      </c>
      <c r="F103" s="8">
        <v>124.09130622884132</v>
      </c>
      <c r="G103" s="8">
        <v>103.40211538333702</v>
      </c>
      <c r="H103" s="11">
        <v>1.5050304452983844E-4</v>
      </c>
      <c r="I103" s="11">
        <v>-7.2843081868263423E-4</v>
      </c>
      <c r="J103" s="11">
        <v>6.4402864941000553E-4</v>
      </c>
      <c r="K103" s="11">
        <v>1.3988578814343889E-3</v>
      </c>
      <c r="L103" s="11">
        <v>-1.8228002831191424E-3</v>
      </c>
      <c r="M103" s="11">
        <v>-8.1165340123295904E-3</v>
      </c>
      <c r="N103" s="11">
        <v>-3.6638327775621038E-2</v>
      </c>
      <c r="O103" s="11">
        <v>5.9913698747571242E-3</v>
      </c>
      <c r="P103" s="11">
        <v>4.6466860145004674E-3</v>
      </c>
      <c r="Q103" s="11">
        <v>-6.4484787779295338E-4</v>
      </c>
      <c r="R103" s="10">
        <v>7361.571139040153</v>
      </c>
      <c r="S103" s="10">
        <v>7430.3397049042496</v>
      </c>
      <c r="T103" s="10">
        <v>6580.9241596918064</v>
      </c>
      <c r="U103" s="10">
        <v>7556.9125157389399</v>
      </c>
      <c r="V103" s="10">
        <v>9532.0591563533544</v>
      </c>
      <c r="W103" s="8">
        <v>109.72076138599836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>
        <v>5.1942531715975203E-5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>
        <v>-1.8028950163144764E-3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>
        <v>26.060664992035687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>
        <v>3.583796243819408E-3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130.8402823216359</v>
      </c>
      <c r="D104" s="2">
        <v>150.66785213735022</v>
      </c>
      <c r="E104" s="2">
        <v>138.29087874226474</v>
      </c>
      <c r="F104" s="2">
        <v>124.29203662017441</v>
      </c>
      <c r="G104" s="2">
        <v>103.52918046956297</v>
      </c>
      <c r="H104" s="4">
        <v>1.9227495745830494E-3</v>
      </c>
      <c r="I104" s="4">
        <v>1.7351978127709325E-3</v>
      </c>
      <c r="J104" s="4">
        <v>2.6694627449076924E-3</v>
      </c>
      <c r="K104" s="4">
        <v>1.6176023722637293E-3</v>
      </c>
      <c r="L104" s="4">
        <v>1.2288441658557733E-3</v>
      </c>
      <c r="M104" s="4">
        <v>-5.313409345917175E-3</v>
      </c>
      <c r="N104" s="4">
        <v>-2.8626281889839733E-2</v>
      </c>
      <c r="O104" s="4">
        <v>7.2046122513007571E-3</v>
      </c>
      <c r="P104" s="4">
        <v>2.905078780744752E-3</v>
      </c>
      <c r="Q104" s="4">
        <v>3.8187096437485302E-3</v>
      </c>
      <c r="R104" s="3">
        <v>7375.7255968160052</v>
      </c>
      <c r="S104" s="3">
        <v>7443.2328141083444</v>
      </c>
      <c r="T104" s="3">
        <v>6598.4916915631675</v>
      </c>
      <c r="U104" s="3">
        <v>7569.1365953513896</v>
      </c>
      <c r="V104" s="3">
        <v>9543.7725716362311</v>
      </c>
      <c r="W104" s="2">
        <v>109.8815152324011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>
        <v>1.4651178534681409E-3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>
        <v>-1.6133779291628292E-3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>
        <v>26.098846937588771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>
        <v>3.5828599291364044E-3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131.02107943876962</v>
      </c>
      <c r="D105" s="8">
        <v>150.8882581776904</v>
      </c>
      <c r="E105" s="8">
        <v>138.65062968729984</v>
      </c>
      <c r="F105" s="8">
        <v>124.50460066641072</v>
      </c>
      <c r="G105" s="8">
        <v>103.2481161108083</v>
      </c>
      <c r="H105" s="11">
        <v>1.3818154006216242E-3</v>
      </c>
      <c r="I105" s="11">
        <v>1.462860439128483E-3</v>
      </c>
      <c r="J105" s="11">
        <v>2.601407614927196E-3</v>
      </c>
      <c r="K105" s="11">
        <v>1.7101984327916101E-3</v>
      </c>
      <c r="L105" s="11">
        <v>-2.7148322577257062E-3</v>
      </c>
      <c r="M105" s="11">
        <v>-3.5118099939978054E-3</v>
      </c>
      <c r="N105" s="11">
        <v>-3.0649697973577861E-2</v>
      </c>
      <c r="O105" s="11">
        <v>1.3400556600419167E-2</v>
      </c>
      <c r="P105" s="11">
        <v>5.8793052048733419E-3</v>
      </c>
      <c r="Q105" s="11">
        <v>1.2594166753148173E-3</v>
      </c>
      <c r="R105" s="10">
        <v>7385.9174880364453</v>
      </c>
      <c r="S105" s="10">
        <v>7454.1212249313267</v>
      </c>
      <c r="T105" s="10">
        <v>6615.6570580966336</v>
      </c>
      <c r="U105" s="10">
        <v>7582.0813208943455</v>
      </c>
      <c r="V105" s="10">
        <v>9517.8628299983557</v>
      </c>
      <c r="W105" s="8">
        <v>109.62524410922627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>
        <v>-2.3322496293649853E-3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>
        <v>-8.9865434542267808E-3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>
        <v>26.037977911491726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>
        <v>3.5706174069931496E-3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130.89496875030596</v>
      </c>
      <c r="D106" s="2">
        <v>150.34570209311025</v>
      </c>
      <c r="E106" s="2">
        <v>138.98414696834479</v>
      </c>
      <c r="F106" s="2">
        <v>124.57931736221562</v>
      </c>
      <c r="G106" s="2">
        <v>102.57534384690092</v>
      </c>
      <c r="H106" s="4">
        <v>-9.6252213005608249E-4</v>
      </c>
      <c r="I106" s="4">
        <v>-3.5957475494296605E-3</v>
      </c>
      <c r="J106" s="4">
        <v>2.4054508933507267E-3</v>
      </c>
      <c r="K106" s="4">
        <v>6.0011192682827067E-4</v>
      </c>
      <c r="L106" s="4">
        <v>-6.5160730214712274E-3</v>
      </c>
      <c r="M106" s="4">
        <v>-7.3154795646745985E-3</v>
      </c>
      <c r="N106" s="4">
        <v>-3.6807535004254599E-2</v>
      </c>
      <c r="O106" s="4">
        <v>1.445851968134626E-2</v>
      </c>
      <c r="P106" s="4">
        <v>4.4042052929285092E-3</v>
      </c>
      <c r="Q106" s="4">
        <v>-1.4778447499752323E-2</v>
      </c>
      <c r="R106" s="3">
        <v>7378.8083790034416</v>
      </c>
      <c r="S106" s="3">
        <v>7427.318086803627</v>
      </c>
      <c r="T106" s="3">
        <v>6631.5706962771337</v>
      </c>
      <c r="U106" s="3">
        <v>7586.6314183251952</v>
      </c>
      <c r="V106" s="3">
        <v>9455.8437407897381</v>
      </c>
      <c r="W106" s="2">
        <v>107.81199417713445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>
        <v>-1.6540441454207098E-2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>
        <v>-3.1320891025200082E-2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>
        <v>25.607298262260759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>
        <v>3.5154795816107719E-3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130.80330790729158</v>
      </c>
      <c r="D107" s="8">
        <v>149.84462002185339</v>
      </c>
      <c r="E107" s="8">
        <v>139.26511714709426</v>
      </c>
      <c r="F107" s="8">
        <v>124.61914501576524</v>
      </c>
      <c r="G107" s="8">
        <v>102.23010678917257</v>
      </c>
      <c r="H107" s="11">
        <v>-7.0026253789196935E-4</v>
      </c>
      <c r="I107" s="11">
        <v>-3.3328659501455828E-3</v>
      </c>
      <c r="J107" s="11">
        <v>2.0215987569681009E-3</v>
      </c>
      <c r="K107" s="11">
        <v>3.1969715674250144E-4</v>
      </c>
      <c r="L107" s="11">
        <v>-3.3656924245230547E-3</v>
      </c>
      <c r="M107" s="11">
        <v>-1.0166829710573699E-2</v>
      </c>
      <c r="N107" s="11">
        <v>-3.9399807238545081E-2</v>
      </c>
      <c r="O107" s="11">
        <v>1.2683875431642955E-2</v>
      </c>
      <c r="P107" s="11">
        <v>2.2667018441608899E-3</v>
      </c>
      <c r="Q107" s="11">
        <v>-2.2600217249835408E-2</v>
      </c>
      <c r="R107" s="10">
        <v>7373.6412759213417</v>
      </c>
      <c r="S107" s="10">
        <v>7402.5638312512192</v>
      </c>
      <c r="T107" s="10">
        <v>6644.9770713534735</v>
      </c>
      <c r="U107" s="10">
        <v>7589.0568428188872</v>
      </c>
      <c r="V107" s="10">
        <v>9424.0182791438892</v>
      </c>
      <c r="W107" s="8">
        <v>106.46299297928537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>
        <v>-1.2512533583533169E-2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>
        <v>-4.8302266955697282E-2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>
        <v>25.286886082770671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>
        <v>3.4743539510954328E-3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130.62330684529027</v>
      </c>
      <c r="D108" s="2">
        <v>149.2816341817238</v>
      </c>
      <c r="E108" s="2">
        <v>139.38525140506462</v>
      </c>
      <c r="F108" s="2">
        <v>124.60140904851824</v>
      </c>
      <c r="G108" s="2">
        <v>101.82117194410175</v>
      </c>
      <c r="H108" s="4">
        <v>-1.3761201064492463E-3</v>
      </c>
      <c r="I108" s="4">
        <v>-3.7571308202288562E-3</v>
      </c>
      <c r="J108" s="4">
        <v>8.6262992794862198E-4</v>
      </c>
      <c r="K108" s="4">
        <v>-1.423213683962265E-4</v>
      </c>
      <c r="L108" s="4">
        <v>-4.0001410339338961E-3</v>
      </c>
      <c r="M108" s="4">
        <v>-9.4847528309579543E-3</v>
      </c>
      <c r="N108" s="4">
        <v>-3.3914789574159276E-2</v>
      </c>
      <c r="O108" s="4">
        <v>9.9555384863769802E-3</v>
      </c>
      <c r="P108" s="4">
        <v>1.6895578705997671E-3</v>
      </c>
      <c r="Q108" s="4">
        <v>-2.2392838803986015E-2</v>
      </c>
      <c r="R108" s="3">
        <v>7363.4942599038013</v>
      </c>
      <c r="S108" s="3">
        <v>7374.7514305321147</v>
      </c>
      <c r="T108" s="3">
        <v>6650.7092274457555</v>
      </c>
      <c r="U108" s="3">
        <v>7587.9767578641813</v>
      </c>
      <c r="V108" s="3">
        <v>9386.3208769209432</v>
      </c>
      <c r="W108" s="2">
        <v>105.13841214630071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>
        <v>-1.2441702002895901E-2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>
        <v>-5.5128905337280099E-2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>
        <v>24.972274181547665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>
        <v>3.4360360913289877E-3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130.36955070674441</v>
      </c>
      <c r="D109" s="8">
        <v>149.09709474341844</v>
      </c>
      <c r="E109" s="8">
        <v>139.17593635861263</v>
      </c>
      <c r="F109" s="8">
        <v>124.160291491053</v>
      </c>
      <c r="G109" s="8">
        <v>101.71334102506678</v>
      </c>
      <c r="H109" s="11">
        <v>-1.9426559063184287E-3</v>
      </c>
      <c r="I109" s="11">
        <v>-1.2361831334235136E-3</v>
      </c>
      <c r="J109" s="11">
        <v>-1.50170153830492E-3</v>
      </c>
      <c r="K109" s="11">
        <v>-3.5402292866003305E-3</v>
      </c>
      <c r="L109" s="11">
        <v>-1.0590225684513877E-3</v>
      </c>
      <c r="M109" s="11">
        <v>-9.8199912244339993E-3</v>
      </c>
      <c r="N109" s="11">
        <v>-2.8020335425994913E-2</v>
      </c>
      <c r="O109" s="11">
        <v>7.04054798782483E-3</v>
      </c>
      <c r="P109" s="11">
        <v>-2.737000641660825E-3</v>
      </c>
      <c r="Q109" s="11">
        <v>-2.2492801301548404E-2</v>
      </c>
      <c r="R109" s="10">
        <v>7349.1895242886558</v>
      </c>
      <c r="S109" s="10">
        <v>7365.6348872004992</v>
      </c>
      <c r="T109" s="10">
        <v>6640.7218471680826</v>
      </c>
      <c r="U109" s="10">
        <v>7561.1135803199477</v>
      </c>
      <c r="V109" s="10">
        <v>9376.380551277558</v>
      </c>
      <c r="W109" s="8">
        <v>105.34061373137084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>
        <v>1.9231942060220636E-3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>
        <v>-4.2878911001375197E-2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>
        <v>25.020300714564812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>
        <v>3.4491720229624908E-3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130.04187431791721</v>
      </c>
      <c r="D110" s="2">
        <v>148.64631173772719</v>
      </c>
      <c r="E110" s="2">
        <v>138.78899482924481</v>
      </c>
      <c r="F110" s="2">
        <v>123.78485271306513</v>
      </c>
      <c r="G110" s="2">
        <v>101.78828643876476</v>
      </c>
      <c r="H110" s="4">
        <v>-2.513442648615792E-3</v>
      </c>
      <c r="I110" s="4">
        <v>-3.0234191113315176E-3</v>
      </c>
      <c r="J110" s="4">
        <v>-2.7802329877685936E-3</v>
      </c>
      <c r="K110" s="4">
        <v>-3.0238232649037137E-3</v>
      </c>
      <c r="L110" s="4">
        <v>7.3682973091519972E-4</v>
      </c>
      <c r="M110" s="4">
        <v>-1.0989563683042824E-2</v>
      </c>
      <c r="N110" s="4">
        <v>-2.5740826005744788E-2</v>
      </c>
      <c r="O110" s="4">
        <v>4.4390751895366787E-3</v>
      </c>
      <c r="P110" s="4">
        <v>-5.8478127143640757E-3</v>
      </c>
      <c r="Q110" s="4">
        <v>-2.4457687052847676E-2</v>
      </c>
      <c r="R110" s="3">
        <v>7330.7177579055488</v>
      </c>
      <c r="S110" s="3">
        <v>7343.3654859154476</v>
      </c>
      <c r="T110" s="3">
        <v>6622.2590932259891</v>
      </c>
      <c r="U110" s="3">
        <v>7538.2501091671975</v>
      </c>
      <c r="V110" s="3">
        <v>9383.2893472361138</v>
      </c>
      <c r="W110" s="2">
        <v>105.12419979835536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>
        <v>-2.0544206583735869E-3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>
        <v>-3.5014877476385098E-2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>
        <v>24.968898491898091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>
        <v>3.4294353463276768E-3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129.81143482168412</v>
      </c>
      <c r="D111" s="8">
        <v>147.87811794086753</v>
      </c>
      <c r="E111" s="8">
        <v>138.55042289190993</v>
      </c>
      <c r="F111" s="8">
        <v>123.654414814739</v>
      </c>
      <c r="G111" s="8">
        <v>102.31038905285615</v>
      </c>
      <c r="H111" s="11">
        <v>-1.7720407172056086E-3</v>
      </c>
      <c r="I111" s="11">
        <v>-5.1679304240999707E-3</v>
      </c>
      <c r="J111" s="11">
        <v>-1.7189542847283593E-3</v>
      </c>
      <c r="K111" s="11">
        <v>-1.0537468475928376E-3</v>
      </c>
      <c r="L111" s="11">
        <v>5.129299572259681E-3</v>
      </c>
      <c r="M111" s="11">
        <v>-1.2081690559212266E-2</v>
      </c>
      <c r="N111" s="11">
        <v>-2.837124767479593E-2</v>
      </c>
      <c r="O111" s="11">
        <v>2.1544404292990205E-3</v>
      </c>
      <c r="P111" s="11">
        <v>-5.9441186523936373E-3</v>
      </c>
      <c r="Q111" s="11">
        <v>-2.0876509347123373E-2</v>
      </c>
      <c r="R111" s="10">
        <v>7317.7274275521977</v>
      </c>
      <c r="S111" s="10">
        <v>7305.4154840054989</v>
      </c>
      <c r="T111" s="10">
        <v>6610.8757325831066</v>
      </c>
      <c r="U111" s="10">
        <v>7530.3067018782967</v>
      </c>
      <c r="V111" s="10">
        <v>9431.4190492712805</v>
      </c>
      <c r="W111" s="8">
        <v>106.05640822595112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>
        <v>8.8676863118470461E-3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>
        <v>-2.1762582147694109E-2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>
        <v>25.190314851276597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>
        <v>3.4212176511230863E-3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129.66238294487485</v>
      </c>
      <c r="D112" s="2">
        <v>147.01548146712602</v>
      </c>
      <c r="E112" s="2">
        <v>138.42016474389936</v>
      </c>
      <c r="F112" s="2">
        <v>123.92312220217396</v>
      </c>
      <c r="G112" s="2">
        <v>102.55049999528622</v>
      </c>
      <c r="H112" s="4">
        <v>-1.1482183908838987E-3</v>
      </c>
      <c r="I112" s="4">
        <v>-5.8334288111946235E-3</v>
      </c>
      <c r="J112" s="4">
        <v>-9.4014976852284339E-4</v>
      </c>
      <c r="K112" s="4">
        <v>2.173051304617985E-3</v>
      </c>
      <c r="L112" s="4">
        <v>2.3468871993637852E-3</v>
      </c>
      <c r="M112" s="4">
        <v>-1.1474533397936693E-2</v>
      </c>
      <c r="N112" s="4">
        <v>-3.1908625248079803E-2</v>
      </c>
      <c r="O112" s="4">
        <v>1.5581743615209476E-3</v>
      </c>
      <c r="P112" s="4">
        <v>-1.2037975183687433E-3</v>
      </c>
      <c r="Q112" s="4">
        <v>-1.6046146605567468E-2</v>
      </c>
      <c r="R112" s="3">
        <v>7309.3250783404073</v>
      </c>
      <c r="S112" s="3">
        <v>7262.7998628433543</v>
      </c>
      <c r="T112" s="3">
        <v>6604.6605192933848</v>
      </c>
      <c r="U112" s="3">
        <v>7546.6704446809872</v>
      </c>
      <c r="V112" s="3">
        <v>9453.5535259098506</v>
      </c>
      <c r="W112" s="2">
        <v>107.0736995544942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>
        <v>9.5919836015544158E-3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>
        <v>-2.4198738025151156E-2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25.431939938248032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>
        <v>3.4093346797893251E-3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129.09344859851836</v>
      </c>
      <c r="D113" s="8">
        <v>145.8449233068377</v>
      </c>
      <c r="E113" s="8">
        <v>137.72299576834172</v>
      </c>
      <c r="F113" s="8">
        <v>123.68150678582822</v>
      </c>
      <c r="G113" s="8">
        <v>102.60673318629658</v>
      </c>
      <c r="H113" s="11">
        <v>-4.3878134385233677E-3</v>
      </c>
      <c r="I113" s="11">
        <v>-7.9621421404525178E-3</v>
      </c>
      <c r="J113" s="11">
        <v>-5.0366142595446436E-3</v>
      </c>
      <c r="K113" s="11">
        <v>-1.9497202140497947E-3</v>
      </c>
      <c r="L113" s="11">
        <v>5.4834633680911815E-4</v>
      </c>
      <c r="M113" s="11">
        <v>-1.320049787527966E-2</v>
      </c>
      <c r="N113" s="11">
        <v>-3.4288159721531764E-2</v>
      </c>
      <c r="O113" s="11">
        <v>-1.9728465749834223E-3</v>
      </c>
      <c r="P113" s="11">
        <v>-1.616554360315825E-3</v>
      </c>
      <c r="Q113" s="11">
        <v>-1.4815383720560349E-2</v>
      </c>
      <c r="R113" s="10">
        <v>7277.2531235351298</v>
      </c>
      <c r="S113" s="10">
        <v>7204.9724179977366</v>
      </c>
      <c r="T113" s="10">
        <v>6571.3953919424603</v>
      </c>
      <c r="U113" s="10">
        <v>7531.9565487662203</v>
      </c>
      <c r="V113" s="10">
        <v>9458.7373473556127</v>
      </c>
      <c r="W113" s="8">
        <v>107.56287472683124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4.5685838293846089E-3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>
        <v>-1.9297778938276888E-2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25.54812788779979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3.5002250916896607E-3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129.01963179375105</v>
      </c>
      <c r="D114" s="2">
        <v>145.20352173346308</v>
      </c>
      <c r="E114" s="2">
        <v>138.2864642486839</v>
      </c>
      <c r="F114" s="2">
        <v>123.55201729688004</v>
      </c>
      <c r="G114" s="2">
        <v>102.42499945618189</v>
      </c>
      <c r="H114" s="4">
        <v>-5.7180906985368311E-4</v>
      </c>
      <c r="I114" s="4">
        <v>-4.3978327036122535E-3</v>
      </c>
      <c r="J114" s="4">
        <v>4.0913173373747754E-3</v>
      </c>
      <c r="K114" s="4">
        <v>-1.046959180182208E-3</v>
      </c>
      <c r="L114" s="4">
        <v>-1.771167685308889E-3</v>
      </c>
      <c r="M114" s="4">
        <v>-1.1870372603413615E-2</v>
      </c>
      <c r="N114" s="4">
        <v>-3.5298358265933527E-2</v>
      </c>
      <c r="O114" s="4">
        <v>3.2831829787085542E-3</v>
      </c>
      <c r="P114" s="4">
        <v>-2.9531256454229382E-3</v>
      </c>
      <c r="Q114" s="4">
        <v>-1.1255245996155683E-2</v>
      </c>
      <c r="R114" s="3">
        <v>7273.0919241954716</v>
      </c>
      <c r="S114" s="3">
        <v>7173.286154669242</v>
      </c>
      <c r="T114" s="3">
        <v>6598.281055840258</v>
      </c>
      <c r="U114" s="3">
        <v>7524.070897712757</v>
      </c>
      <c r="V114" s="3">
        <v>9441.9843374221509</v>
      </c>
      <c r="W114" s="2">
        <v>107.79992745303024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2.2038526471239209E-3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>
        <v>-1.7455534464253297E-2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25.604432197074381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3.5082013438044843E-3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129.15017052930162</v>
      </c>
      <c r="D115" s="8">
        <v>144.90187736624455</v>
      </c>
      <c r="E115" s="8">
        <v>139.42720683654915</v>
      </c>
      <c r="F115" s="8">
        <v>123.31566632567217</v>
      </c>
      <c r="G115" s="8">
        <v>102.12580044781336</v>
      </c>
      <c r="H115" s="11">
        <v>1.0117742062638775E-3</v>
      </c>
      <c r="I115" s="11">
        <v>-2.0773901598076304E-3</v>
      </c>
      <c r="J115" s="11">
        <v>8.2491268690898876E-3</v>
      </c>
      <c r="K115" s="11">
        <v>-1.9129673183721117E-3</v>
      </c>
      <c r="L115" s="11">
        <v>-2.9211521596983689E-3</v>
      </c>
      <c r="M115" s="11">
        <v>-1.1019453117255384E-2</v>
      </c>
      <c r="N115" s="11">
        <v>-3.6600650186519368E-2</v>
      </c>
      <c r="O115" s="11">
        <v>1.0908339308282278E-2</v>
      </c>
      <c r="P115" s="11">
        <v>-6.2505579701027658E-3</v>
      </c>
      <c r="Q115" s="11">
        <v>-1.234321880932554E-2</v>
      </c>
      <c r="R115" s="10">
        <v>7280.4506510041583</v>
      </c>
      <c r="S115" s="10">
        <v>7158.3844405980471</v>
      </c>
      <c r="T115" s="10">
        <v>6652.7111133877961</v>
      </c>
      <c r="U115" s="10">
        <v>7509.677595984318</v>
      </c>
      <c r="V115" s="10">
        <v>9414.4028644830505</v>
      </c>
      <c r="W115" s="8">
        <v>107.941475513047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1.3130626648932325E-3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>
        <v>-1.6216492216015732E-2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25.638052421048148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3.5091637380682784E-3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129.29041101545459</v>
      </c>
      <c r="D116" s="2">
        <v>144.58881762165723</v>
      </c>
      <c r="E116" s="2">
        <v>139.94431836300845</v>
      </c>
      <c r="F116" s="2">
        <v>123.66659960461421</v>
      </c>
      <c r="G116" s="2">
        <v>101.93626515713829</v>
      </c>
      <c r="H116" s="4">
        <v>1.0858714748746092E-3</v>
      </c>
      <c r="I116" s="4">
        <v>-2.1604947449787243E-3</v>
      </c>
      <c r="J116" s="4">
        <v>3.7088279840927899E-3</v>
      </c>
      <c r="K116" s="4">
        <v>2.8458126156918058E-3</v>
      </c>
      <c r="L116" s="4">
        <v>-1.8559001725711572E-3</v>
      </c>
      <c r="M116" s="4">
        <v>-1.1845520956392908E-2</v>
      </c>
      <c r="N116" s="4">
        <v>-4.034725676019657E-2</v>
      </c>
      <c r="O116" s="4">
        <v>1.1956244951087935E-2</v>
      </c>
      <c r="P116" s="4">
        <v>-5.0319958749367455E-3</v>
      </c>
      <c r="Q116" s="4">
        <v>-1.538614818739914E-2</v>
      </c>
      <c r="R116" s="3">
        <v>7288.3562846903169</v>
      </c>
      <c r="S116" s="3">
        <v>7142.9187886315976</v>
      </c>
      <c r="T116" s="3">
        <v>6677.3848745352143</v>
      </c>
      <c r="U116" s="3">
        <v>7531.0487312267487</v>
      </c>
      <c r="V116" s="3">
        <v>9396.9306725822007</v>
      </c>
      <c r="W116" s="2">
        <v>107.85460436664471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-8.0479858172582898E-4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>
        <v>-1.8446331591527865E-2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25.617418952821478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3.5033442950520191E-3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129.14626196326103</v>
      </c>
      <c r="D117" s="8">
        <v>144.20689732500301</v>
      </c>
      <c r="E117" s="8">
        <v>139.69791096503451</v>
      </c>
      <c r="F117" s="8">
        <v>123.86298738254689</v>
      </c>
      <c r="G117" s="8">
        <v>101.72009869105733</v>
      </c>
      <c r="H117" s="11">
        <v>-1.1149245412818902E-3</v>
      </c>
      <c r="I117" s="11">
        <v>-2.6414234719974537E-3</v>
      </c>
      <c r="J117" s="11">
        <v>-1.7607531399364057E-3</v>
      </c>
      <c r="K117" s="11">
        <v>1.5880421921568542E-3</v>
      </c>
      <c r="L117" s="11">
        <v>-2.1206041416931918E-3</v>
      </c>
      <c r="M117" s="11">
        <v>-1.4309281251073447E-2</v>
      </c>
      <c r="N117" s="11">
        <v>-4.4280190741013303E-2</v>
      </c>
      <c r="O117" s="11">
        <v>7.5533827729208358E-3</v>
      </c>
      <c r="P117" s="11">
        <v>-5.1533299205780425E-3</v>
      </c>
      <c r="Q117" s="11">
        <v>-1.4799470220948741E-2</v>
      </c>
      <c r="R117" s="10">
        <v>7280.2303174029084</v>
      </c>
      <c r="S117" s="10">
        <v>7124.0513152847334</v>
      </c>
      <c r="T117" s="10">
        <v>6665.6276481508121</v>
      </c>
      <c r="U117" s="10">
        <v>7543.0083543631254</v>
      </c>
      <c r="V117" s="10">
        <v>9377.0035024787194</v>
      </c>
      <c r="W117" s="8">
        <v>107.97647947008321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1.1299944416298337E-3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>
        <v>-1.5040008827714058E-2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25.646366493847069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3.5126599041249477E-3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128.37698475852429</v>
      </c>
      <c r="D118" s="2">
        <v>142.86827469047481</v>
      </c>
      <c r="E118" s="2">
        <v>138.47794868918487</v>
      </c>
      <c r="F118" s="2">
        <v>123.82952506536192</v>
      </c>
      <c r="G118" s="2">
        <v>101.30518756323464</v>
      </c>
      <c r="H118" s="4">
        <v>-5.9566354692911017E-3</v>
      </c>
      <c r="I118" s="4">
        <v>-9.2826533221314275E-3</v>
      </c>
      <c r="J118" s="4">
        <v>-8.7328598360715531E-3</v>
      </c>
      <c r="K118" s="4">
        <v>-2.7015590284142711E-4</v>
      </c>
      <c r="L118" s="4">
        <v>-4.0789493242908755E-3</v>
      </c>
      <c r="M118" s="4">
        <v>-1.9236675143602833E-2</v>
      </c>
      <c r="N118" s="4">
        <v>-4.9734892973559153E-2</v>
      </c>
      <c r="O118" s="4">
        <v>-3.6421296255839675E-3</v>
      </c>
      <c r="P118" s="4">
        <v>-6.0185937178774962E-3</v>
      </c>
      <c r="Q118" s="4">
        <v>-1.238266659444065E-2</v>
      </c>
      <c r="R118" s="3">
        <v>7236.8646392696573</v>
      </c>
      <c r="S118" s="3">
        <v>7057.9212166758707</v>
      </c>
      <c r="T118" s="3">
        <v>6607.4176561800678</v>
      </c>
      <c r="U118" s="3">
        <v>7540.9705661310118</v>
      </c>
      <c r="V118" s="3">
        <v>9338.7551803784099</v>
      </c>
      <c r="W118" s="2">
        <v>107.97633662023131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-1.3229719342300913E-6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>
        <v>1.5243428558313621E-3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25.646332564423982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3.5347166710835193E-3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127.77106640376179</v>
      </c>
      <c r="D119" s="8">
        <v>142.34274588697809</v>
      </c>
      <c r="E119" s="8">
        <v>137.52122461880131</v>
      </c>
      <c r="F119" s="8">
        <v>123.22036966815976</v>
      </c>
      <c r="G119" s="8">
        <v>101.19554252789796</v>
      </c>
      <c r="H119" s="11">
        <v>-4.7198363156933957E-3</v>
      </c>
      <c r="I119" s="11">
        <v>-3.6784149919586247E-3</v>
      </c>
      <c r="J119" s="11">
        <v>-6.9088550158331414E-3</v>
      </c>
      <c r="K119" s="11">
        <v>-4.919306577979946E-3</v>
      </c>
      <c r="L119" s="11">
        <v>-1.0823239951876637E-3</v>
      </c>
      <c r="M119" s="11">
        <v>-2.3181688231301623E-2</v>
      </c>
      <c r="N119" s="11">
        <v>-5.0064354220933804E-2</v>
      </c>
      <c r="O119" s="11">
        <v>-1.2522105779374848E-2</v>
      </c>
      <c r="P119" s="11">
        <v>-1.1224401735612344E-2</v>
      </c>
      <c r="Q119" s="11">
        <v>-1.0119956769762295E-2</v>
      </c>
      <c r="R119" s="10">
        <v>7202.707822733475</v>
      </c>
      <c r="S119" s="10">
        <v>7031.9592534603871</v>
      </c>
      <c r="T119" s="10">
        <v>6561.7679655644633</v>
      </c>
      <c r="U119" s="10">
        <v>7503.8742200206907</v>
      </c>
      <c r="V119" s="10">
        <v>9328.6476215615039</v>
      </c>
      <c r="W119" s="8">
        <v>108.48314011945382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4.6936533974570845E-3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>
        <v>1.8975111291127389E-2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25.766707560397304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3.5681958509705368E-3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127.02905005585704</v>
      </c>
      <c r="D120" s="2">
        <v>141.88636195247213</v>
      </c>
      <c r="E120" s="2">
        <v>136.05551460285864</v>
      </c>
      <c r="F120" s="2">
        <v>122.35985146851473</v>
      </c>
      <c r="G120" s="2">
        <v>101.52418182651414</v>
      </c>
      <c r="H120" s="4">
        <v>-5.8073894880077276E-3</v>
      </c>
      <c r="I120" s="4">
        <v>-3.2062324754388522E-3</v>
      </c>
      <c r="J120" s="4">
        <v>-1.0658064018885216E-2</v>
      </c>
      <c r="K120" s="4">
        <v>-6.9835709953026759E-3</v>
      </c>
      <c r="L120" s="4">
        <v>3.2475669422453108E-3</v>
      </c>
      <c r="M120" s="4">
        <v>-2.7516198113788803E-2</v>
      </c>
      <c r="N120" s="4">
        <v>-4.953906265689223E-2</v>
      </c>
      <c r="O120" s="4">
        <v>-2.3888731186698542E-2</v>
      </c>
      <c r="P120" s="4">
        <v>-1.7989825292671235E-2</v>
      </c>
      <c r="Q120" s="4">
        <v>-2.9167815682837883E-3</v>
      </c>
      <c r="R120" s="3">
        <v>7160.8788930385417</v>
      </c>
      <c r="S120" s="3">
        <v>7009.41315733598</v>
      </c>
      <c r="T120" s="3">
        <v>6491.8322225104066</v>
      </c>
      <c r="U120" s="3">
        <v>7451.4703816653555</v>
      </c>
      <c r="V120" s="3">
        <v>9358.9430291931421</v>
      </c>
      <c r="W120" s="2">
        <v>108.63175440951935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1.3699298333536714E-3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>
        <v>3.3226127272662609E-2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25.80200614179159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3.5845569291049558E-3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126.87131069958239</v>
      </c>
      <c r="D121" s="8">
        <v>142.25040027276793</v>
      </c>
      <c r="E121" s="8">
        <v>135.3915221163962</v>
      </c>
      <c r="F121" s="8">
        <v>121.81581080177567</v>
      </c>
      <c r="G121" s="8">
        <v>102.17510522905374</v>
      </c>
      <c r="H121" s="11">
        <v>-1.2417581348934793E-3</v>
      </c>
      <c r="I121" s="11">
        <v>2.5657033930982032E-3</v>
      </c>
      <c r="J121" s="11">
        <v>-4.8803055752689797E-3</v>
      </c>
      <c r="K121" s="11">
        <v>-4.4462351025250646E-3</v>
      </c>
      <c r="L121" s="11">
        <v>6.4115109408308278E-3</v>
      </c>
      <c r="M121" s="11">
        <v>-2.6833259669898024E-2</v>
      </c>
      <c r="N121" s="11">
        <v>-4.5921045493428236E-2</v>
      </c>
      <c r="O121" s="11">
        <v>-2.7191584560029014E-2</v>
      </c>
      <c r="P121" s="11">
        <v>-1.8882693179294585E-2</v>
      </c>
      <c r="Q121" s="11">
        <v>4.5398587769638343E-3</v>
      </c>
      <c r="R121" s="10">
        <v>7151.9868134201242</v>
      </c>
      <c r="S121" s="10">
        <v>7027.3972324573833</v>
      </c>
      <c r="T121" s="10">
        <v>6460.1500975211775</v>
      </c>
      <c r="U121" s="10">
        <v>7418.3393924889697</v>
      </c>
      <c r="V121" s="10">
        <v>9418.9479948194275</v>
      </c>
      <c r="W121" s="8">
        <v>109.00087376615458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3.3978955660030246E-3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>
        <v>3.4746902501610499E-2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25.889678664054767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3.5911375576356775E-3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126.39345995652673</v>
      </c>
      <c r="D122" s="2">
        <v>141.7180274304134</v>
      </c>
      <c r="E122" s="2">
        <v>134.68004340189842</v>
      </c>
      <c r="F122" s="2">
        <v>121.39337978602195</v>
      </c>
      <c r="G122" s="2">
        <v>102.10003694073133</v>
      </c>
      <c r="H122" s="4">
        <v>-3.7664207961654326E-3</v>
      </c>
      <c r="I122" s="4">
        <v>-3.742505056813201E-3</v>
      </c>
      <c r="J122" s="4">
        <v>-5.2549724190716031E-3</v>
      </c>
      <c r="K122" s="4">
        <v>-3.4677847889640332E-3</v>
      </c>
      <c r="L122" s="4">
        <v>-7.3470233433210199E-4</v>
      </c>
      <c r="M122" s="4">
        <v>-2.8055688835052384E-2</v>
      </c>
      <c r="N122" s="4">
        <v>-4.660919081220205E-2</v>
      </c>
      <c r="O122" s="4">
        <v>-2.960574383006187E-2</v>
      </c>
      <c r="P122" s="4">
        <v>-1.9319592620808401E-2</v>
      </c>
      <c r="Q122" s="4">
        <v>3.0627345529989913E-3</v>
      </c>
      <c r="R122" s="3">
        <v>7125.0494215521585</v>
      </c>
      <c r="S122" s="3">
        <v>7001.0971627786766</v>
      </c>
      <c r="T122" s="3">
        <v>6426.2021869356413</v>
      </c>
      <c r="U122" s="3">
        <v>7392.6141879843235</v>
      </c>
      <c r="V122" s="3">
        <v>9412.02787174068</v>
      </c>
      <c r="W122" s="2">
        <v>108.54912002165969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-4.1444965428814864E-3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>
        <v>3.2579750712717459E-2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25.782378980335277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3.5799785892871045E-3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126.4029084172508</v>
      </c>
      <c r="D123" s="8">
        <v>141.38815153583937</v>
      </c>
      <c r="E123" s="8">
        <v>135.10195989786595</v>
      </c>
      <c r="F123" s="8">
        <v>121.39441339883113</v>
      </c>
      <c r="G123" s="8">
        <v>101.93808545749509</v>
      </c>
      <c r="H123" s="11">
        <v>7.4754348265494252E-5</v>
      </c>
      <c r="I123" s="11">
        <v>-2.3276918297216093E-3</v>
      </c>
      <c r="J123" s="11">
        <v>3.1327321057397577E-3</v>
      </c>
      <c r="K123" s="11">
        <v>8.5145731258778586E-6</v>
      </c>
      <c r="L123" s="11">
        <v>-1.5862039631801598E-3</v>
      </c>
      <c r="M123" s="11">
        <v>-2.625752044968499E-2</v>
      </c>
      <c r="N123" s="11">
        <v>-4.388726672612453E-2</v>
      </c>
      <c r="O123" s="11">
        <v>-2.4889588368375404E-2</v>
      </c>
      <c r="P123" s="11">
        <v>-1.8276754770897852E-2</v>
      </c>
      <c r="Q123" s="11">
        <v>-3.6389617790302253E-3</v>
      </c>
      <c r="R123" s="10">
        <v>7125.5820499780266</v>
      </c>
      <c r="S123" s="10">
        <v>6984.8007661137899</v>
      </c>
      <c r="T123" s="10">
        <v>6446.3337568446295</v>
      </c>
      <c r="U123" s="10">
        <v>7392.6771329384183</v>
      </c>
      <c r="V123" s="10">
        <v>9397.0984758289615</v>
      </c>
      <c r="W123" s="8">
        <v>108.35922363002727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-1.7494051687800406E-3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>
        <v>2.1713118920358321E-2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25.737275153283633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3.5730833101337541E-3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126.13287331895009</v>
      </c>
      <c r="D124" s="2">
        <v>140.91179510434401</v>
      </c>
      <c r="E124" s="2">
        <v>134.82418796985468</v>
      </c>
      <c r="F124" s="2">
        <v>121.24254373288539</v>
      </c>
      <c r="G124" s="2">
        <v>101.79524044844916</v>
      </c>
      <c r="H124" s="4">
        <v>-2.1363044702210261E-3</v>
      </c>
      <c r="I124" s="4">
        <v>-3.3691396791096406E-3</v>
      </c>
      <c r="J124" s="4">
        <v>-2.0560170127900401E-3</v>
      </c>
      <c r="K124" s="4">
        <v>-1.2510432868667498E-3</v>
      </c>
      <c r="L124" s="4">
        <v>-1.4012918567662502E-3</v>
      </c>
      <c r="M124" s="4">
        <v>-2.7220767856976025E-2</v>
      </c>
      <c r="N124" s="4">
        <v>-4.1517303496685476E-2</v>
      </c>
      <c r="O124" s="4">
        <v>-2.5978706070014068E-2</v>
      </c>
      <c r="P124" s="4">
        <v>-2.1630979123616223E-2</v>
      </c>
      <c r="Q124" s="4">
        <v>-7.3647573329410632E-3</v>
      </c>
      <c r="R124" s="3">
        <v>7110.359637191732</v>
      </c>
      <c r="S124" s="3">
        <v>6961.2679967020003</v>
      </c>
      <c r="T124" s="3">
        <v>6433.0799849704354</v>
      </c>
      <c r="U124" s="3">
        <v>7383.4285738392819</v>
      </c>
      <c r="V124" s="3">
        <v>9383.9303982575511</v>
      </c>
      <c r="W124" s="2">
        <v>108.36388682297505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4.3034573260755551E-5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1.2049525456288457E-2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25.738382745936747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3.5808749130582644E-3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126.0316548637087</v>
      </c>
      <c r="D125" s="8">
        <v>140.46408983345432</v>
      </c>
      <c r="E125" s="8">
        <v>134.79887328915575</v>
      </c>
      <c r="F125" s="8">
        <v>121.26782294867523</v>
      </c>
      <c r="G125" s="8">
        <v>101.88852233549662</v>
      </c>
      <c r="H125" s="11">
        <v>-8.0247482339872839E-4</v>
      </c>
      <c r="I125" s="11">
        <v>-3.1772022388769192E-3</v>
      </c>
      <c r="J125" s="11">
        <v>-1.8776067618222727E-4</v>
      </c>
      <c r="K125" s="11">
        <v>2.0850119942666045E-4</v>
      </c>
      <c r="L125" s="11">
        <v>9.1636786392470355E-4</v>
      </c>
      <c r="M125" s="11">
        <v>-2.371765390149172E-2</v>
      </c>
      <c r="N125" s="11">
        <v>-3.6894211683068612E-2</v>
      </c>
      <c r="O125" s="11">
        <v>-2.1231911656238722E-2</v>
      </c>
      <c r="P125" s="11">
        <v>-1.9515317203667504E-2</v>
      </c>
      <c r="Q125" s="11">
        <v>-6.9996464023073246E-3</v>
      </c>
      <c r="R125" s="10">
        <v>7104.6537525975755</v>
      </c>
      <c r="S125" s="10">
        <v>6939.1506404374568</v>
      </c>
      <c r="T125" s="10">
        <v>6431.8721055225242</v>
      </c>
      <c r="U125" s="10">
        <v>7384.9680275528081</v>
      </c>
      <c r="V125" s="10">
        <v>9392.5295305118216</v>
      </c>
      <c r="W125" s="8">
        <v>108.67302269463488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2.8527573227863983E-3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1.0320921327390931E-2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25.811808105791894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3.5873839355373745E-3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>
        <v>100</v>
      </c>
      <c r="AW125" s="11" t="s">
        <v>100</v>
      </c>
      <c r="AX125" s="11" t="s">
        <v>100</v>
      </c>
      <c r="AY125" s="10">
        <v>7926.5559295363737</v>
      </c>
      <c r="AZ125" s="28">
        <v>100</v>
      </c>
      <c r="BA125" s="11" t="s">
        <v>100</v>
      </c>
      <c r="BB125" s="11" t="s">
        <v>100</v>
      </c>
      <c r="BC125" s="25">
        <v>32.362817984121769</v>
      </c>
      <c r="BD125" s="11">
        <v>4.2216927844873015E-3</v>
      </c>
    </row>
    <row r="126" spans="1:56" x14ac:dyDescent="0.25">
      <c r="A126" s="35"/>
      <c r="B126" s="6">
        <v>43132</v>
      </c>
      <c r="C126" s="2">
        <v>125.58082410114493</v>
      </c>
      <c r="D126" s="2">
        <v>139.50192442901917</v>
      </c>
      <c r="E126" s="2">
        <v>134.27095035066006</v>
      </c>
      <c r="F126" s="2">
        <v>121.25601360520811</v>
      </c>
      <c r="G126" s="2">
        <v>101.59194434581472</v>
      </c>
      <c r="H126" s="4">
        <v>-3.5771232477372467E-3</v>
      </c>
      <c r="I126" s="4">
        <v>-6.8499031003295789E-3</v>
      </c>
      <c r="J126" s="4">
        <v>-3.9163750082928826E-3</v>
      </c>
      <c r="K126" s="4">
        <v>-9.7382332592105248E-5</v>
      </c>
      <c r="L126" s="4">
        <v>-2.9108086257775092E-3</v>
      </c>
      <c r="M126" s="4">
        <v>-2.6653367745641643E-2</v>
      </c>
      <c r="N126" s="4">
        <v>-3.9266246688629325E-2</v>
      </c>
      <c r="O126" s="4">
        <v>-2.9037649634331864E-2</v>
      </c>
      <c r="P126" s="4">
        <v>-1.8583295861166915E-2</v>
      </c>
      <c r="Q126" s="4">
        <v>-8.1333181819889244E-3</v>
      </c>
      <c r="R126" s="3">
        <v>7079.2395304920346</v>
      </c>
      <c r="S126" s="3">
        <v>6891.6181309518697</v>
      </c>
      <c r="T126" s="3">
        <v>6406.68248235192</v>
      </c>
      <c r="U126" s="3">
        <v>7384.2488621401662</v>
      </c>
      <c r="V126" s="3">
        <v>9365.1896745365375</v>
      </c>
      <c r="W126" s="2">
        <v>109.33759107493385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6.1153022509216077E-3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1.4264050618898683E-2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25.969655114001604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3.6204803850756503E-3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>
        <v>99.123453444952688</v>
      </c>
      <c r="AW126" s="4">
        <v>-8.7654655504730838E-3</v>
      </c>
      <c r="AX126" s="4" t="s">
        <v>100</v>
      </c>
      <c r="AY126" s="3">
        <v>7857.0759766021247</v>
      </c>
      <c r="AZ126" s="27">
        <v>101.20732012838616</v>
      </c>
      <c r="BA126" s="4">
        <v>1.2073201283861579E-2</v>
      </c>
      <c r="BB126" s="4" t="s">
        <v>100</v>
      </c>
      <c r="BC126" s="26">
        <v>32.753540799757047</v>
      </c>
      <c r="BD126" s="4">
        <v>4.3048375418754427E-3</v>
      </c>
    </row>
    <row r="127" spans="1:56" x14ac:dyDescent="0.25">
      <c r="A127" s="35"/>
      <c r="B127" s="7">
        <v>43160</v>
      </c>
      <c r="C127" s="8">
        <v>124.98984901498717</v>
      </c>
      <c r="D127" s="8">
        <v>137.7341456365302</v>
      </c>
      <c r="E127" s="8">
        <v>134.13786112658579</v>
      </c>
      <c r="F127" s="8">
        <v>121.11802218454778</v>
      </c>
      <c r="G127" s="8">
        <v>101.16461319063754</v>
      </c>
      <c r="H127" s="11">
        <v>-4.7059341295752543E-3</v>
      </c>
      <c r="I127" s="11">
        <v>-1.2672074594845047E-2</v>
      </c>
      <c r="J127" s="11">
        <v>-9.9119894308261286E-4</v>
      </c>
      <c r="K127" s="11">
        <v>-1.1380171305120125E-3</v>
      </c>
      <c r="L127" s="11">
        <v>-4.206348819573413E-3</v>
      </c>
      <c r="M127" s="11">
        <v>-3.2213054750636627E-2</v>
      </c>
      <c r="N127" s="11">
        <v>-4.9466106719912695E-2</v>
      </c>
      <c r="O127" s="11">
        <v>-3.7936252399892623E-2</v>
      </c>
      <c r="P127" s="11">
        <v>-1.7821289107910143E-2</v>
      </c>
      <c r="Q127" s="11">
        <v>-9.4117965583730978E-3</v>
      </c>
      <c r="R127" s="10">
        <v>7045.9250955740545</v>
      </c>
      <c r="S127" s="10">
        <v>6804.2870319172607</v>
      </c>
      <c r="T127" s="10">
        <v>6400.3321854467476</v>
      </c>
      <c r="U127" s="10">
        <v>7375.8454604390863</v>
      </c>
      <c r="V127" s="10">
        <v>9325.7964200039696</v>
      </c>
      <c r="W127" s="8">
        <v>110.25042226876246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8.348740674220579E-3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2.1390728121336355E-2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26.186469029947354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3.6652533419352733E-3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>
        <v>98.603379198218761</v>
      </c>
      <c r="AW127" s="11">
        <v>-5.2467325205002302E-3</v>
      </c>
      <c r="AX127" s="11" t="s">
        <v>100</v>
      </c>
      <c r="AY127" s="10">
        <v>7815.8520005596456</v>
      </c>
      <c r="AZ127" s="28">
        <v>103.47541635097051</v>
      </c>
      <c r="BA127" s="11">
        <v>2.2410396992106563E-2</v>
      </c>
      <c r="BB127" s="11" t="s">
        <v>100</v>
      </c>
      <c r="BC127" s="25">
        <v>33.487560651976757</v>
      </c>
      <c r="BD127" s="11">
        <v>4.4168233741148479E-3</v>
      </c>
    </row>
    <row r="128" spans="1:56" x14ac:dyDescent="0.25">
      <c r="A128" s="35"/>
      <c r="B128" s="6">
        <v>43191</v>
      </c>
      <c r="C128" s="2">
        <v>124.3077451159095</v>
      </c>
      <c r="D128" s="2">
        <v>136.34524184107974</v>
      </c>
      <c r="E128" s="2">
        <v>133.30895796752193</v>
      </c>
      <c r="F128" s="2">
        <v>120.90902074687001</v>
      </c>
      <c r="G128" s="2">
        <v>101.04788725570747</v>
      </c>
      <c r="H128" s="4">
        <v>-5.4572743663038777E-3</v>
      </c>
      <c r="I128" s="4">
        <v>-1.0083946787717242E-2</v>
      </c>
      <c r="J128" s="4">
        <v>-6.1794869256311859E-3</v>
      </c>
      <c r="K128" s="4">
        <v>-1.7256014745626351E-3</v>
      </c>
      <c r="L128" s="4">
        <v>-1.1538217885546866E-3</v>
      </c>
      <c r="M128" s="4">
        <v>-3.8538557193924405E-2</v>
      </c>
      <c r="N128" s="4">
        <v>-5.7013923456710858E-2</v>
      </c>
      <c r="O128" s="4">
        <v>-4.741428929093594E-2</v>
      </c>
      <c r="P128" s="4">
        <v>-2.2298493421511578E-2</v>
      </c>
      <c r="Q128" s="4">
        <v>-8.7150328694244328E-3</v>
      </c>
      <c r="R128" s="3">
        <v>7007.4735491630818</v>
      </c>
      <c r="S128" s="3">
        <v>6735.6729635590527</v>
      </c>
      <c r="T128" s="3">
        <v>6360.7814163870835</v>
      </c>
      <c r="U128" s="3">
        <v>7363.1176906364062</v>
      </c>
      <c r="V128" s="3">
        <v>9315.0361128989425</v>
      </c>
      <c r="W128" s="2">
        <v>111.90133560486512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1.4974213269479932E-2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3.7520245537815189E-2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26.578590801976414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3.7434699485851537E-3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>
        <v>98.449938591699052</v>
      </c>
      <c r="AW128" s="4">
        <v>-1.5561394322121114E-3</v>
      </c>
      <c r="AX128" s="4" t="s">
        <v>100</v>
      </c>
      <c r="AY128" s="3">
        <v>7803.6894450652408</v>
      </c>
      <c r="AZ128" s="27">
        <v>103.71974307558142</v>
      </c>
      <c r="BA128" s="4">
        <v>2.3612055232733464E-3</v>
      </c>
      <c r="BB128" s="4" t="s">
        <v>100</v>
      </c>
      <c r="BC128" s="26">
        <v>33.566631665149153</v>
      </c>
      <c r="BD128" s="4">
        <v>4.4148351106945635E-3</v>
      </c>
    </row>
    <row r="129" spans="1:56" x14ac:dyDescent="0.25">
      <c r="A129" s="35"/>
      <c r="B129" s="7">
        <v>43221</v>
      </c>
      <c r="C129" s="8">
        <v>124.15879101203726</v>
      </c>
      <c r="D129" s="8">
        <v>135.66787119104919</v>
      </c>
      <c r="E129" s="8">
        <v>133.28526882679765</v>
      </c>
      <c r="F129" s="8">
        <v>121.02681563975929</v>
      </c>
      <c r="G129" s="8">
        <v>101.02600805771709</v>
      </c>
      <c r="H129" s="11">
        <v>-1.198268890915413E-3</v>
      </c>
      <c r="I129" s="11">
        <v>-4.9680549235453014E-3</v>
      </c>
      <c r="J129" s="11">
        <v>-1.7770104189138451E-4</v>
      </c>
      <c r="K129" s="11">
        <v>9.7424404036728469E-4</v>
      </c>
      <c r="L129" s="11">
        <v>-2.1652306232791799E-4</v>
      </c>
      <c r="M129" s="11">
        <v>-3.8618779013848581E-2</v>
      </c>
      <c r="N129" s="11">
        <v>-5.9213715102053643E-2</v>
      </c>
      <c r="O129" s="11">
        <v>-4.5903636596555164E-2</v>
      </c>
      <c r="P129" s="11">
        <v>-2.2897653308071586E-2</v>
      </c>
      <c r="Q129" s="11">
        <v>-6.8235348006131513E-3</v>
      </c>
      <c r="R129" s="10">
        <v>6999.0767116052075</v>
      </c>
      <c r="S129" s="10">
        <v>6702.2097703290519</v>
      </c>
      <c r="T129" s="10">
        <v>6359.6510989021481</v>
      </c>
      <c r="U129" s="10">
        <v>7370.2911641650317</v>
      </c>
      <c r="V129" s="10">
        <v>9313.0191927540818</v>
      </c>
      <c r="W129" s="8">
        <v>112.94941830126275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9.3661321442893766E-3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4.6055760065389029E-2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26.827529395636716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3.785867737485453E-3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>
        <v>98.375071337507578</v>
      </c>
      <c r="AW129" s="11">
        <v>-7.6046014108721582E-4</v>
      </c>
      <c r="AX129" s="11" t="s">
        <v>100</v>
      </c>
      <c r="AY129" s="10">
        <v>7797.7550502888453</v>
      </c>
      <c r="AZ129" s="28">
        <v>102.4010716657487</v>
      </c>
      <c r="BA129" s="11">
        <v>-1.2713793639768212E-2</v>
      </c>
      <c r="BB129" s="11" t="s">
        <v>100</v>
      </c>
      <c r="BC129" s="25">
        <v>33.13987243697634</v>
      </c>
      <c r="BD129" s="11">
        <v>4.3521145581364058E-3</v>
      </c>
    </row>
    <row r="130" spans="1:56" x14ac:dyDescent="0.25">
      <c r="A130" s="35"/>
      <c r="B130" s="6">
        <v>43252</v>
      </c>
      <c r="C130" s="2">
        <v>124.61931020150108</v>
      </c>
      <c r="D130" s="2">
        <v>136.44457401469873</v>
      </c>
      <c r="E130" s="2">
        <v>133.43741834899046</v>
      </c>
      <c r="F130" s="2">
        <v>121.46085108618162</v>
      </c>
      <c r="G130" s="2">
        <v>101.67229706959129</v>
      </c>
      <c r="H130" s="4">
        <v>3.7091146402929813E-3</v>
      </c>
      <c r="I130" s="4">
        <v>5.7250314081788893E-3</v>
      </c>
      <c r="J130" s="4">
        <v>1.1415329205700089E-3</v>
      </c>
      <c r="K130" s="4">
        <v>3.5862750261418282E-3</v>
      </c>
      <c r="L130" s="4">
        <v>6.3972537794917675E-3</v>
      </c>
      <c r="M130" s="4">
        <v>-2.9270624824935365E-2</v>
      </c>
      <c r="N130" s="4">
        <v>-4.4962401132743191E-2</v>
      </c>
      <c r="O130" s="4">
        <v>-3.6399516225561146E-2</v>
      </c>
      <c r="P130" s="4">
        <v>-1.9128507340474887E-2</v>
      </c>
      <c r="Q130" s="4">
        <v>3.6237977065833871E-3</v>
      </c>
      <c r="R130" s="3">
        <v>7025.0370895047563</v>
      </c>
      <c r="S130" s="3">
        <v>6740.5801317683899</v>
      </c>
      <c r="T130" s="3">
        <v>6366.9108499948843</v>
      </c>
      <c r="U130" s="3">
        <v>7396.7230553024701</v>
      </c>
      <c r="V130" s="3">
        <v>9372.5969399834084</v>
      </c>
      <c r="W130" s="2">
        <v>113.4185383394299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4.1533639147737561E-3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5.0401799964186811E-2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26.938953888151087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3.7910599284071908E-3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>
        <v>97.689382232230983</v>
      </c>
      <c r="AW130" s="4">
        <v>-6.9701510347485174E-3</v>
      </c>
      <c r="AX130" s="4" t="s">
        <v>100</v>
      </c>
      <c r="AY130" s="3">
        <v>7743.4035198563579</v>
      </c>
      <c r="AZ130" s="27">
        <v>101.07141788198031</v>
      </c>
      <c r="BA130" s="4">
        <v>-1.298476434024598E-2</v>
      </c>
      <c r="BB130" s="4" t="s">
        <v>100</v>
      </c>
      <c r="BC130" s="26">
        <v>32.709559003116389</v>
      </c>
      <c r="BD130" s="4">
        <v>4.3179174077767274E-3</v>
      </c>
    </row>
    <row r="131" spans="1:56" x14ac:dyDescent="0.25">
      <c r="A131" s="35"/>
      <c r="B131" s="7">
        <v>43282</v>
      </c>
      <c r="C131" s="8">
        <v>125.11724302289134</v>
      </c>
      <c r="D131" s="8">
        <v>136.83178027782719</v>
      </c>
      <c r="E131" s="8">
        <v>134.04983288331746</v>
      </c>
      <c r="F131" s="8">
        <v>122.05265223778035</v>
      </c>
      <c r="G131" s="8">
        <v>101.9766992927448</v>
      </c>
      <c r="H131" s="11">
        <v>3.995631339839322E-3</v>
      </c>
      <c r="I131" s="11">
        <v>2.8378282238380259E-3</v>
      </c>
      <c r="J131" s="11">
        <v>4.5895262506150929E-3</v>
      </c>
      <c r="K131" s="11">
        <v>4.8723613107141232E-3</v>
      </c>
      <c r="L131" s="11">
        <v>2.9939544195124465E-3</v>
      </c>
      <c r="M131" s="11">
        <v>-2.0770143472734759E-2</v>
      </c>
      <c r="N131" s="11">
        <v>-3.8716167619294639E-2</v>
      </c>
      <c r="O131" s="11">
        <v>-2.5242588881143946E-2</v>
      </c>
      <c r="P131" s="11">
        <v>-9.4766590420410912E-3</v>
      </c>
      <c r="Q131" s="11">
        <v>7.7192803688115319E-3</v>
      </c>
      <c r="R131" s="10">
        <v>7053.1065478631144</v>
      </c>
      <c r="S131" s="10">
        <v>6759.7087403113637</v>
      </c>
      <c r="T131" s="10">
        <v>6396.1319544762619</v>
      </c>
      <c r="U131" s="10">
        <v>7432.7625625431938</v>
      </c>
      <c r="V131" s="10">
        <v>9400.6580680141815</v>
      </c>
      <c r="W131" s="8">
        <v>113.22749177741677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-1.6844385830593576E-3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4.3733539172435609E-2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26.893576874834629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3.7680950485662378E-3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>
        <v>95.690903805843249</v>
      </c>
      <c r="AW131" s="11">
        <v>-2.0457478394498185E-2</v>
      </c>
      <c r="AX131" s="11" t="s">
        <v>100</v>
      </c>
      <c r="AY131" s="10">
        <v>7584.9930096490152</v>
      </c>
      <c r="AZ131" s="28">
        <v>100.96580586533653</v>
      </c>
      <c r="BA131" s="11">
        <v>-1.0449246568113857E-3</v>
      </c>
      <c r="BB131" s="11" t="s">
        <v>100</v>
      </c>
      <c r="BC131" s="25">
        <v>32.675379978400606</v>
      </c>
      <c r="BD131" s="11">
        <v>4.4040120747038626E-3</v>
      </c>
    </row>
    <row r="132" spans="1:56" x14ac:dyDescent="0.25">
      <c r="A132" s="35"/>
      <c r="B132" s="6">
        <v>43313</v>
      </c>
      <c r="C132" s="2">
        <v>125.16314112737429</v>
      </c>
      <c r="D132" s="2">
        <v>137.23456760604668</v>
      </c>
      <c r="E132" s="2">
        <v>133.42004234624912</v>
      </c>
      <c r="F132" s="2">
        <v>122.36610648269905</v>
      </c>
      <c r="G132" s="2">
        <v>102.28964411188858</v>
      </c>
      <c r="H132" s="4">
        <v>3.6684075970690438E-4</v>
      </c>
      <c r="I132" s="4">
        <v>2.943667965158958E-3</v>
      </c>
      <c r="J132" s="4">
        <v>-4.6981821873402739E-3</v>
      </c>
      <c r="K132" s="4">
        <v>2.5681887216023485E-3</v>
      </c>
      <c r="L132" s="4">
        <v>3.0687874908110211E-3</v>
      </c>
      <c r="M132" s="4">
        <v>-1.4688836354064483E-2</v>
      </c>
      <c r="N132" s="4">
        <v>-3.2785352181936012E-2</v>
      </c>
      <c r="O132" s="4">
        <v>-1.9370565495286041E-2</v>
      </c>
      <c r="P132" s="4">
        <v>5.1119824920009549E-5</v>
      </c>
      <c r="Q132" s="4">
        <v>7.53970405476867E-3</v>
      </c>
      <c r="R132" s="3">
        <v>7055.6939148274259</v>
      </c>
      <c r="S132" s="3">
        <v>6779.6070783840223</v>
      </c>
      <c r="T132" s="3">
        <v>6366.081761259863</v>
      </c>
      <c r="U132" s="3">
        <v>7451.8512995266638</v>
      </c>
      <c r="V132" s="3">
        <v>9429.5066898986952</v>
      </c>
      <c r="W132" s="2">
        <v>112.78008695564201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-3.951379781990348E-3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3.8187108076007892E-2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26.787310138906001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3.7512430651875902E-3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>
        <v>94.965434741695205</v>
      </c>
      <c r="AW132" s="4">
        <v>-7.5813795804460238E-3</v>
      </c>
      <c r="AX132" s="4" t="s">
        <v>100</v>
      </c>
      <c r="AY132" s="3">
        <v>7527.4882985278364</v>
      </c>
      <c r="AZ132" s="27">
        <v>102.27148634321787</v>
      </c>
      <c r="BA132" s="4">
        <v>1.293190765617025E-2</v>
      </c>
      <c r="BB132" s="4" t="s">
        <v>100</v>
      </c>
      <c r="BC132" s="26">
        <v>33.097934974911553</v>
      </c>
      <c r="BD132" s="4">
        <v>4.5150248690215486E-3</v>
      </c>
    </row>
    <row r="133" spans="1:56" x14ac:dyDescent="0.25">
      <c r="A133" s="35"/>
      <c r="B133" s="7">
        <v>43344</v>
      </c>
      <c r="C133" s="8">
        <v>125.15474357989925</v>
      </c>
      <c r="D133" s="8">
        <v>137.20400152476986</v>
      </c>
      <c r="E133" s="8">
        <v>133.00405798071162</v>
      </c>
      <c r="F133" s="8">
        <v>122.69315101398323</v>
      </c>
      <c r="G133" s="8">
        <v>102.5127500578141</v>
      </c>
      <c r="H133" s="11">
        <v>-6.7092815020447982E-5</v>
      </c>
      <c r="I133" s="11">
        <v>-2.2272873234502132E-4</v>
      </c>
      <c r="J133" s="11">
        <v>-3.1178551454657524E-3</v>
      </c>
      <c r="K133" s="11">
        <v>2.6726725290586919E-3</v>
      </c>
      <c r="L133" s="11">
        <v>2.1811195831465211E-3</v>
      </c>
      <c r="M133" s="11">
        <v>-1.3529986489599688E-2</v>
      </c>
      <c r="N133" s="11">
        <v>-3.547546255280476E-2</v>
      </c>
      <c r="O133" s="11">
        <v>-1.7633778676570899E-2</v>
      </c>
      <c r="P133" s="11">
        <v>7.2021866983686955E-3</v>
      </c>
      <c r="Q133" s="11">
        <v>3.3045704039496027E-3</v>
      </c>
      <c r="R133" s="10">
        <v>7055.2205284607571</v>
      </c>
      <c r="S133" s="10">
        <v>6778.0970650936561</v>
      </c>
      <c r="T133" s="10">
        <v>6346.2332404840636</v>
      </c>
      <c r="U133" s="10">
        <v>7471.7676577855382</v>
      </c>
      <c r="V133" s="10">
        <v>9450.0735715994433</v>
      </c>
      <c r="W133" s="8">
        <v>112.54109702989656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-2.1190791051565365E-3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3.2478852154314009E-2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26.730545709707297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3.7417882313932555E-3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>
        <v>94.207885857669581</v>
      </c>
      <c r="AW133" s="11">
        <v>-7.9771012062036517E-3</v>
      </c>
      <c r="AX133" s="11" t="s">
        <v>100</v>
      </c>
      <c r="AY133" s="10">
        <v>7467.4407625419663</v>
      </c>
      <c r="AZ133" s="28">
        <v>102.66654835378252</v>
      </c>
      <c r="BA133" s="11">
        <v>3.8628754180694003E-3</v>
      </c>
      <c r="BB133" s="11" t="s">
        <v>100</v>
      </c>
      <c r="BC133" s="25">
        <v>33.225788174314999</v>
      </c>
      <c r="BD133" s="11">
        <v>4.6019777893601382E-3</v>
      </c>
    </row>
    <row r="134" spans="1:56" x14ac:dyDescent="0.25">
      <c r="A134" s="35"/>
      <c r="B134" s="6">
        <v>43374</v>
      </c>
      <c r="C134" s="2">
        <v>125.18738455239735</v>
      </c>
      <c r="D134" s="2">
        <v>136.76283821546699</v>
      </c>
      <c r="E134" s="2">
        <v>132.75673336258933</v>
      </c>
      <c r="F134" s="2">
        <v>123.30455664587168</v>
      </c>
      <c r="G134" s="2">
        <v>102.82495182806052</v>
      </c>
      <c r="H134" s="4">
        <v>2.6080491689273644E-4</v>
      </c>
      <c r="I134" s="4">
        <v>-3.2153822366707222E-3</v>
      </c>
      <c r="J134" s="4">
        <v>-1.8595268586329276E-3</v>
      </c>
      <c r="K134" s="4">
        <v>4.983209142772697E-3</v>
      </c>
      <c r="L134" s="4">
        <v>3.0454920980107609E-3</v>
      </c>
      <c r="M134" s="4">
        <v>-9.5422295152313152E-3</v>
      </c>
      <c r="N134" s="4">
        <v>-3.496512973537913E-2</v>
      </c>
      <c r="O134" s="4">
        <v>-1.4280586720407773E-2</v>
      </c>
      <c r="P134" s="4">
        <v>1.5743666279154134E-2</v>
      </c>
      <c r="Q134" s="4">
        <v>7.1000452992000529E-3</v>
      </c>
      <c r="R134" s="3">
        <v>7057.0605646643435</v>
      </c>
      <c r="S134" s="3">
        <v>6756.3028921921241</v>
      </c>
      <c r="T134" s="3">
        <v>6334.4322493222353</v>
      </c>
      <c r="U134" s="3">
        <v>7509.0010386904878</v>
      </c>
      <c r="V134" s="3">
        <v>9478.8536959873691</v>
      </c>
      <c r="W134" s="2">
        <v>112.27839284350389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-2.3342955891293383E-3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3.4355624634267556E-2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26.668148714762108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3.7334196752379814E-3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>
        <v>93.460852922150579</v>
      </c>
      <c r="AW134" s="4">
        <v>-7.9296221194011807E-3</v>
      </c>
      <c r="AX134" s="4" t="s">
        <v>100</v>
      </c>
      <c r="AY134" s="3">
        <v>7408.226779095995</v>
      </c>
      <c r="AZ134" s="27">
        <v>102.78393742139399</v>
      </c>
      <c r="BA134" s="4">
        <v>1.1434013268563081E-3</v>
      </c>
      <c r="BB134" s="4" t="s">
        <v>100</v>
      </c>
      <c r="BC134" s="26">
        <v>33.263778584599358</v>
      </c>
      <c r="BD134" s="4">
        <v>4.67877954584582E-3</v>
      </c>
    </row>
    <row r="135" spans="1:56" x14ac:dyDescent="0.25">
      <c r="A135" s="35"/>
      <c r="B135" s="7">
        <v>43405</v>
      </c>
      <c r="C135" s="8">
        <v>125.14174506303087</v>
      </c>
      <c r="D135" s="8">
        <v>135.65681576789206</v>
      </c>
      <c r="E135" s="8">
        <v>133.16432179556298</v>
      </c>
      <c r="F135" s="8">
        <v>123.63803401116945</v>
      </c>
      <c r="G135" s="8">
        <v>102.94070502150399</v>
      </c>
      <c r="H135" s="11">
        <v>-3.6456939754484299E-4</v>
      </c>
      <c r="I135" s="11">
        <v>-8.0871562919190686E-3</v>
      </c>
      <c r="J135" s="11">
        <v>3.0701902845141574E-3</v>
      </c>
      <c r="K135" s="11">
        <v>2.7045015558955481E-3</v>
      </c>
      <c r="L135" s="11">
        <v>1.1257305876206888E-3</v>
      </c>
      <c r="M135" s="11">
        <v>-9.977328607478575E-3</v>
      </c>
      <c r="N135" s="11">
        <v>-4.0536181467048293E-2</v>
      </c>
      <c r="O135" s="11">
        <v>-1.4342042882040995E-2</v>
      </c>
      <c r="P135" s="11">
        <v>1.8482074664894821E-2</v>
      </c>
      <c r="Q135" s="11">
        <v>9.8355738143320881E-3</v>
      </c>
      <c r="R135" s="10">
        <v>7054.4877763458462</v>
      </c>
      <c r="S135" s="10">
        <v>6701.663614747421</v>
      </c>
      <c r="T135" s="10">
        <v>6353.8801616720175</v>
      </c>
      <c r="U135" s="10">
        <v>7529.3091436828472</v>
      </c>
      <c r="V135" s="10">
        <v>9489.5243315285225</v>
      </c>
      <c r="W135" s="8">
        <v>112.91955995921553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5.7105120537779526E-3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4.2085354401935282E-2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26.820437499449696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3.7548962768540043E-3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>
        <v>93.21446833094889</v>
      </c>
      <c r="AW135" s="11">
        <v>-2.6362330697635716E-3</v>
      </c>
      <c r="AX135" s="11" t="s">
        <v>100</v>
      </c>
      <c r="AY135" s="10">
        <v>7388.6969666726336</v>
      </c>
      <c r="AZ135" s="28">
        <v>102.26069023231712</v>
      </c>
      <c r="BA135" s="11">
        <v>-5.0907486345036501E-3</v>
      </c>
      <c r="BB135" s="11" t="s">
        <v>100</v>
      </c>
      <c r="BC135" s="25">
        <v>33.094441049191374</v>
      </c>
      <c r="BD135" s="11">
        <v>4.6834099030630787E-3</v>
      </c>
    </row>
    <row r="136" spans="1:56" x14ac:dyDescent="0.25">
      <c r="A136" s="35"/>
      <c r="B136" s="6">
        <v>43435</v>
      </c>
      <c r="C136" s="2">
        <v>125.05428512441506</v>
      </c>
      <c r="D136" s="2">
        <v>134.76002485673848</v>
      </c>
      <c r="E136" s="2">
        <v>133.54347118542245</v>
      </c>
      <c r="F136" s="2">
        <v>123.82659284357435</v>
      </c>
      <c r="G136" s="2">
        <v>102.74060120503026</v>
      </c>
      <c r="H136" s="4">
        <v>-6.9888699867300781E-4</v>
      </c>
      <c r="I136" s="4">
        <v>-6.6107324285717218E-3</v>
      </c>
      <c r="J136" s="4">
        <v>2.847229533760016E-3</v>
      </c>
      <c r="K136" s="4">
        <v>1.5250875987550842E-3</v>
      </c>
      <c r="L136" s="4">
        <v>-1.9438745482841179E-3</v>
      </c>
      <c r="M136" s="4">
        <v>-8.5512060904822107E-3</v>
      </c>
      <c r="N136" s="4">
        <v>-4.3656886515782367E-2</v>
      </c>
      <c r="O136" s="4">
        <v>-9.4991618619545415E-3</v>
      </c>
      <c r="P136" s="4">
        <v>2.1313055888879884E-2</v>
      </c>
      <c r="Q136" s="4">
        <v>9.2868856384287213E-3</v>
      </c>
      <c r="R136" s="3">
        <v>7049.5574865566605</v>
      </c>
      <c r="S136" s="3">
        <v>6657.3607097640315</v>
      </c>
      <c r="T136" s="3">
        <v>6371.9711169223028</v>
      </c>
      <c r="U136" s="3">
        <v>7540.7919996850715</v>
      </c>
      <c r="V136" s="3">
        <v>9471.0778867051413</v>
      </c>
      <c r="W136" s="2">
        <v>113.7494219356476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7.3491428476324429E-3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4.9698615198903395E-2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27.017544725869147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3.7844766846634958E-3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>
        <v>93.609511442470165</v>
      </c>
      <c r="AW136" s="4">
        <v>4.2380020891039649E-3</v>
      </c>
      <c r="AX136" s="4" t="s">
        <v>100</v>
      </c>
      <c r="AY136" s="3">
        <v>7420.0102798531479</v>
      </c>
      <c r="AZ136" s="27">
        <v>102.17492793762443</v>
      </c>
      <c r="BA136" s="4">
        <v>-8.386633661268128E-4</v>
      </c>
      <c r="BB136" s="4" t="s">
        <v>100</v>
      </c>
      <c r="BC136" s="26">
        <v>33.066685953860976</v>
      </c>
      <c r="BD136" s="4">
        <v>4.6624370136412515E-3</v>
      </c>
    </row>
    <row r="137" spans="1:56" x14ac:dyDescent="0.25">
      <c r="A137" s="35"/>
      <c r="B137" s="7">
        <v>43466</v>
      </c>
      <c r="C137" s="8">
        <v>125.91213808789877</v>
      </c>
      <c r="D137" s="8">
        <v>135.75897173368011</v>
      </c>
      <c r="E137" s="8">
        <v>135.21598026698442</v>
      </c>
      <c r="F137" s="8">
        <v>124.20279384409841</v>
      </c>
      <c r="G137" s="8">
        <v>102.70371295756065</v>
      </c>
      <c r="H137" s="11">
        <v>6.8598446077257069E-3</v>
      </c>
      <c r="I137" s="11">
        <v>7.4127834126151981E-3</v>
      </c>
      <c r="J137" s="11">
        <v>1.2524079737598948E-2</v>
      </c>
      <c r="K137" s="11">
        <v>3.0381276903848065E-3</v>
      </c>
      <c r="L137" s="11">
        <v>-3.5904255023766485E-4</v>
      </c>
      <c r="M137" s="11">
        <v>-9.4830759731889813E-4</v>
      </c>
      <c r="N137" s="11">
        <v>-3.3496946481858636E-2</v>
      </c>
      <c r="O137" s="11">
        <v>3.0942912774496456E-3</v>
      </c>
      <c r="P137" s="11">
        <v>2.4202387938186742E-2</v>
      </c>
      <c r="Q137" s="11">
        <v>8.0008091527699055E-3</v>
      </c>
      <c r="R137" s="10">
        <v>7097.9163554676679</v>
      </c>
      <c r="S137" s="10">
        <v>6706.7102828051657</v>
      </c>
      <c r="T137" s="10">
        <v>6451.774191276314</v>
      </c>
      <c r="U137" s="10">
        <v>7563.7018886667465</v>
      </c>
      <c r="V137" s="10">
        <v>9467.6773667471989</v>
      </c>
      <c r="W137" s="8">
        <v>116.18941915633107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2.145063402664027E-2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6.9165247044032707E-2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27.597088190082154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3.8650191724325968E-3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>
        <v>94.949803083604735</v>
      </c>
      <c r="AW137" s="11">
        <v>1.4317900184302124E-2</v>
      </c>
      <c r="AX137" s="11">
        <v>-5.0501969163952665E-2</v>
      </c>
      <c r="AY137" s="10">
        <v>7526.2492464065808</v>
      </c>
      <c r="AZ137" s="28">
        <v>102.0166641710463</v>
      </c>
      <c r="BA137" s="11">
        <v>-1.5489491382342235E-3</v>
      </c>
      <c r="BB137" s="11">
        <v>2.0166641710463118E-2</v>
      </c>
      <c r="BC137" s="25">
        <v>33.015467339148479</v>
      </c>
      <c r="BD137" s="11">
        <v>4.588951351593735E-3</v>
      </c>
    </row>
    <row r="138" spans="1:56" x14ac:dyDescent="0.25">
      <c r="A138" s="35"/>
      <c r="B138" s="6">
        <v>43497</v>
      </c>
      <c r="C138" s="2">
        <v>126.62076051688071</v>
      </c>
      <c r="D138" s="2">
        <v>136.84992925154484</v>
      </c>
      <c r="E138" s="2">
        <v>136.47931237954069</v>
      </c>
      <c r="F138" s="2">
        <v>124.36003245634795</v>
      </c>
      <c r="G138" s="2">
        <v>102.79390975788598</v>
      </c>
      <c r="H138" s="4">
        <v>5.6279119689577328E-3</v>
      </c>
      <c r="I138" s="4">
        <v>8.0359883691876188E-3</v>
      </c>
      <c r="J138" s="4">
        <v>9.3430681052772968E-3</v>
      </c>
      <c r="K138" s="4">
        <v>1.2659828928398564E-3</v>
      </c>
      <c r="L138" s="4">
        <v>8.7822336435494641E-4</v>
      </c>
      <c r="M138" s="4">
        <v>8.2810128312120757E-3</v>
      </c>
      <c r="N138" s="4">
        <v>-1.901045586524297E-2</v>
      </c>
      <c r="O138" s="4">
        <v>1.6447057409762156E-2</v>
      </c>
      <c r="P138" s="4">
        <v>2.5598885851930486E-2</v>
      </c>
      <c r="Q138" s="4">
        <v>1.1831306308892175E-2</v>
      </c>
      <c r="R138" s="3">
        <v>7137.8628038792649</v>
      </c>
      <c r="S138" s="3">
        <v>6760.605328633299</v>
      </c>
      <c r="T138" s="3">
        <v>6512.0535569452795</v>
      </c>
      <c r="U138" s="3">
        <v>7573.277405864339</v>
      </c>
      <c r="V138" s="3">
        <v>9475.992102216851</v>
      </c>
      <c r="W138" s="2">
        <v>117.30280870633901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9.5825382215732891E-3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7.2849763316499727E-2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27.861538342467746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3.868245054906007E-3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>
        <v>95.811888474726899</v>
      </c>
      <c r="AW138" s="4">
        <v>9.0793805055402466E-3</v>
      </c>
      <c r="AX138" s="4">
        <v>-3.3408490676374969E-2</v>
      </c>
      <c r="AY138" s="3">
        <v>7594.5829270942422</v>
      </c>
      <c r="AZ138" s="27">
        <v>101.31368710399312</v>
      </c>
      <c r="BA138" s="4">
        <v>-6.8908062497959888E-3</v>
      </c>
      <c r="BB138" s="4">
        <v>1.0509810503036565E-3</v>
      </c>
      <c r="BC138" s="26">
        <v>32.787964150467943</v>
      </c>
      <c r="BD138" s="4">
        <v>4.3197071999661451E-3</v>
      </c>
    </row>
    <row r="139" spans="1:56" x14ac:dyDescent="0.25">
      <c r="A139" s="35"/>
      <c r="B139" s="7">
        <v>43525</v>
      </c>
      <c r="C139" s="8">
        <v>127.1646638278464</v>
      </c>
      <c r="D139" s="8">
        <v>137.30581125878405</v>
      </c>
      <c r="E139" s="8">
        <v>137.36416129910191</v>
      </c>
      <c r="F139" s="8">
        <v>124.87631451261508</v>
      </c>
      <c r="G139" s="8">
        <v>102.84621294826414</v>
      </c>
      <c r="H139" s="11">
        <v>4.2955302807012874E-3</v>
      </c>
      <c r="I139" s="11">
        <v>3.3312549720156959E-3</v>
      </c>
      <c r="J139" s="11">
        <v>6.4833922748710471E-3</v>
      </c>
      <c r="K139" s="11">
        <v>4.1515111090724144E-3</v>
      </c>
      <c r="L139" s="11">
        <v>5.0881604271446612E-4</v>
      </c>
      <c r="M139" s="11">
        <v>1.7399931514425981E-2</v>
      </c>
      <c r="N139" s="11">
        <v>-3.1098633949238064E-3</v>
      </c>
      <c r="O139" s="11">
        <v>2.4052121790367975E-2</v>
      </c>
      <c r="P139" s="11">
        <v>3.1030000823005333E-2</v>
      </c>
      <c r="Q139" s="11">
        <v>1.6622410787631381E-2</v>
      </c>
      <c r="R139" s="10">
        <v>7168.5237096928195</v>
      </c>
      <c r="S139" s="10">
        <v>6783.1266287481449</v>
      </c>
      <c r="T139" s="10">
        <v>6554.2737546699245</v>
      </c>
      <c r="U139" s="10">
        <v>7604.7179511468712</v>
      </c>
      <c r="V139" s="10">
        <v>9480.8136390190939</v>
      </c>
      <c r="W139" s="8">
        <v>118.33881236756291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8.8318742973791942E-3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7.3363801537947859E-2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28.10760794684003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3.9475560788935025E-3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>
        <v>95.767050349448368</v>
      </c>
      <c r="AW139" s="11">
        <v>-4.6798081106980138E-4</v>
      </c>
      <c r="AX139" s="11">
        <v>-2.8765026836135354E-2</v>
      </c>
      <c r="AY139" s="10">
        <v>7591.0288080162836</v>
      </c>
      <c r="AZ139" s="28">
        <v>101.13315432182172</v>
      </c>
      <c r="BA139" s="11">
        <v>-1.7819189818458758E-3</v>
      </c>
      <c r="BB139" s="11">
        <v>-2.2635927563743663E-2</v>
      </c>
      <c r="BC139" s="25">
        <v>32.729538654772142</v>
      </c>
      <c r="BD139" s="11">
        <v>4.3731240676495474E-3</v>
      </c>
    </row>
    <row r="140" spans="1:56" x14ac:dyDescent="0.25">
      <c r="A140" s="35"/>
      <c r="B140" s="6">
        <v>43556</v>
      </c>
      <c r="C140" s="2">
        <v>129.712312526099</v>
      </c>
      <c r="D140" s="2">
        <v>140.34779636702294</v>
      </c>
      <c r="E140" s="2">
        <v>142.01232671405361</v>
      </c>
      <c r="F140" s="2">
        <v>126.19406692303902</v>
      </c>
      <c r="G140" s="2">
        <v>102.83480526082867</v>
      </c>
      <c r="H140" s="4">
        <v>2.0034250251324215E-2</v>
      </c>
      <c r="I140" s="4">
        <v>2.2154816903601882E-2</v>
      </c>
      <c r="J140" s="4">
        <v>3.383826881038221E-2</v>
      </c>
      <c r="K140" s="4">
        <v>1.0552460773422423E-2</v>
      </c>
      <c r="L140" s="4">
        <v>-1.1091985896649614E-4</v>
      </c>
      <c r="M140" s="4">
        <v>4.3477318369423035E-2</v>
      </c>
      <c r="N140" s="4">
        <v>2.9356026450915396E-2</v>
      </c>
      <c r="O140" s="4">
        <v>6.5287201094558656E-2</v>
      </c>
      <c r="P140" s="4">
        <v>4.3710933588930079E-2</v>
      </c>
      <c r="Q140" s="4">
        <v>1.7683872999732397E-2</v>
      </c>
      <c r="R140" s="3">
        <v>7312.139707625357</v>
      </c>
      <c r="S140" s="3">
        <v>6933.4055572420066</v>
      </c>
      <c r="T140" s="3">
        <v>6776.0590318372788</v>
      </c>
      <c r="U140" s="3">
        <v>7684.9664390192902</v>
      </c>
      <c r="V140" s="3">
        <v>9479.7620285073663</v>
      </c>
      <c r="W140" s="2">
        <v>121.26304447440434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2.4710676474922755E-2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8.3660385454167763E-2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28.80216595329836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3.96309696963931E-3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>
        <v>95.348409383584169</v>
      </c>
      <c r="AW140" s="4">
        <v>-4.3714509775188981E-3</v>
      </c>
      <c r="AX140" s="4">
        <v>-3.1503617498207293E-2</v>
      </c>
      <c r="AY140" s="3">
        <v>7557.8449977131067</v>
      </c>
      <c r="AZ140" s="27">
        <v>102.12030036706979</v>
      </c>
      <c r="BA140" s="4">
        <v>9.7608549032972558E-3</v>
      </c>
      <c r="BB140" s="4">
        <v>-1.5420812480668289E-2</v>
      </c>
      <c r="BC140" s="26">
        <v>33.049006932633233</v>
      </c>
      <c r="BD140" s="4">
        <v>4.4436838875427324E-3</v>
      </c>
    </row>
    <row r="141" spans="1:56" x14ac:dyDescent="0.25">
      <c r="A141" s="35"/>
      <c r="B141" s="7">
        <v>43586</v>
      </c>
      <c r="C141" s="8">
        <v>129.61050940791858</v>
      </c>
      <c r="D141" s="8">
        <v>140.90563383614389</v>
      </c>
      <c r="E141" s="8">
        <v>141.10551298836165</v>
      </c>
      <c r="F141" s="8">
        <v>126.58019563418068</v>
      </c>
      <c r="G141" s="8">
        <v>102.39508544819492</v>
      </c>
      <c r="H141" s="11">
        <v>-7.8483773974746818E-4</v>
      </c>
      <c r="I141" s="11">
        <v>3.9746792152131061E-3</v>
      </c>
      <c r="J141" s="11">
        <v>-6.3854578449226151E-3</v>
      </c>
      <c r="K141" s="11">
        <v>3.0598008334032922E-3</v>
      </c>
      <c r="L141" s="11">
        <v>-4.2759823536249186E-3</v>
      </c>
      <c r="M141" s="11">
        <v>4.3909241958974832E-2</v>
      </c>
      <c r="N141" s="11">
        <v>3.8607244287918618E-2</v>
      </c>
      <c r="O141" s="11">
        <v>5.8672981871134677E-2</v>
      </c>
      <c r="P141" s="11">
        <v>4.5885533425511493E-2</v>
      </c>
      <c r="Q141" s="11">
        <v>1.3551732042066389E-2</v>
      </c>
      <c r="R141" s="10">
        <v>7306.4008644245059</v>
      </c>
      <c r="S141" s="10">
        <v>6960.9636202010188</v>
      </c>
      <c r="T141" s="10">
        <v>6732.7907925347754</v>
      </c>
      <c r="U141" s="10">
        <v>7708.4809057340772</v>
      </c>
      <c r="V141" s="10">
        <v>9439.2267333569052</v>
      </c>
      <c r="W141" s="8">
        <v>121.80987674347119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4.5094717144618102E-3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7.8446251211099716E-2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28.932048505979996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3.9834877654285356E-3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>
        <v>94.169919082414864</v>
      </c>
      <c r="AW141" s="11">
        <v>-1.23598317873167E-2</v>
      </c>
      <c r="AX141" s="11">
        <v>-4.2746116449212779E-2</v>
      </c>
      <c r="AY141" s="10">
        <v>7464.4313048667609</v>
      </c>
      <c r="AZ141" s="28">
        <v>102.57063261210098</v>
      </c>
      <c r="BA141" s="11">
        <v>4.4098209994729576E-3</v>
      </c>
      <c r="BB141" s="11">
        <v>1.6558512874331743E-3</v>
      </c>
      <c r="BC141" s="25">
        <v>33.194747137416485</v>
      </c>
      <c r="BD141" s="11">
        <v>4.5496899961065436E-3</v>
      </c>
    </row>
    <row r="142" spans="1:56" x14ac:dyDescent="0.25">
      <c r="A142" s="35"/>
      <c r="B142" s="6">
        <v>43617</v>
      </c>
      <c r="C142" s="2">
        <v>129.40870944950493</v>
      </c>
      <c r="D142" s="2">
        <v>141.28378835339174</v>
      </c>
      <c r="E142" s="2">
        <v>140.36547609192081</v>
      </c>
      <c r="F142" s="2">
        <v>126.54278627441271</v>
      </c>
      <c r="G142" s="2">
        <v>102.06904706661118</v>
      </c>
      <c r="H142" s="4">
        <v>-1.5569721879460374E-3</v>
      </c>
      <c r="I142" s="4">
        <v>2.6837430623078973E-3</v>
      </c>
      <c r="J142" s="4">
        <v>-5.244564019988851E-3</v>
      </c>
      <c r="K142" s="4">
        <v>-2.9553880510735375E-4</v>
      </c>
      <c r="L142" s="4">
        <v>-3.1841213878247565E-3</v>
      </c>
      <c r="M142" s="4">
        <v>3.8432240077879598E-2</v>
      </c>
      <c r="N142" s="4">
        <v>3.5466520919855027E-2</v>
      </c>
      <c r="O142" s="4">
        <v>5.1919902443037458E-2</v>
      </c>
      <c r="P142" s="4">
        <v>4.1840108502329221E-2</v>
      </c>
      <c r="Q142" s="4">
        <v>3.9022428769197592E-3</v>
      </c>
      <c r="R142" s="3">
        <v>7295.0250014846106</v>
      </c>
      <c r="S142" s="3">
        <v>6979.6450580237106</v>
      </c>
      <c r="T142" s="3">
        <v>6697.4802401901352</v>
      </c>
      <c r="U142" s="3">
        <v>7706.2027504980042</v>
      </c>
      <c r="V142" s="3">
        <v>9409.1710896306959</v>
      </c>
      <c r="W142" s="2">
        <v>121.89156152724793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6.7059245079748031E-4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7.470580481702771E-2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28.951450119294211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3.9916995374783158E-3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>
        <v>93.283581277389743</v>
      </c>
      <c r="AW142" s="4">
        <v>-9.4121117832693946E-3</v>
      </c>
      <c r="AX142" s="4">
        <v>-4.5100100483465022E-2</v>
      </c>
      <c r="AY142" s="3">
        <v>7394.1752430268198</v>
      </c>
      <c r="AZ142" s="27">
        <v>101.8683027947616</v>
      </c>
      <c r="BA142" s="4">
        <v>-6.8472797666699892E-3</v>
      </c>
      <c r="BB142" s="4">
        <v>7.8843745292245249E-3</v>
      </c>
      <c r="BC142" s="26">
        <v>32.967453416982728</v>
      </c>
      <c r="BD142" s="4">
        <v>4.5633643571052129E-3</v>
      </c>
    </row>
    <row r="143" spans="1:56" x14ac:dyDescent="0.25">
      <c r="A143" s="35"/>
      <c r="B143" s="7">
        <v>43647</v>
      </c>
      <c r="C143" s="8">
        <v>128.9250218686324</v>
      </c>
      <c r="D143" s="8">
        <v>140.99947794406404</v>
      </c>
      <c r="E143" s="8">
        <v>139.09404548641663</v>
      </c>
      <c r="F143" s="8">
        <v>126.30313029722871</v>
      </c>
      <c r="G143" s="8">
        <v>102.41221594289621</v>
      </c>
      <c r="H143" s="11">
        <v>-3.7376740941942321E-3</v>
      </c>
      <c r="I143" s="11">
        <v>-2.0123356872095988E-3</v>
      </c>
      <c r="J143" s="11">
        <v>-9.0580008767365827E-3</v>
      </c>
      <c r="K143" s="11">
        <v>-1.8938730862484432E-3</v>
      </c>
      <c r="L143" s="11">
        <v>3.3621248179291907E-3</v>
      </c>
      <c r="M143" s="11">
        <v>3.0433685667485388E-2</v>
      </c>
      <c r="N143" s="11">
        <v>3.0458550329277578E-2</v>
      </c>
      <c r="O143" s="11">
        <v>3.7629383749324452E-2</v>
      </c>
      <c r="P143" s="11">
        <v>3.4824954489048432E-2</v>
      </c>
      <c r="Q143" s="11">
        <v>4.270746682055071E-3</v>
      </c>
      <c r="R143" s="10">
        <v>7267.7585755200625</v>
      </c>
      <c r="S143" s="10">
        <v>6965.5996691893934</v>
      </c>
      <c r="T143" s="10">
        <v>6636.8144583025669</v>
      </c>
      <c r="U143" s="10">
        <v>7691.6081805116628</v>
      </c>
      <c r="V143" s="10">
        <v>9440.8058972672843</v>
      </c>
      <c r="W143" s="8">
        <v>121.2724231044842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-5.0794198958992176E-3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7.1051042470164472E-2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28.804393547543135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3.9853640588349967E-3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>
        <v>93.012365893542892</v>
      </c>
      <c r="AW143" s="11">
        <v>-2.9074289401515019E-3</v>
      </c>
      <c r="AX143" s="11">
        <v>-2.7991562476357257E-2</v>
      </c>
      <c r="AY143" s="10">
        <v>7372.6772039366924</v>
      </c>
      <c r="AZ143" s="28">
        <v>100.80715386598771</v>
      </c>
      <c r="BA143" s="11">
        <v>-1.0416870603133899E-2</v>
      </c>
      <c r="BB143" s="11">
        <v>-1.5713438623015108E-3</v>
      </c>
      <c r="BC143" s="25">
        <v>32.624035720623176</v>
      </c>
      <c r="BD143" s="11">
        <v>4.5344462856996767E-3</v>
      </c>
    </row>
    <row r="144" spans="1:56" x14ac:dyDescent="0.25">
      <c r="A144" s="35"/>
      <c r="B144" s="6">
        <v>43678</v>
      </c>
      <c r="C144" s="2">
        <v>128.93377624320709</v>
      </c>
      <c r="D144" s="2">
        <v>141.20395450683844</v>
      </c>
      <c r="E144" s="2">
        <v>138.78550238032409</v>
      </c>
      <c r="F144" s="2">
        <v>126.32295499300695</v>
      </c>
      <c r="G144" s="2">
        <v>102.76357353385772</v>
      </c>
      <c r="H144" s="4">
        <v>6.79028356778133E-5</v>
      </c>
      <c r="I144" s="4">
        <v>1.4501937578486057E-3</v>
      </c>
      <c r="J144" s="4">
        <v>-2.2182337497882454E-3</v>
      </c>
      <c r="K144" s="4">
        <v>1.5696123866115741E-4</v>
      </c>
      <c r="L144" s="4">
        <v>3.4308171903771889E-3</v>
      </c>
      <c r="M144" s="4">
        <v>3.012576291925706E-2</v>
      </c>
      <c r="N144" s="4">
        <v>2.8924103963270387E-2</v>
      </c>
      <c r="O144" s="4">
        <v>4.0214797864856155E-2</v>
      </c>
      <c r="P144" s="4">
        <v>3.2336147843907481E-2</v>
      </c>
      <c r="Q144" s="4">
        <v>4.6332101952641924E-3</v>
      </c>
      <c r="R144" s="3">
        <v>7268.2520769363618</v>
      </c>
      <c r="S144" s="3">
        <v>6975.7011383493245</v>
      </c>
      <c r="T144" s="3">
        <v>6622.0924524800776</v>
      </c>
      <c r="U144" s="3">
        <v>7692.8154648589725</v>
      </c>
      <c r="V144" s="3">
        <v>9473.195576430644</v>
      </c>
      <c r="W144" s="2">
        <v>121.01440015761588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-2.1276308352973228E-3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7.3012119641409301E-2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28.743108431639342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3.9762015642877437E-3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>
        <v>93.135269537371187</v>
      </c>
      <c r="AW144" s="4">
        <v>1.321368859372507E-3</v>
      </c>
      <c r="AX144" s="4">
        <v>-1.9271908871917875E-2</v>
      </c>
      <c r="AY144" s="3">
        <v>7382.4192300041805</v>
      </c>
      <c r="AZ144" s="27">
        <v>99.899116792497765</v>
      </c>
      <c r="BA144" s="4">
        <v>-9.0076650184677254E-3</v>
      </c>
      <c r="BB144" s="4">
        <v>-2.3196783732648218E-2</v>
      </c>
      <c r="BC144" s="26">
        <v>32.330169335301278</v>
      </c>
      <c r="BD144" s="4">
        <v>4.4862396831061597E-3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5">
    <tabColor theme="9" tint="-0.49998474074526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8.710937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2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>
        <v>100</v>
      </c>
      <c r="D36" s="2">
        <v>100</v>
      </c>
      <c r="E36" s="2">
        <v>100</v>
      </c>
      <c r="F36" s="2">
        <v>100</v>
      </c>
      <c r="G36" s="2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>
        <v>3352.3431536409853</v>
      </c>
      <c r="S36" s="3">
        <v>4195.5995564155646</v>
      </c>
      <c r="T36" s="3">
        <v>2889.7031632114699</v>
      </c>
      <c r="U36" s="3">
        <v>3205.7546509343488</v>
      </c>
      <c r="V36" s="3">
        <v>3998.6784821163847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>
        <v>99.090639843169328</v>
      </c>
      <c r="D37" s="8">
        <v>100</v>
      </c>
      <c r="E37" s="8">
        <v>101.58504356142615</v>
      </c>
      <c r="F37" s="8">
        <v>98.038952127401629</v>
      </c>
      <c r="G37" s="8">
        <v>97.293683626725112</v>
      </c>
      <c r="H37" s="11">
        <v>-9.0936015683067088E-3</v>
      </c>
      <c r="I37" s="11">
        <v>0</v>
      </c>
      <c r="J37" s="11">
        <v>1.5850435614261558E-2</v>
      </c>
      <c r="K37" s="11">
        <v>-1.9610478725983777E-2</v>
      </c>
      <c r="L37" s="11">
        <v>-2.7063163732748821E-2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>
        <v>3321.8582806815334</v>
      </c>
      <c r="S37" s="10">
        <v>4195.5995564155646</v>
      </c>
      <c r="T37" s="10">
        <v>2935.506217144281</v>
      </c>
      <c r="U37" s="10">
        <v>3142.8882675514769</v>
      </c>
      <c r="V37" s="10">
        <v>3890.461591640249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>
        <v>100.01987122895903</v>
      </c>
      <c r="D38" s="2">
        <v>103.76465805013513</v>
      </c>
      <c r="E38" s="2">
        <v>101.51509657343182</v>
      </c>
      <c r="F38" s="2">
        <v>99.6555133015151</v>
      </c>
      <c r="G38" s="2">
        <v>97.595358869753269</v>
      </c>
      <c r="H38" s="4">
        <v>9.3775899243399817E-3</v>
      </c>
      <c r="I38" s="4">
        <v>3.7646580501351348E-2</v>
      </c>
      <c r="J38" s="4">
        <v>-6.8855596790715263E-4</v>
      </c>
      <c r="K38" s="4">
        <v>1.6488968303259185E-2</v>
      </c>
      <c r="L38" s="4">
        <v>3.1006662692056688E-3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>
        <v>3353.0093054245381</v>
      </c>
      <c r="S38" s="3">
        <v>4353.549532867597</v>
      </c>
      <c r="T38" s="3">
        <v>2933.4849568196373</v>
      </c>
      <c r="U38" s="3">
        <v>3194.7112525758189</v>
      </c>
      <c r="V38" s="3">
        <v>3902.5246146690884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>
        <v>100.92112557888376</v>
      </c>
      <c r="D39" s="8">
        <v>108.95878925142632</v>
      </c>
      <c r="E39" s="8">
        <v>102.60124722744506</v>
      </c>
      <c r="F39" s="8">
        <v>100.49821112918755</v>
      </c>
      <c r="G39" s="8">
        <v>97.321587300818038</v>
      </c>
      <c r="H39" s="11">
        <v>9.0107529518972766E-3</v>
      </c>
      <c r="I39" s="11">
        <v>5.0056843041699231E-2</v>
      </c>
      <c r="J39" s="11">
        <v>1.0699400292916612E-2</v>
      </c>
      <c r="K39" s="11">
        <v>8.4561084455286959E-3</v>
      </c>
      <c r="L39" s="11">
        <v>-2.8051699599834206E-3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>
        <v>3383.2224439211313</v>
      </c>
      <c r="S39" s="10">
        <v>4571.4744785086132</v>
      </c>
      <c r="T39" s="10">
        <v>2964.8714866258997</v>
      </c>
      <c r="U39" s="10">
        <v>3221.7260773797511</v>
      </c>
      <c r="V39" s="10">
        <v>3891.5773698519229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>
        <v>102.55725798483985</v>
      </c>
      <c r="D40" s="2">
        <v>111.58526492743101</v>
      </c>
      <c r="E40" s="2">
        <v>102.55901942807201</v>
      </c>
      <c r="F40" s="2">
        <v>102.78392719338515</v>
      </c>
      <c r="G40" s="2">
        <v>99.91706018119902</v>
      </c>
      <c r="H40" s="4">
        <v>1.6211991261207485E-2</v>
      </c>
      <c r="I40" s="4">
        <v>2.4105220827518477E-2</v>
      </c>
      <c r="J40" s="4">
        <v>-4.1157198878337723E-4</v>
      </c>
      <c r="K40" s="4">
        <v>2.274384825874538E-2</v>
      </c>
      <c r="L40" s="4">
        <v>2.6669035641172296E-2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>
        <v>3438.0712166167023</v>
      </c>
      <c r="S40" s="3">
        <v>4681.6708803204283</v>
      </c>
      <c r="T40" s="3">
        <v>2963.6512285716617</v>
      </c>
      <c r="U40" s="3">
        <v>3295.0005264149195</v>
      </c>
      <c r="V40" s="3">
        <v>3995.3619854288836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>
        <v>102.8423315842798</v>
      </c>
      <c r="D41" s="8">
        <v>110.39487966060491</v>
      </c>
      <c r="E41" s="8">
        <v>103.3523688627082</v>
      </c>
      <c r="F41" s="8">
        <v>101.55386748469957</v>
      </c>
      <c r="G41" s="8">
        <v>103.11849533479237</v>
      </c>
      <c r="H41" s="11">
        <v>2.7796530937097687E-3</v>
      </c>
      <c r="I41" s="11">
        <v>-1.0667943187662362E-2</v>
      </c>
      <c r="J41" s="11">
        <v>7.7355403655415041E-3</v>
      </c>
      <c r="K41" s="11">
        <v>-1.1967432479703466E-2</v>
      </c>
      <c r="L41" s="11">
        <v>3.2040926222084251E-2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>
        <v>3447.6278619103655</v>
      </c>
      <c r="S41" s="10">
        <v>4631.7270813458363</v>
      </c>
      <c r="T41" s="10">
        <v>2986.5766722796639</v>
      </c>
      <c r="U41" s="10">
        <v>3255.5678300944619</v>
      </c>
      <c r="V41" s="10">
        <v>4123.3770840345305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>
        <v>103.44659799371958</v>
      </c>
      <c r="D42" s="2">
        <v>107.80810757243871</v>
      </c>
      <c r="E42" s="2">
        <v>105.76147245326527</v>
      </c>
      <c r="F42" s="2">
        <v>100.5734997962732</v>
      </c>
      <c r="G42" s="2">
        <v>105.16223690396863</v>
      </c>
      <c r="H42" s="4">
        <v>5.8756583999126227E-3</v>
      </c>
      <c r="I42" s="4">
        <v>-2.3431993368885459E-2</v>
      </c>
      <c r="J42" s="4">
        <v>2.3309611739594394E-2</v>
      </c>
      <c r="K42" s="4">
        <v>-9.6536716198827675E-3</v>
      </c>
      <c r="L42" s="4">
        <v>1.9819350180982565E-2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>
        <v>3467.884945516972</v>
      </c>
      <c r="S42" s="3">
        <v>4523.1964830892539</v>
      </c>
      <c r="T42" s="3">
        <v>3056.1926149410324</v>
      </c>
      <c r="U42" s="3">
        <v>3224.1396473264758</v>
      </c>
      <c r="V42" s="3">
        <v>4205.09973839125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>
        <v>104.51506763956709</v>
      </c>
      <c r="D43" s="8">
        <v>107.78899100955908</v>
      </c>
      <c r="E43" s="8">
        <v>106.35768067075161</v>
      </c>
      <c r="F43" s="8">
        <v>100.61782386677311</v>
      </c>
      <c r="G43" s="8">
        <v>109.50493185938996</v>
      </c>
      <c r="H43" s="11">
        <v>1.0328707435235153E-2</v>
      </c>
      <c r="I43" s="11">
        <v>-1.7732027126794991E-4</v>
      </c>
      <c r="J43" s="11">
        <v>5.6372911955229667E-3</v>
      </c>
      <c r="K43" s="11">
        <v>4.407132156054646E-4</v>
      </c>
      <c r="L43" s="11">
        <v>4.1295193819307463E-2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>
        <v>3503.7037145382733</v>
      </c>
      <c r="S43" s="10">
        <v>4522.3944286618744</v>
      </c>
      <c r="T43" s="10">
        <v>3073.421262661062</v>
      </c>
      <c r="U43" s="10">
        <v>3225.5605682780101</v>
      </c>
      <c r="V43" s="10">
        <v>4378.7501471176365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>
        <v>105.41558271876728</v>
      </c>
      <c r="D44" s="2">
        <v>107.82207733937504</v>
      </c>
      <c r="E44" s="2">
        <v>107.14548922356019</v>
      </c>
      <c r="F44" s="2">
        <v>102.15416553826527</v>
      </c>
      <c r="G44" s="2">
        <v>109.37494634750232</v>
      </c>
      <c r="H44" s="4">
        <v>8.6161268373831489E-3</v>
      </c>
      <c r="I44" s="4">
        <v>3.069546296525094E-4</v>
      </c>
      <c r="J44" s="4">
        <v>7.4071618320389479E-3</v>
      </c>
      <c r="K44" s="4">
        <v>1.5269080690180856E-2</v>
      </c>
      <c r="L44" s="4">
        <v>-1.1870288367883926E-3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>
        <v>3533.8920701433453</v>
      </c>
      <c r="S44" s="3">
        <v>4523.7825985688669</v>
      </c>
      <c r="T44" s="3">
        <v>3096.1865913316219</v>
      </c>
      <c r="U44" s="3">
        <v>3274.8119128661128</v>
      </c>
      <c r="V44" s="3">
        <v>4373.5524444239163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>
        <v>106.00875800249473</v>
      </c>
      <c r="D45" s="8">
        <v>112.6111198671226</v>
      </c>
      <c r="E45" s="8">
        <v>106.10664865786157</v>
      </c>
      <c r="F45" s="8">
        <v>103.23349767756169</v>
      </c>
      <c r="G45" s="8">
        <v>110.46007921556674</v>
      </c>
      <c r="H45" s="11">
        <v>5.6270170730825537E-3</v>
      </c>
      <c r="I45" s="11">
        <v>4.4416158971541775E-2</v>
      </c>
      <c r="J45" s="11">
        <v>-9.695607096730537E-3</v>
      </c>
      <c r="K45" s="11">
        <v>1.0565718329832699E-2</v>
      </c>
      <c r="L45" s="11">
        <v>9.9212196604583098E-3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>
        <v>3553.7773411564731</v>
      </c>
      <c r="S45" s="10">
        <v>4724.7116456195954</v>
      </c>
      <c r="T45" s="10">
        <v>3066.1671826439051</v>
      </c>
      <c r="U45" s="10">
        <v>3309.4126531206366</v>
      </c>
      <c r="V45" s="10">
        <v>4416.9434189215808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>
        <v>105.40998434487015</v>
      </c>
      <c r="D46" s="2">
        <v>112.08943263243405</v>
      </c>
      <c r="E46" s="2">
        <v>106.88330132816566</v>
      </c>
      <c r="F46" s="2">
        <v>102.56811196505778</v>
      </c>
      <c r="G46" s="2">
        <v>107.83039809952656</v>
      </c>
      <c r="H46" s="4">
        <v>-5.6483414097775178E-3</v>
      </c>
      <c r="I46" s="4">
        <v>-4.6326440524179051E-3</v>
      </c>
      <c r="J46" s="4">
        <v>7.3195476450148818E-3</v>
      </c>
      <c r="K46" s="4">
        <v>-6.4454438479083428E-3</v>
      </c>
      <c r="L46" s="4">
        <v>-2.3806619864071076E-2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>
        <v>3533.70439343929</v>
      </c>
      <c r="S46" s="3">
        <v>4702.8237383151263</v>
      </c>
      <c r="T46" s="3">
        <v>3088.610139424849</v>
      </c>
      <c r="U46" s="3">
        <v>3288.08201969539</v>
      </c>
      <c r="V46" s="3">
        <v>4311.7909259862045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>
        <v>105.55326139793537</v>
      </c>
      <c r="D47" s="8">
        <v>111.56774539774551</v>
      </c>
      <c r="E47" s="8">
        <v>107.7596862704962</v>
      </c>
      <c r="F47" s="8">
        <v>102.29353117399076</v>
      </c>
      <c r="G47" s="8">
        <v>107.90752638214421</v>
      </c>
      <c r="H47" s="11">
        <v>1.3592360719499653E-3</v>
      </c>
      <c r="I47" s="11">
        <v>-4.6542053290542802E-3</v>
      </c>
      <c r="J47" s="11">
        <v>8.1994561492797768E-3</v>
      </c>
      <c r="K47" s="11">
        <v>-2.6770580622618423E-3</v>
      </c>
      <c r="L47" s="11">
        <v>7.1527402269672114E-4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>
        <v>3538.5075319184602</v>
      </c>
      <c r="S47" s="10">
        <v>4680.9358310106572</v>
      </c>
      <c r="T47" s="10">
        <v>3113.9350628252837</v>
      </c>
      <c r="U47" s="10">
        <v>3279.2796332151865</v>
      </c>
      <c r="V47" s="10">
        <v>4314.8750380268621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>
        <v>105.90207881366095</v>
      </c>
      <c r="D48" s="2">
        <v>106.77362643065658</v>
      </c>
      <c r="E48" s="2">
        <v>108.56656325792228</v>
      </c>
      <c r="F48" s="2">
        <v>103.2686879071982</v>
      </c>
      <c r="G48" s="2">
        <v>107.36085252135859</v>
      </c>
      <c r="H48" s="4">
        <v>3.3046578675625946E-3</v>
      </c>
      <c r="I48" s="4">
        <v>-4.2970474575762252E-2</v>
      </c>
      <c r="J48" s="4">
        <v>7.4877444000779709E-3</v>
      </c>
      <c r="K48" s="4">
        <v>9.5329266867208631E-3</v>
      </c>
      <c r="L48" s="4">
        <v>-5.0661328186657351E-3</v>
      </c>
      <c r="M48" s="4">
        <v>5.9020788136609603E-2</v>
      </c>
      <c r="N48" s="4">
        <v>6.7736264306565763E-2</v>
      </c>
      <c r="O48" s="4">
        <v>8.5665632579222883E-2</v>
      </c>
      <c r="P48" s="4">
        <v>3.2686879071982089E-2</v>
      </c>
      <c r="Q48" s="4">
        <v>7.3608525213585851E-2</v>
      </c>
      <c r="R48" s="3">
        <v>3550.2010886732442</v>
      </c>
      <c r="S48" s="3">
        <v>4479.7937968934393</v>
      </c>
      <c r="T48" s="3">
        <v>3137.2514126541605</v>
      </c>
      <c r="U48" s="3">
        <v>3310.5407655438839</v>
      </c>
      <c r="V48" s="3">
        <v>4293.015307988273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>
        <v>106.83583161130446</v>
      </c>
      <c r="D49" s="8">
        <v>106.92983273273239</v>
      </c>
      <c r="E49" s="8">
        <v>108.8120077068219</v>
      </c>
      <c r="F49" s="8">
        <v>104.95308778618683</v>
      </c>
      <c r="G49" s="8">
        <v>107.8919909536002</v>
      </c>
      <c r="H49" s="11">
        <v>8.8171337909853324E-3</v>
      </c>
      <c r="I49" s="11">
        <v>1.4629670949432988E-3</v>
      </c>
      <c r="J49" s="11">
        <v>2.2607738656745366E-3</v>
      </c>
      <c r="K49" s="11">
        <v>1.6310848071414374E-2</v>
      </c>
      <c r="L49" s="11">
        <v>4.9472262912213663E-3</v>
      </c>
      <c r="M49" s="11">
        <v>7.8162698115517681E-2</v>
      </c>
      <c r="N49" s="11">
        <v>6.9298327327323994E-2</v>
      </c>
      <c r="O49" s="11">
        <v>7.1142009611146806E-2</v>
      </c>
      <c r="P49" s="11">
        <v>7.0524373310317356E-2</v>
      </c>
      <c r="Q49" s="11">
        <v>0.10893109328182415</v>
      </c>
      <c r="R49" s="10">
        <v>3581.5036866569776</v>
      </c>
      <c r="S49" s="10">
        <v>4486.3475878104255</v>
      </c>
      <c r="T49" s="10">
        <v>3144.3440286579394</v>
      </c>
      <c r="U49" s="10">
        <v>3364.538493004894</v>
      </c>
      <c r="V49" s="10">
        <v>4314.2538261885684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>
        <v>107.90419436853686</v>
      </c>
      <c r="D50" s="2">
        <v>107.55098910630733</v>
      </c>
      <c r="E50" s="2">
        <v>108.13695509924275</v>
      </c>
      <c r="F50" s="2">
        <v>107.39521349096181</v>
      </c>
      <c r="G50" s="2">
        <v>108.75280295116926</v>
      </c>
      <c r="H50" s="4">
        <v>1.0000041569568094E-2</v>
      </c>
      <c r="I50" s="4">
        <v>5.8090091202845778E-3</v>
      </c>
      <c r="J50" s="4">
        <v>-6.2038429563580173E-3</v>
      </c>
      <c r="K50" s="4">
        <v>2.3268736120943354E-2</v>
      </c>
      <c r="L50" s="4">
        <v>7.9784605878600989E-3</v>
      </c>
      <c r="M50" s="4">
        <v>7.882756738937946E-2</v>
      </c>
      <c r="N50" s="4">
        <v>3.6489601829004181E-2</v>
      </c>
      <c r="O50" s="4">
        <v>6.5230283468439065E-2</v>
      </c>
      <c r="P50" s="4">
        <v>7.7664545924616135E-2</v>
      </c>
      <c r="Q50" s="4">
        <v>0.114323510980745</v>
      </c>
      <c r="R50" s="3">
        <v>3617.3188724051079</v>
      </c>
      <c r="S50" s="3">
        <v>4512.4088218647821</v>
      </c>
      <c r="T50" s="3">
        <v>3124.8370121033836</v>
      </c>
      <c r="U50" s="3">
        <v>3442.827051367381</v>
      </c>
      <c r="V50" s="3">
        <v>4348.6749303068382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>
        <v>108.74397242648359</v>
      </c>
      <c r="D51" s="8">
        <v>108.63709555138139</v>
      </c>
      <c r="E51" s="8">
        <v>107.17292400624878</v>
      </c>
      <c r="F51" s="8">
        <v>109.2549479942569</v>
      </c>
      <c r="G51" s="8">
        <v>110.10201082895534</v>
      </c>
      <c r="H51" s="11">
        <v>7.7826266426544652E-3</v>
      </c>
      <c r="I51" s="11">
        <v>1.0098525862932835E-2</v>
      </c>
      <c r="J51" s="11">
        <v>-8.9149088034634807E-3</v>
      </c>
      <c r="K51" s="11">
        <v>1.7316735474915832E-2</v>
      </c>
      <c r="L51" s="11">
        <v>1.2406189460623853E-2</v>
      </c>
      <c r="M51" s="11">
        <v>7.7514462930610151E-2</v>
      </c>
      <c r="N51" s="11">
        <v>-2.9524346062860252E-3</v>
      </c>
      <c r="O51" s="11">
        <v>4.4557711551685975E-2</v>
      </c>
      <c r="P51" s="11">
        <v>8.713326104693353E-2</v>
      </c>
      <c r="Q51" s="11">
        <v>0.13132156885844259</v>
      </c>
      <c r="R51" s="10">
        <v>3645.4711146364639</v>
      </c>
      <c r="S51" s="10">
        <v>4557.9774990565102</v>
      </c>
      <c r="T51" s="10">
        <v>3096.9793751147945</v>
      </c>
      <c r="U51" s="10">
        <v>3502.4455767017944</v>
      </c>
      <c r="V51" s="10">
        <v>4402.6254153948894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109.52382281086385</v>
      </c>
      <c r="D52" s="2">
        <v>110.09584211152591</v>
      </c>
      <c r="E52" s="2">
        <v>107.22765827938646</v>
      </c>
      <c r="F52" s="2">
        <v>110.66393893899303</v>
      </c>
      <c r="G52" s="2">
        <v>110.46276858852444</v>
      </c>
      <c r="H52" s="4">
        <v>7.1714355010109648E-3</v>
      </c>
      <c r="I52" s="4">
        <v>1.3427702137476358E-2</v>
      </c>
      <c r="J52" s="4">
        <v>5.1070989846740836E-4</v>
      </c>
      <c r="K52" s="4">
        <v>1.2896358202561138E-2</v>
      </c>
      <c r="L52" s="4">
        <v>3.2765773926648261E-3</v>
      </c>
      <c r="M52" s="4">
        <v>6.7928540240943303E-2</v>
      </c>
      <c r="N52" s="4">
        <v>-1.3347844958505384E-2</v>
      </c>
      <c r="O52" s="4">
        <v>4.5521484871340112E-2</v>
      </c>
      <c r="P52" s="4">
        <v>7.6665797472224018E-2</v>
      </c>
      <c r="Q52" s="4">
        <v>0.10554462259198627</v>
      </c>
      <c r="R52" s="3">
        <v>3671.6143756058782</v>
      </c>
      <c r="S52" s="3">
        <v>4619.1806632631606</v>
      </c>
      <c r="T52" s="3">
        <v>3098.5610331370149</v>
      </c>
      <c r="U52" s="3">
        <v>3547.6143694439165</v>
      </c>
      <c r="V52" s="3">
        <v>4417.0509582993436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110.58532883132038</v>
      </c>
      <c r="D53" s="8">
        <v>110.09584211152591</v>
      </c>
      <c r="E53" s="8">
        <v>110.66178781093035</v>
      </c>
      <c r="F53" s="8">
        <v>110.61720929594624</v>
      </c>
      <c r="G53" s="8">
        <v>110.46021994364187</v>
      </c>
      <c r="H53" s="11">
        <v>9.6920103153232649E-3</v>
      </c>
      <c r="I53" s="11">
        <v>0</v>
      </c>
      <c r="J53" s="11">
        <v>3.2026527359164142E-2</v>
      </c>
      <c r="K53" s="11">
        <v>-4.222662187412607E-4</v>
      </c>
      <c r="L53" s="11">
        <v>-2.3072433500741772E-5</v>
      </c>
      <c r="M53" s="11">
        <v>7.5289981545149542E-2</v>
      </c>
      <c r="N53" s="11">
        <v>-2.7087990855948485E-3</v>
      </c>
      <c r="O53" s="11">
        <v>7.0723284126480657E-2</v>
      </c>
      <c r="P53" s="11">
        <v>8.9246643537354009E-2</v>
      </c>
      <c r="Q53" s="11">
        <v>7.1196971843055845E-2</v>
      </c>
      <c r="R53" s="10">
        <v>3707.1997000081396</v>
      </c>
      <c r="S53" s="10">
        <v>4619.1806632631606</v>
      </c>
      <c r="T53" s="10">
        <v>3197.7971828388177</v>
      </c>
      <c r="U53" s="10">
        <v>3546.116331738579</v>
      </c>
      <c r="V53" s="10">
        <v>4416.9490461848391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112.91143869902074</v>
      </c>
      <c r="D54" s="2">
        <v>110.09584211152591</v>
      </c>
      <c r="E54" s="2">
        <v>114.53237470981615</v>
      </c>
      <c r="F54" s="2">
        <v>113.01599770034801</v>
      </c>
      <c r="G54" s="2">
        <v>110.15057863994571</v>
      </c>
      <c r="H54" s="4">
        <v>2.1034525034043509E-2</v>
      </c>
      <c r="I54" s="4">
        <v>0</v>
      </c>
      <c r="J54" s="4">
        <v>3.4976724806749314E-2</v>
      </c>
      <c r="K54" s="4">
        <v>2.1685490166218433E-2</v>
      </c>
      <c r="L54" s="4">
        <v>-2.8031928947285542E-3</v>
      </c>
      <c r="M54" s="4">
        <v>9.1494944143796664E-2</v>
      </c>
      <c r="N54" s="4">
        <v>2.1220431288528241E-2</v>
      </c>
      <c r="O54" s="4">
        <v>8.2930977161145725E-2</v>
      </c>
      <c r="P54" s="4">
        <v>0.12371547106622494</v>
      </c>
      <c r="Q54" s="4">
        <v>4.7434724506024928E-2</v>
      </c>
      <c r="R54" s="3">
        <v>3785.17888490416</v>
      </c>
      <c r="S54" s="3">
        <v>4619.1806632631606</v>
      </c>
      <c r="T54" s="3">
        <v>3309.6456548907695</v>
      </c>
      <c r="U54" s="3">
        <v>3623.0156025787628</v>
      </c>
      <c r="V54" s="3">
        <v>4404.5674860021954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112.96010513858243</v>
      </c>
      <c r="D55" s="8">
        <v>112.15125343012907</v>
      </c>
      <c r="E55" s="8">
        <v>116.11431107956992</v>
      </c>
      <c r="F55" s="8">
        <v>112.41369369231772</v>
      </c>
      <c r="G55" s="8">
        <v>109.35153294032789</v>
      </c>
      <c r="H55" s="11">
        <v>4.3101425437893856E-4</v>
      </c>
      <c r="I55" s="11">
        <v>1.8669291039356779E-2</v>
      </c>
      <c r="J55" s="11">
        <v>1.3812132803164382E-2</v>
      </c>
      <c r="K55" s="11">
        <v>-5.3293694723401293E-3</v>
      </c>
      <c r="L55" s="11">
        <v>-7.2541216712959707E-3</v>
      </c>
      <c r="M55" s="11">
        <v>8.0802105282456349E-2</v>
      </c>
      <c r="N55" s="11">
        <v>4.0470389227255321E-2</v>
      </c>
      <c r="O55" s="11">
        <v>9.1734140376957152E-2</v>
      </c>
      <c r="P55" s="11">
        <v>0.11723439617580467</v>
      </c>
      <c r="Q55" s="11">
        <v>-1.4008402768475037E-3</v>
      </c>
      <c r="R55" s="10">
        <v>3786.8103509589273</v>
      </c>
      <c r="S55" s="10">
        <v>4705.4174914289906</v>
      </c>
      <c r="T55" s="10">
        <v>3355.3589202075368</v>
      </c>
      <c r="U55" s="10">
        <v>3603.7072138285675</v>
      </c>
      <c r="V55" s="10">
        <v>4372.6162175493018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112.25298450942771</v>
      </c>
      <c r="D56" s="2">
        <v>111.62139265333754</v>
      </c>
      <c r="E56" s="2">
        <v>114.86658848131503</v>
      </c>
      <c r="F56" s="2">
        <v>111.45205949135301</v>
      </c>
      <c r="G56" s="2">
        <v>110.12790709288575</v>
      </c>
      <c r="H56" s="4">
        <v>-6.2599147574022651E-3</v>
      </c>
      <c r="I56" s="4">
        <v>-4.7245194376863177E-3</v>
      </c>
      <c r="J56" s="4">
        <v>-1.0745640108047072E-2</v>
      </c>
      <c r="K56" s="4">
        <v>-8.5544222361090549E-3</v>
      </c>
      <c r="L56" s="4">
        <v>7.0998012710213436E-3</v>
      </c>
      <c r="M56" s="4">
        <v>6.4861395386881071E-2</v>
      </c>
      <c r="N56" s="4">
        <v>3.5236895891033182E-2</v>
      </c>
      <c r="O56" s="4">
        <v>7.2061822795401964E-2</v>
      </c>
      <c r="P56" s="4">
        <v>9.1018255634469414E-2</v>
      </c>
      <c r="Q56" s="4">
        <v>6.8842159061834884E-3</v>
      </c>
      <c r="R56" s="3">
        <v>3763.1052409594754</v>
      </c>
      <c r="S56" s="3">
        <v>4683.1866550283048</v>
      </c>
      <c r="T56" s="3">
        <v>3319.3034408176613</v>
      </c>
      <c r="U56" s="3">
        <v>3572.8795807061661</v>
      </c>
      <c r="V56" s="3">
        <v>4403.6609237283465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110.8248755703321</v>
      </c>
      <c r="D57" s="8">
        <v>106.42952529310206</v>
      </c>
      <c r="E57" s="8">
        <v>112.7256108311305</v>
      </c>
      <c r="F57" s="8">
        <v>109.77626381271351</v>
      </c>
      <c r="G57" s="8">
        <v>110.44040426187047</v>
      </c>
      <c r="H57" s="11">
        <v>-1.2722235808132708E-2</v>
      </c>
      <c r="I57" s="11">
        <v>-4.6513192828187062E-2</v>
      </c>
      <c r="J57" s="11">
        <v>-1.863881985606989E-2</v>
      </c>
      <c r="K57" s="11">
        <v>-1.5036022539982916E-2</v>
      </c>
      <c r="L57" s="11">
        <v>2.8375838353229487E-3</v>
      </c>
      <c r="M57" s="11">
        <v>4.5431317738144017E-2</v>
      </c>
      <c r="N57" s="11">
        <v>-5.4893287459663043E-2</v>
      </c>
      <c r="O57" s="11">
        <v>6.238027736236984E-2</v>
      </c>
      <c r="P57" s="11">
        <v>6.3378324694445709E-2</v>
      </c>
      <c r="Q57" s="11">
        <v>-1.7811822910129838E-4</v>
      </c>
      <c r="R57" s="10">
        <v>3715.2301287131686</v>
      </c>
      <c r="S57" s="10">
        <v>4465.3566910925811</v>
      </c>
      <c r="T57" s="10">
        <v>3257.4355419366279</v>
      </c>
      <c r="U57" s="10">
        <v>3519.1576827980234</v>
      </c>
      <c r="V57" s="10">
        <v>4416.1566807817617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113.15937402193498</v>
      </c>
      <c r="D58" s="2">
        <v>107.4648729395312</v>
      </c>
      <c r="E58" s="2">
        <v>112.84325689549007</v>
      </c>
      <c r="F58" s="2">
        <v>113.60055274352908</v>
      </c>
      <c r="G58" s="2">
        <v>112.65903365168818</v>
      </c>
      <c r="H58" s="4">
        <v>2.1064751388972836E-2</v>
      </c>
      <c r="I58" s="4">
        <v>9.7280115041183529E-3</v>
      </c>
      <c r="J58" s="4">
        <v>1.0436498280396336E-3</v>
      </c>
      <c r="K58" s="4">
        <v>3.4837120503026939E-2</v>
      </c>
      <c r="L58" s="4">
        <v>2.0088928546087268E-2</v>
      </c>
      <c r="M58" s="4">
        <v>7.3516657129092389E-2</v>
      </c>
      <c r="N58" s="4">
        <v>-4.1257766983867294E-2</v>
      </c>
      <c r="O58" s="4">
        <v>5.576133496312452E-2</v>
      </c>
      <c r="P58" s="4">
        <v>0.10756209280940809</v>
      </c>
      <c r="Q58" s="4">
        <v>4.4779910278220703E-2</v>
      </c>
      <c r="R58" s="3">
        <v>3793.4905277273328</v>
      </c>
      <c r="S58" s="3">
        <v>4508.7957323535211</v>
      </c>
      <c r="T58" s="3">
        <v>3260.8351639798202</v>
      </c>
      <c r="U58" s="3">
        <v>3641.7550030628108</v>
      </c>
      <c r="V58" s="3">
        <v>4504.8725367903126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115.18619590928182</v>
      </c>
      <c r="D59" s="8">
        <v>110.26013737756342</v>
      </c>
      <c r="E59" s="8">
        <v>113.08174206607674</v>
      </c>
      <c r="F59" s="8">
        <v>117.27127052401499</v>
      </c>
      <c r="G59" s="8">
        <v>113.51012157672953</v>
      </c>
      <c r="H59" s="11">
        <v>1.7911215088145915E-2</v>
      </c>
      <c r="I59" s="11">
        <v>2.6010959316958172E-2</v>
      </c>
      <c r="J59" s="11">
        <v>2.1134197748965866E-3</v>
      </c>
      <c r="K59" s="11">
        <v>3.2312499295431493E-2</v>
      </c>
      <c r="L59" s="11">
        <v>7.5545466480094869E-3</v>
      </c>
      <c r="M59" s="11">
        <v>9.1261363067033363E-2</v>
      </c>
      <c r="N59" s="11">
        <v>-1.1720305143035681E-2</v>
      </c>
      <c r="O59" s="11">
        <v>4.9388189403421379E-2</v>
      </c>
      <c r="P59" s="11">
        <v>0.14641922297655996</v>
      </c>
      <c r="Q59" s="11">
        <v>5.1920337555920515E-2</v>
      </c>
      <c r="R59" s="10">
        <v>3861.4365525043017</v>
      </c>
      <c r="S59" s="10">
        <v>4626.0738347162423</v>
      </c>
      <c r="T59" s="10">
        <v>3267.7266774980535</v>
      </c>
      <c r="U59" s="10">
        <v>3759.4292090334125</v>
      </c>
      <c r="V59" s="10">
        <v>4538.9048065128318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116.40616600493159</v>
      </c>
      <c r="D60" s="2">
        <v>114.08723663302601</v>
      </c>
      <c r="E60" s="2">
        <v>114.62873495676475</v>
      </c>
      <c r="F60" s="2">
        <v>118.13778143211061</v>
      </c>
      <c r="G60" s="2">
        <v>115.0755586285037</v>
      </c>
      <c r="H60" s="4">
        <v>1.0591287315457375E-2</v>
      </c>
      <c r="I60" s="4">
        <v>3.4709726892117432E-2</v>
      </c>
      <c r="J60" s="4">
        <v>1.3680306497082984E-2</v>
      </c>
      <c r="K60" s="4">
        <v>7.3889444893339637E-3</v>
      </c>
      <c r="L60" s="4">
        <v>1.3791167078576139E-2</v>
      </c>
      <c r="M60" s="4">
        <v>9.9186789427930133E-2</v>
      </c>
      <c r="N60" s="4">
        <v>6.8496411022615389E-2</v>
      </c>
      <c r="O60" s="4">
        <v>5.5838294194138882E-2</v>
      </c>
      <c r="P60" s="4">
        <v>0.14398453031837133</v>
      </c>
      <c r="Q60" s="4">
        <v>7.1857720258045932E-2</v>
      </c>
      <c r="R60" s="3">
        <v>3902.3341364822841</v>
      </c>
      <c r="S60" s="3">
        <v>4786.6435941020136</v>
      </c>
      <c r="T60" s="3">
        <v>3312.4301799949212</v>
      </c>
      <c r="U60" s="3">
        <v>3787.2074227705411</v>
      </c>
      <c r="V60" s="3">
        <v>4601.5016010532026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116.21141179960219</v>
      </c>
      <c r="D61" s="8">
        <v>113.83032232100032</v>
      </c>
      <c r="E61" s="8">
        <v>116.32490615665451</v>
      </c>
      <c r="F61" s="8">
        <v>116.44421990967223</v>
      </c>
      <c r="G61" s="8">
        <v>115.53919185706965</v>
      </c>
      <c r="H61" s="11">
        <v>-1.6730574677732073E-3</v>
      </c>
      <c r="I61" s="11">
        <v>-2.2519110779418384E-3</v>
      </c>
      <c r="J61" s="11">
        <v>1.4797085569595877E-2</v>
      </c>
      <c r="K61" s="11">
        <v>-1.4335477625433617E-2</v>
      </c>
      <c r="L61" s="11">
        <v>4.0289461471369262E-3</v>
      </c>
      <c r="M61" s="11">
        <v>8.7756888741302053E-2</v>
      </c>
      <c r="N61" s="11">
        <v>6.4532875549478064E-2</v>
      </c>
      <c r="O61" s="11">
        <v>6.904475533688359E-2</v>
      </c>
      <c r="P61" s="11">
        <v>0.10948827105397263</v>
      </c>
      <c r="Q61" s="11">
        <v>7.0878300009851403E-2</v>
      </c>
      <c r="R61" s="10">
        <v>3895.8053072134962</v>
      </c>
      <c r="S61" s="10">
        <v>4775.8644983662962</v>
      </c>
      <c r="T61" s="10">
        <v>3361.4444928116172</v>
      </c>
      <c r="U61" s="10">
        <v>3732.915995498538</v>
      </c>
      <c r="V61" s="10">
        <v>4620.0408031998113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116.63262285123325</v>
      </c>
      <c r="D62" s="2">
        <v>113.68581514788143</v>
      </c>
      <c r="E62" s="2">
        <v>118.61854679431156</v>
      </c>
      <c r="F62" s="2">
        <v>115.52459372466171</v>
      </c>
      <c r="G62" s="2">
        <v>116.26189573949577</v>
      </c>
      <c r="H62" s="4">
        <v>3.6245240042122534E-3</v>
      </c>
      <c r="I62" s="4">
        <v>-1.2694963009187443E-3</v>
      </c>
      <c r="J62" s="4">
        <v>1.9717536969840299E-2</v>
      </c>
      <c r="K62" s="4">
        <v>-7.8975683440868291E-3</v>
      </c>
      <c r="L62" s="4">
        <v>6.2550539847998779E-3</v>
      </c>
      <c r="M62" s="4">
        <v>8.0890539369445014E-2</v>
      </c>
      <c r="N62" s="4">
        <v>5.7041093648243502E-2</v>
      </c>
      <c r="O62" s="4">
        <v>9.6928859199422845E-2</v>
      </c>
      <c r="P62" s="4">
        <v>7.5695926936111269E-2</v>
      </c>
      <c r="Q62" s="4">
        <v>6.9047349443472683E-2</v>
      </c>
      <c r="R62" s="3">
        <v>3909.9257470652292</v>
      </c>
      <c r="S62" s="3">
        <v>4769.8015560519307</v>
      </c>
      <c r="T62" s="3">
        <v>3427.7238988706968</v>
      </c>
      <c r="U62" s="3">
        <v>3703.4350363013532</v>
      </c>
      <c r="V62" s="3">
        <v>4648.9394078358046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118.07973289601857</v>
      </c>
      <c r="D63" s="8">
        <v>116.03589529486162</v>
      </c>
      <c r="E63" s="8">
        <v>121.71786873357252</v>
      </c>
      <c r="F63" s="8">
        <v>116.49865883438071</v>
      </c>
      <c r="G63" s="8">
        <v>116.23721807334448</v>
      </c>
      <c r="H63" s="11">
        <v>1.240742092056988E-2</v>
      </c>
      <c r="I63" s="11">
        <v>2.0671709517350308E-2</v>
      </c>
      <c r="J63" s="11">
        <v>2.6128476726622645E-2</v>
      </c>
      <c r="K63" s="11">
        <v>8.4316687755729633E-3</v>
      </c>
      <c r="L63" s="11">
        <v>-2.1225927888350289E-4</v>
      </c>
      <c r="M63" s="11">
        <v>8.5850831648130344E-2</v>
      </c>
      <c r="N63" s="11">
        <v>6.8105647577634931E-2</v>
      </c>
      <c r="O63" s="11">
        <v>0.13571473263597511</v>
      </c>
      <c r="P63" s="11">
        <v>6.6300986574123755E-2</v>
      </c>
      <c r="Q63" s="11">
        <v>5.5722935468637713E-2</v>
      </c>
      <c r="R63" s="10">
        <v>3958.4378415772412</v>
      </c>
      <c r="S63" s="10">
        <v>4868.4015082740425</v>
      </c>
      <c r="T63" s="10">
        <v>3517.2851029876279</v>
      </c>
      <c r="U63" s="10">
        <v>3734.6611738592983</v>
      </c>
      <c r="V63" s="10">
        <v>4647.9526273095244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120.52119635794138</v>
      </c>
      <c r="D64" s="2">
        <v>118.35310267125209</v>
      </c>
      <c r="E64" s="2">
        <v>124.37664263516561</v>
      </c>
      <c r="F64" s="2">
        <v>117.93862676013502</v>
      </c>
      <c r="G64" s="2">
        <v>120.78628320646212</v>
      </c>
      <c r="H64" s="4">
        <v>2.0676397227903386E-2</v>
      </c>
      <c r="I64" s="4">
        <v>1.9969746176406632E-2</v>
      </c>
      <c r="J64" s="4">
        <v>2.1843743480366606E-2</v>
      </c>
      <c r="K64" s="4">
        <v>1.2360382000632605E-2</v>
      </c>
      <c r="L64" s="4">
        <v>3.9136046169370796E-2</v>
      </c>
      <c r="M64" s="4">
        <v>0.10041078977008344</v>
      </c>
      <c r="N64" s="4">
        <v>7.5000657621217437E-2</v>
      </c>
      <c r="O64" s="4">
        <v>0.15993060588059005</v>
      </c>
      <c r="P64" s="4">
        <v>6.5736751202687627E-2</v>
      </c>
      <c r="Q64" s="4">
        <v>9.3456960656064458E-2</v>
      </c>
      <c r="R64" s="3">
        <v>4040.2840747916566</v>
      </c>
      <c r="S64" s="3">
        <v>4965.62225067911</v>
      </c>
      <c r="T64" s="3">
        <v>3594.1157765246044</v>
      </c>
      <c r="U64" s="3">
        <v>3780.8230126111303</v>
      </c>
      <c r="V64" s="3">
        <v>4829.8551159249582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122.25081195792733</v>
      </c>
      <c r="D65" s="8">
        <v>120.50655491930075</v>
      </c>
      <c r="E65" s="8">
        <v>126.08818656682735</v>
      </c>
      <c r="F65" s="8">
        <v>120.02765872945749</v>
      </c>
      <c r="G65" s="8">
        <v>121.35163396533144</v>
      </c>
      <c r="H65" s="11">
        <v>1.4351132018712177E-2</v>
      </c>
      <c r="I65" s="11">
        <v>1.8195148242376686E-2</v>
      </c>
      <c r="J65" s="11">
        <v>1.3760975496679106E-2</v>
      </c>
      <c r="K65" s="11">
        <v>1.7712873438582334E-2</v>
      </c>
      <c r="L65" s="11">
        <v>4.6805874298075471E-3</v>
      </c>
      <c r="M65" s="11">
        <v>0.10548852410974607</v>
      </c>
      <c r="N65" s="11">
        <v>9.4560453947287959E-2</v>
      </c>
      <c r="O65" s="11">
        <v>0.13940131513376186</v>
      </c>
      <c r="P65" s="11">
        <v>8.5072200730850644E-2</v>
      </c>
      <c r="Q65" s="11">
        <v>9.8600328944180138E-2</v>
      </c>
      <c r="R65" s="10">
        <v>4098.266724942092</v>
      </c>
      <c r="S65" s="10">
        <v>5055.9724836458608</v>
      </c>
      <c r="T65" s="10">
        <v>3643.5743156575877</v>
      </c>
      <c r="U65" s="10">
        <v>3847.7922521271903</v>
      </c>
      <c r="V65" s="10">
        <v>4852.4616750683481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123.85589154794822</v>
      </c>
      <c r="D66" s="2">
        <v>123.90070224464198</v>
      </c>
      <c r="E66" s="2">
        <v>127.80772902801814</v>
      </c>
      <c r="F66" s="2">
        <v>120.61256130387687</v>
      </c>
      <c r="G66" s="2">
        <v>122.69549372595378</v>
      </c>
      <c r="H66" s="4">
        <v>1.3129398196335022E-2</v>
      </c>
      <c r="I66" s="4">
        <v>2.8165665574077341E-2</v>
      </c>
      <c r="J66" s="4">
        <v>1.3637617512084879E-2</v>
      </c>
      <c r="K66" s="4">
        <v>4.873064930290388E-3</v>
      </c>
      <c r="L66" s="4">
        <v>1.1074096958647105E-2</v>
      </c>
      <c r="M66" s="4">
        <v>9.6929531454304385E-2</v>
      </c>
      <c r="N66" s="4">
        <v>0.12538947764377784</v>
      </c>
      <c r="O66" s="4">
        <v>0.11590918595582234</v>
      </c>
      <c r="P66" s="4">
        <v>6.7216710537480573E-2</v>
      </c>
      <c r="Q66" s="4">
        <v>0.11388878062106444</v>
      </c>
      <c r="R66" s="3">
        <v>4152.0745006886464</v>
      </c>
      <c r="S66" s="3">
        <v>5198.3773137719681</v>
      </c>
      <c r="T66" s="3">
        <v>3693.2639885513822</v>
      </c>
      <c r="U66" s="3">
        <v>3866.5427936100746</v>
      </c>
      <c r="V66" s="3">
        <v>4906.1983061461742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123.86078307276509</v>
      </c>
      <c r="D67" s="8">
        <v>124.77650594773256</v>
      </c>
      <c r="E67" s="8">
        <v>127.81610950641492</v>
      </c>
      <c r="F67" s="8">
        <v>120.10376097987617</v>
      </c>
      <c r="G67" s="8">
        <v>122.70294785438887</v>
      </c>
      <c r="H67" s="11">
        <v>3.949367895016544E-5</v>
      </c>
      <c r="I67" s="11">
        <v>7.0685935367928538E-3</v>
      </c>
      <c r="J67" s="11">
        <v>6.5570982760655553E-5</v>
      </c>
      <c r="K67" s="11">
        <v>-4.2184687772181331E-3</v>
      </c>
      <c r="L67" s="11">
        <v>6.0753074206039404E-5</v>
      </c>
      <c r="M67" s="11">
        <v>9.650024600109397E-2</v>
      </c>
      <c r="N67" s="11">
        <v>0.11257344105805367</v>
      </c>
      <c r="O67" s="11">
        <v>0.10077826168064741</v>
      </c>
      <c r="P67" s="11">
        <v>6.840863452638235E-2</v>
      </c>
      <c r="Q67" s="11">
        <v>0.12209627569964399</v>
      </c>
      <c r="R67" s="10">
        <v>4152.2384813859535</v>
      </c>
      <c r="S67" s="10">
        <v>5235.1225300539081</v>
      </c>
      <c r="T67" s="10">
        <v>3693.506159500706</v>
      </c>
      <c r="U67" s="10">
        <v>3850.2319035594533</v>
      </c>
      <c r="V67" s="10">
        <v>4906.4963727759377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124.32741487425864</v>
      </c>
      <c r="D68" s="2">
        <v>126.11786174640886</v>
      </c>
      <c r="E68" s="2">
        <v>128.16230417604012</v>
      </c>
      <c r="F68" s="2">
        <v>119.49670276131067</v>
      </c>
      <c r="G68" s="2">
        <v>124.48815610204707</v>
      </c>
      <c r="H68" s="4">
        <v>3.7673894021759391E-3</v>
      </c>
      <c r="I68" s="4">
        <v>1.0750066997694005E-2</v>
      </c>
      <c r="J68" s="4">
        <v>2.7085370612678294E-3</v>
      </c>
      <c r="K68" s="4">
        <v>-5.0544480340396925E-3</v>
      </c>
      <c r="L68" s="4">
        <v>1.4549024932772702E-2</v>
      </c>
      <c r="M68" s="4">
        <v>0.10756444844294411</v>
      </c>
      <c r="N68" s="4">
        <v>0.12987178128204335</v>
      </c>
      <c r="O68" s="4">
        <v>0.11574919975000264</v>
      </c>
      <c r="P68" s="4">
        <v>7.2180301617322806E-2</v>
      </c>
      <c r="Q68" s="4">
        <v>0.13039609476142489</v>
      </c>
      <c r="R68" s="3">
        <v>4167.8815806360335</v>
      </c>
      <c r="S68" s="3">
        <v>5291.4004479931264</v>
      </c>
      <c r="T68" s="3">
        <v>3703.510157819735</v>
      </c>
      <c r="U68" s="3">
        <v>3830.7711064839104</v>
      </c>
      <c r="V68" s="3">
        <v>4977.8811108360132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124.77135117466231</v>
      </c>
      <c r="D69" s="8">
        <v>123.59639962930628</v>
      </c>
      <c r="E69" s="8">
        <v>129.4814340286093</v>
      </c>
      <c r="F69" s="8">
        <v>120.85542305683163</v>
      </c>
      <c r="G69" s="8">
        <v>124.96435280224539</v>
      </c>
      <c r="H69" s="11">
        <v>3.5707032182135338E-3</v>
      </c>
      <c r="I69" s="11">
        <v>-1.9992902529322905E-2</v>
      </c>
      <c r="J69" s="11">
        <v>1.0292650877728161E-2</v>
      </c>
      <c r="K69" s="11">
        <v>1.1370358044396593E-2</v>
      </c>
      <c r="L69" s="11">
        <v>3.8252369953007638E-3</v>
      </c>
      <c r="M69" s="11">
        <v>0.12584246571501412</v>
      </c>
      <c r="N69" s="11">
        <v>0.16129804477589671</v>
      </c>
      <c r="O69" s="11">
        <v>0.14864255845621455</v>
      </c>
      <c r="P69" s="11">
        <v>0.10092490725517855</v>
      </c>
      <c r="Q69" s="11">
        <v>0.13150937501040372</v>
      </c>
      <c r="R69" s="10">
        <v>4182.7638488091434</v>
      </c>
      <c r="S69" s="10">
        <v>5185.6099945927836</v>
      </c>
      <c r="T69" s="10">
        <v>3741.6290948962933</v>
      </c>
      <c r="U69" s="10">
        <v>3874.3283455507622</v>
      </c>
      <c r="V69" s="10">
        <v>4996.9226858193915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126.81383519082392</v>
      </c>
      <c r="D70" s="2">
        <v>125.19478115070827</v>
      </c>
      <c r="E70" s="2">
        <v>131.79624080715212</v>
      </c>
      <c r="F70" s="2">
        <v>123.28941472648478</v>
      </c>
      <c r="G70" s="2">
        <v>126.25237315223718</v>
      </c>
      <c r="H70" s="4">
        <v>1.6369815642233582E-2</v>
      </c>
      <c r="I70" s="4">
        <v>1.2932266038459907E-2</v>
      </c>
      <c r="J70" s="4">
        <v>1.7877518857501447E-2</v>
      </c>
      <c r="K70" s="4">
        <v>2.0139697566641954E-2</v>
      </c>
      <c r="L70" s="4">
        <v>1.0307102154404583E-2</v>
      </c>
      <c r="M70" s="4">
        <v>0.12066575382647615</v>
      </c>
      <c r="N70" s="4">
        <v>0.16498328920142491</v>
      </c>
      <c r="O70" s="4">
        <v>0.16795849777018912</v>
      </c>
      <c r="P70" s="4">
        <v>8.5288863028948558E-2</v>
      </c>
      <c r="Q70" s="4">
        <v>0.12065911680527996</v>
      </c>
      <c r="R70" s="3">
        <v>4251.2349218891486</v>
      </c>
      <c r="S70" s="3">
        <v>5252.6716826145539</v>
      </c>
      <c r="T70" s="3">
        <v>3808.5201395980785</v>
      </c>
      <c r="U70" s="3">
        <v>3952.3561467040231</v>
      </c>
      <c r="V70" s="3">
        <v>5048.4264783997933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129.09524102971861</v>
      </c>
      <c r="D71" s="8">
        <v>125.56779095937878</v>
      </c>
      <c r="E71" s="8">
        <v>134.75098497675816</v>
      </c>
      <c r="F71" s="8">
        <v>126.47328640308454</v>
      </c>
      <c r="G71" s="8">
        <v>127.73492869601149</v>
      </c>
      <c r="H71" s="11">
        <v>1.7990196696296742E-2</v>
      </c>
      <c r="I71" s="11">
        <v>2.9794357659484768E-3</v>
      </c>
      <c r="J71" s="11">
        <v>2.2419032223608883E-2</v>
      </c>
      <c r="K71" s="11">
        <v>2.5824371732667634E-2</v>
      </c>
      <c r="L71" s="11">
        <v>1.1742793475942186E-2</v>
      </c>
      <c r="M71" s="11">
        <v>0.12075270834876117</v>
      </c>
      <c r="N71" s="11">
        <v>0.13883216496817341</v>
      </c>
      <c r="O71" s="11">
        <v>0.19162459398635279</v>
      </c>
      <c r="P71" s="11">
        <v>7.8467776787539245E-2</v>
      </c>
      <c r="Q71" s="11">
        <v>0.12531752165965582</v>
      </c>
      <c r="R71" s="10">
        <v>4327.7154743361007</v>
      </c>
      <c r="S71" s="10">
        <v>5268.3216804925205</v>
      </c>
      <c r="T71" s="10">
        <v>3893.9034753319906</v>
      </c>
      <c r="U71" s="10">
        <v>4054.4232610564013</v>
      </c>
      <c r="V71" s="10">
        <v>5107.7091079141201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131.15482098692627</v>
      </c>
      <c r="D72" s="2">
        <v>126.20300057420381</v>
      </c>
      <c r="E72" s="2">
        <v>137.27582277710027</v>
      </c>
      <c r="F72" s="2">
        <v>128.80340240583507</v>
      </c>
      <c r="G72" s="2">
        <v>130.0552038257056</v>
      </c>
      <c r="H72" s="4">
        <v>1.595395725496597E-2</v>
      </c>
      <c r="I72" s="4">
        <v>5.0586986517149471E-3</v>
      </c>
      <c r="J72" s="4">
        <v>1.8737063783078069E-2</v>
      </c>
      <c r="K72" s="4">
        <v>1.842377998563419E-2</v>
      </c>
      <c r="L72" s="4">
        <v>1.8164766312399824E-2</v>
      </c>
      <c r="M72" s="4">
        <v>0.12669994630155457</v>
      </c>
      <c r="N72" s="4">
        <v>0.10619736526838208</v>
      </c>
      <c r="O72" s="4">
        <v>0.1975690286460674</v>
      </c>
      <c r="P72" s="4">
        <v>9.0281202545297479E-2</v>
      </c>
      <c r="Q72" s="4">
        <v>0.13017225704339541</v>
      </c>
      <c r="R72" s="3">
        <v>4396.7596620253134</v>
      </c>
      <c r="S72" s="3">
        <v>5294.972532274428</v>
      </c>
      <c r="T72" s="3">
        <v>3966.8637931144353</v>
      </c>
      <c r="U72" s="3">
        <v>4129.1210631867416</v>
      </c>
      <c r="V72" s="3">
        <v>5200.489450251097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132.22945832775744</v>
      </c>
      <c r="D73" s="8">
        <v>125.73983391796047</v>
      </c>
      <c r="E73" s="8">
        <v>139.67247698428892</v>
      </c>
      <c r="F73" s="8">
        <v>129.6652341112611</v>
      </c>
      <c r="G73" s="8">
        <v>130.93174098510497</v>
      </c>
      <c r="H73" s="11">
        <v>8.1936548938471385E-3</v>
      </c>
      <c r="I73" s="11">
        <v>-3.6700130277093918E-3</v>
      </c>
      <c r="J73" s="11">
        <v>1.7458676689777988E-2</v>
      </c>
      <c r="K73" s="11">
        <v>6.6910631965337395E-3</v>
      </c>
      <c r="L73" s="11">
        <v>6.7397315418003603E-3</v>
      </c>
      <c r="M73" s="11">
        <v>0.13783540084494605</v>
      </c>
      <c r="N73" s="11">
        <v>0.10462512408051916</v>
      </c>
      <c r="O73" s="11">
        <v>0.20070999065490147</v>
      </c>
      <c r="P73" s="11">
        <v>0.11353946303083684</v>
      </c>
      <c r="Q73" s="11">
        <v>0.13322361772338698</v>
      </c>
      <c r="R73" s="10">
        <v>4432.7851933471366</v>
      </c>
      <c r="S73" s="10">
        <v>5275.5399140996169</v>
      </c>
      <c r="T73" s="10">
        <v>4036.1199855508066</v>
      </c>
      <c r="U73" s="10">
        <v>4156.7492731666634</v>
      </c>
      <c r="V73" s="10">
        <v>5235.5393530317533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132.45604057978522</v>
      </c>
      <c r="D74" s="2">
        <v>125.91462932302461</v>
      </c>
      <c r="E74" s="2">
        <v>140.59078573594761</v>
      </c>
      <c r="F74" s="2">
        <v>129.67080271742043</v>
      </c>
      <c r="G74" s="2">
        <v>130.40711168701475</v>
      </c>
      <c r="H74" s="4">
        <v>1.7135535068604584E-3</v>
      </c>
      <c r="I74" s="4">
        <v>1.3901354854515796E-3</v>
      </c>
      <c r="J74" s="4">
        <v>6.5747294777481159E-3</v>
      </c>
      <c r="K74" s="4">
        <v>4.2946023253699725E-5</v>
      </c>
      <c r="L74" s="4">
        <v>-4.0068916379101547E-3</v>
      </c>
      <c r="M74" s="4">
        <v>0.13566888355700435</v>
      </c>
      <c r="N74" s="4">
        <v>0.10756675456156128</v>
      </c>
      <c r="O74" s="4">
        <v>0.18523443032679054</v>
      </c>
      <c r="P74" s="4">
        <v>0.12245192592041843</v>
      </c>
      <c r="Q74" s="4">
        <v>0.12166682693024122</v>
      </c>
      <c r="R74" s="3">
        <v>4440.3810079603554</v>
      </c>
      <c r="S74" s="3">
        <v>5282.873629339123</v>
      </c>
      <c r="T74" s="3">
        <v>4062.6563825955354</v>
      </c>
      <c r="U74" s="3">
        <v>4156.9277890176081</v>
      </c>
      <c r="V74" s="3">
        <v>5214.5611141781419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132.60922626217999</v>
      </c>
      <c r="D75" s="8">
        <v>127.33552208734267</v>
      </c>
      <c r="E75" s="8">
        <v>141.42792400829023</v>
      </c>
      <c r="F75" s="8">
        <v>129.75994010026142</v>
      </c>
      <c r="G75" s="8">
        <v>128.00134677870057</v>
      </c>
      <c r="H75" s="11">
        <v>1.1565020494665563E-3</v>
      </c>
      <c r="I75" s="11">
        <v>1.1284572507241093E-2</v>
      </c>
      <c r="J75" s="11">
        <v>5.954431991829906E-3</v>
      </c>
      <c r="K75" s="11">
        <v>6.8741290231103035E-4</v>
      </c>
      <c r="L75" s="11">
        <v>-1.84481112816006E-2</v>
      </c>
      <c r="M75" s="11">
        <v>0.12304815576569883</v>
      </c>
      <c r="N75" s="11">
        <v>9.7380442179269666E-2</v>
      </c>
      <c r="O75" s="11">
        <v>0.16193230689785509</v>
      </c>
      <c r="P75" s="11">
        <v>0.11383205093144877</v>
      </c>
      <c r="Q75" s="11">
        <v>0.10120793408814244</v>
      </c>
      <c r="R75" s="10">
        <v>4445.5163176964752</v>
      </c>
      <c r="S75" s="10">
        <v>5342.4885998559921</v>
      </c>
      <c r="T75" s="10">
        <v>4086.8471937318741</v>
      </c>
      <c r="U75" s="10">
        <v>4159.7853148137547</v>
      </c>
      <c r="V75" s="10">
        <v>5118.3623104590752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133.36539864552802</v>
      </c>
      <c r="D76" s="2">
        <v>128.29033743946732</v>
      </c>
      <c r="E76" s="2">
        <v>141.97979626147966</v>
      </c>
      <c r="F76" s="2">
        <v>131.31168972454353</v>
      </c>
      <c r="G76" s="2">
        <v>127.33341951982248</v>
      </c>
      <c r="H76" s="4">
        <v>5.7022607299811881E-3</v>
      </c>
      <c r="I76" s="4">
        <v>7.498420994180314E-3</v>
      </c>
      <c r="J76" s="4">
        <v>3.9021449056770891E-3</v>
      </c>
      <c r="K76" s="4">
        <v>1.1958618531136205E-2</v>
      </c>
      <c r="L76" s="4">
        <v>-5.2181268063753068E-3</v>
      </c>
      <c r="M76" s="4">
        <v>0.10657214395250492</v>
      </c>
      <c r="N76" s="4">
        <v>8.396260464601224E-2</v>
      </c>
      <c r="O76" s="4">
        <v>0.1415310242611183</v>
      </c>
      <c r="P76" s="4">
        <v>0.11339001760302669</v>
      </c>
      <c r="Q76" s="4">
        <v>5.4204303167183499E-2</v>
      </c>
      <c r="R76" s="3">
        <v>4470.8658108193667</v>
      </c>
      <c r="S76" s="3">
        <v>5382.5488285343217</v>
      </c>
      <c r="T76" s="3">
        <v>4102.7946636891756</v>
      </c>
      <c r="U76" s="3">
        <v>4209.5306005650345</v>
      </c>
      <c r="V76" s="3">
        <v>5091.6540468821277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134.27345697304287</v>
      </c>
      <c r="D77" s="8">
        <v>128.68933969476691</v>
      </c>
      <c r="E77" s="8">
        <v>143.76323508919737</v>
      </c>
      <c r="F77" s="8">
        <v>132.32446836656635</v>
      </c>
      <c r="G77" s="8">
        <v>127.00807032817866</v>
      </c>
      <c r="H77" s="11">
        <v>6.808800009126691E-3</v>
      </c>
      <c r="I77" s="11">
        <v>3.110150485712461E-3</v>
      </c>
      <c r="J77" s="11">
        <v>1.2561215572060589E-2</v>
      </c>
      <c r="K77" s="11">
        <v>7.7127835621289241E-3</v>
      </c>
      <c r="L77" s="11">
        <v>-2.5550966342592733E-3</v>
      </c>
      <c r="M77" s="11">
        <v>9.8344091319844562E-2</v>
      </c>
      <c r="N77" s="11">
        <v>6.7903233819487152E-2</v>
      </c>
      <c r="O77" s="11">
        <v>0.14018005178464654</v>
      </c>
      <c r="P77" s="11">
        <v>0.10244980004838622</v>
      </c>
      <c r="Q77" s="11">
        <v>4.6611950560659032E-2</v>
      </c>
      <c r="R77" s="10">
        <v>4501.3070419928772</v>
      </c>
      <c r="S77" s="10">
        <v>5399.28936538776</v>
      </c>
      <c r="T77" s="10">
        <v>4154.3307519076761</v>
      </c>
      <c r="U77" s="10">
        <v>4241.9977989853505</v>
      </c>
      <c r="V77" s="10">
        <v>5078.6443787641265</v>
      </c>
      <c r="W77" s="8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>
        <v>20.876678221945433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>
        <v>4.77903724001447E-3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135.07645007351118</v>
      </c>
      <c r="D78" s="2">
        <v>129.55043899756643</v>
      </c>
      <c r="E78" s="2">
        <v>144.57340244105174</v>
      </c>
      <c r="F78" s="2">
        <v>133.11294775468386</v>
      </c>
      <c r="G78" s="2">
        <v>127.74673228225696</v>
      </c>
      <c r="H78" s="4">
        <v>5.9802817218710252E-3</v>
      </c>
      <c r="I78" s="4">
        <v>6.6913025184675541E-3</v>
      </c>
      <c r="J78" s="4">
        <v>5.6354279406116937E-3</v>
      </c>
      <c r="K78" s="4">
        <v>5.9586816999957536E-3</v>
      </c>
      <c r="L78" s="4">
        <v>5.8158662844783665E-3</v>
      </c>
      <c r="M78" s="4">
        <v>9.059365998119806E-2</v>
      </c>
      <c r="N78" s="4">
        <v>4.559890824322399E-2</v>
      </c>
      <c r="O78" s="4">
        <v>0.13117886954519165</v>
      </c>
      <c r="P78" s="4">
        <v>0.10364083405303814</v>
      </c>
      <c r="Q78" s="4">
        <v>4.1168900363898864E-2</v>
      </c>
      <c r="R78" s="3">
        <v>4528.2261262206366</v>
      </c>
      <c r="S78" s="3">
        <v>5435.4176439163139</v>
      </c>
      <c r="T78" s="3">
        <v>4177.7421835015184</v>
      </c>
      <c r="U78" s="3">
        <v>4267.2745136415861</v>
      </c>
      <c r="V78" s="3">
        <v>5108.1810953774357</v>
      </c>
      <c r="W78" s="2">
        <v>101.76206243566016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>
        <v>1.7620624356601472E-2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>
        <v>21.244538326707978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>
        <v>4.8337289717846968E-3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136.17249609957122</v>
      </c>
      <c r="D79" s="8">
        <v>131.46021781673193</v>
      </c>
      <c r="E79" s="8">
        <v>145.61855149777287</v>
      </c>
      <c r="F79" s="8">
        <v>133.82112309044689</v>
      </c>
      <c r="G79" s="8">
        <v>128.62633751307854</v>
      </c>
      <c r="H79" s="11">
        <v>8.1142643700183523E-3</v>
      </c>
      <c r="I79" s="11">
        <v>1.4741585084102905E-2</v>
      </c>
      <c r="J79" s="11">
        <v>7.2291931923457306E-3</v>
      </c>
      <c r="K79" s="11">
        <v>5.320108582285695E-3</v>
      </c>
      <c r="L79" s="11">
        <v>6.8855399673009368E-3</v>
      </c>
      <c r="M79" s="11">
        <v>9.9399605923477186E-2</v>
      </c>
      <c r="N79" s="11">
        <v>5.3565467459067095E-2</v>
      </c>
      <c r="O79" s="11">
        <v>0.13928167630907651</v>
      </c>
      <c r="P79" s="11">
        <v>0.11421259416571572</v>
      </c>
      <c r="Q79" s="11">
        <v>4.827422455831254E-2</v>
      </c>
      <c r="R79" s="10">
        <v>4564.9693501360143</v>
      </c>
      <c r="S79" s="10">
        <v>5515.5443155817393</v>
      </c>
      <c r="T79" s="10">
        <v>4207.9438888538634</v>
      </c>
      <c r="U79" s="10">
        <v>4289.9768774045797</v>
      </c>
      <c r="V79" s="10">
        <v>5143.3536804698679</v>
      </c>
      <c r="W79" s="8">
        <v>104.81391081216027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>
        <v>2.999004052644539E-2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>
        <v>21.881662892091573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>
        <v>4.8730605940821622E-3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136.78852219320498</v>
      </c>
      <c r="D80" s="2">
        <v>133.20448653706825</v>
      </c>
      <c r="E80" s="2">
        <v>145.896661845409</v>
      </c>
      <c r="F80" s="2">
        <v>134.11030313864944</v>
      </c>
      <c r="G80" s="2">
        <v>129.03930668444247</v>
      </c>
      <c r="H80" s="4">
        <v>4.5238657678955477E-3</v>
      </c>
      <c r="I80" s="4">
        <v>1.3268414957048166E-2</v>
      </c>
      <c r="J80" s="4">
        <v>1.9098551989125332E-3</v>
      </c>
      <c r="K80" s="4">
        <v>2.1609447113001765E-3</v>
      </c>
      <c r="L80" s="4">
        <v>3.2106112896352268E-3</v>
      </c>
      <c r="M80" s="4">
        <v>0.10022815427755161</v>
      </c>
      <c r="N80" s="4">
        <v>5.6190492706804651E-2</v>
      </c>
      <c r="O80" s="4">
        <v>0.13837421060259225</v>
      </c>
      <c r="P80" s="4">
        <v>0.12229291720733748</v>
      </c>
      <c r="Q80" s="4">
        <v>3.6558904275718174E-2</v>
      </c>
      <c r="R80" s="3">
        <v>4585.620658710588</v>
      </c>
      <c r="S80" s="3">
        <v>5588.7268462748652</v>
      </c>
      <c r="T80" s="3">
        <v>4215.9804523667235</v>
      </c>
      <c r="U80" s="3">
        <v>4299.2472802494076</v>
      </c>
      <c r="V80" s="3">
        <v>5159.8669898629714</v>
      </c>
      <c r="W80" s="2">
        <v>104.82971712989848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>
        <v>1.5080362535592744E-4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>
        <v>21.884962726184519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>
        <v>4.8575873065254604E-3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137.84209184244892</v>
      </c>
      <c r="D81" s="8">
        <v>134.34274579798111</v>
      </c>
      <c r="E81" s="8">
        <v>147.25307715551043</v>
      </c>
      <c r="F81" s="8">
        <v>134.30328103420462</v>
      </c>
      <c r="G81" s="8">
        <v>131.12320722183071</v>
      </c>
      <c r="H81" s="11">
        <v>7.7021787526577326E-3</v>
      </c>
      <c r="I81" s="11">
        <v>8.5452021212222562E-3</v>
      </c>
      <c r="J81" s="11">
        <v>9.297096266250764E-3</v>
      </c>
      <c r="K81" s="11">
        <v>1.4389490668413551E-3</v>
      </c>
      <c r="L81" s="11">
        <v>1.6149346977539992E-2</v>
      </c>
      <c r="M81" s="11">
        <v>0.10475754686257588</v>
      </c>
      <c r="N81" s="11">
        <v>8.6947080990268155E-2</v>
      </c>
      <c r="O81" s="11">
        <v>0.1372524428712647</v>
      </c>
      <c r="P81" s="11">
        <v>0.11127227589157673</v>
      </c>
      <c r="Q81" s="11">
        <v>4.9284890302530027E-2</v>
      </c>
      <c r="R81" s="10">
        <v>4620.9399287158567</v>
      </c>
      <c r="S81" s="10">
        <v>5636.4836467765836</v>
      </c>
      <c r="T81" s="10">
        <v>4255.1768284890095</v>
      </c>
      <c r="U81" s="10">
        <v>4305.4336781114425</v>
      </c>
      <c r="V81" s="10">
        <v>5243.1954722402224</v>
      </c>
      <c r="W81" s="8">
        <v>103.80676791761785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>
        <v>-9.7581987273042299E-3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>
        <v>21.671404910762764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>
        <v>4.7729048379620059E-3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138.62084103685083</v>
      </c>
      <c r="D82" s="2">
        <v>134.28568851651207</v>
      </c>
      <c r="E82" s="2">
        <v>148.41902360560368</v>
      </c>
      <c r="F82" s="2">
        <v>134.73273052607692</v>
      </c>
      <c r="G82" s="2">
        <v>132.97695992719019</v>
      </c>
      <c r="H82" s="4">
        <v>5.6495746980682734E-3</v>
      </c>
      <c r="I82" s="4">
        <v>-4.2471427191786098E-4</v>
      </c>
      <c r="J82" s="4">
        <v>7.9179768098288118E-3</v>
      </c>
      <c r="K82" s="4">
        <v>3.1976098317578242E-3</v>
      </c>
      <c r="L82" s="4">
        <v>1.4137487517547995E-2</v>
      </c>
      <c r="M82" s="4">
        <v>9.3105029338953704E-2</v>
      </c>
      <c r="N82" s="4">
        <v>7.2614108050240933E-2</v>
      </c>
      <c r="O82" s="4">
        <v>0.1261248628689986</v>
      </c>
      <c r="P82" s="4">
        <v>9.2816693346942314E-2</v>
      </c>
      <c r="Q82" s="4">
        <v>5.3263052464323835E-2</v>
      </c>
      <c r="R82" s="3">
        <v>4647.0462740184239</v>
      </c>
      <c r="S82" s="3">
        <v>5634.0897517283656</v>
      </c>
      <c r="T82" s="3">
        <v>4288.869219938706</v>
      </c>
      <c r="U82" s="3">
        <v>4319.2007751705532</v>
      </c>
      <c r="V82" s="3">
        <v>5317.3210827810817</v>
      </c>
      <c r="W82" s="2">
        <v>102.81222665505454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>
        <v>-9.5806976993309863E-3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>
        <v>21.463777731592948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>
        <v>4.7054059966997177E-3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139.55151928900767</v>
      </c>
      <c r="D83" s="8">
        <v>134.47868965274276</v>
      </c>
      <c r="E83" s="8">
        <v>149.9218218065424</v>
      </c>
      <c r="F83" s="8">
        <v>135.16598035119861</v>
      </c>
      <c r="G83" s="8">
        <v>134.78856016353436</v>
      </c>
      <c r="H83" s="11">
        <v>6.7138407558024428E-3</v>
      </c>
      <c r="I83" s="11">
        <v>1.4372427796500078E-3</v>
      </c>
      <c r="J83" s="11">
        <v>1.0125374527002287E-2</v>
      </c>
      <c r="K83" s="11">
        <v>3.2156241726121314E-3</v>
      </c>
      <c r="L83" s="11">
        <v>1.3623414442141567E-2</v>
      </c>
      <c r="M83" s="11">
        <v>8.099662060262891E-2</v>
      </c>
      <c r="N83" s="11">
        <v>7.0964843972182834E-2</v>
      </c>
      <c r="O83" s="11">
        <v>0.11258423700873799</v>
      </c>
      <c r="P83" s="11">
        <v>6.873146255098872E-2</v>
      </c>
      <c r="Q83" s="11">
        <v>5.5220851019609274E-2</v>
      </c>
      <c r="R83" s="10">
        <v>4678.245802687029</v>
      </c>
      <c r="S83" s="10">
        <v>5642.1873065439377</v>
      </c>
      <c r="T83" s="10">
        <v>4332.2956270879167</v>
      </c>
      <c r="U83" s="10">
        <v>4333.0897015895571</v>
      </c>
      <c r="V83" s="10">
        <v>5389.7611516137449</v>
      </c>
      <c r="W83" s="8">
        <v>102.58630543059115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>
        <v>-2.1974159281791914E-3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>
        <v>21.416612884526646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>
        <v>4.6595631502989289E-3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140.21518735454379</v>
      </c>
      <c r="D84" s="2">
        <v>135.05968968974886</v>
      </c>
      <c r="E84" s="2">
        <v>150.58444502161171</v>
      </c>
      <c r="F84" s="2">
        <v>136.02201309112942</v>
      </c>
      <c r="G84" s="2">
        <v>135.17638732982826</v>
      </c>
      <c r="H84" s="4">
        <v>4.7557208185004651E-3</v>
      </c>
      <c r="I84" s="4">
        <v>4.3203874049218055E-3</v>
      </c>
      <c r="J84" s="4">
        <v>4.4197916426360132E-3</v>
      </c>
      <c r="K84" s="4">
        <v>6.3331966942169792E-3</v>
      </c>
      <c r="L84" s="4">
        <v>2.877300312603439E-3</v>
      </c>
      <c r="M84" s="4">
        <v>6.9081458839554744E-2</v>
      </c>
      <c r="N84" s="4">
        <v>7.0178118390596955E-2</v>
      </c>
      <c r="O84" s="4">
        <v>9.6948042089837871E-2</v>
      </c>
      <c r="P84" s="4">
        <v>5.6043633556743133E-2</v>
      </c>
      <c r="Q84" s="4">
        <v>3.9376998024514664E-2</v>
      </c>
      <c r="R84" s="3">
        <v>4700.4942336449303</v>
      </c>
      <c r="S84" s="3">
        <v>5666.5637415193396</v>
      </c>
      <c r="T84" s="3">
        <v>4351.4434710939486</v>
      </c>
      <c r="U84" s="3">
        <v>4360.5320109634094</v>
      </c>
      <c r="V84" s="3">
        <v>5405.2691130601406</v>
      </c>
      <c r="W84" s="2">
        <v>102.11463932436789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>
        <v>-4.597749224358124E-3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>
        <v>21.318144669248436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>
        <v>4.6162377564337147E-3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141.44758479191387</v>
      </c>
      <c r="D85" s="8">
        <v>136.59586369511266</v>
      </c>
      <c r="E85" s="8">
        <v>151.97030018799126</v>
      </c>
      <c r="F85" s="8">
        <v>137.00962434520847</v>
      </c>
      <c r="G85" s="8">
        <v>136.19218093370344</v>
      </c>
      <c r="H85" s="11">
        <v>8.7893291776865654E-3</v>
      </c>
      <c r="I85" s="11">
        <v>1.137403772282175E-2</v>
      </c>
      <c r="J85" s="11">
        <v>9.2031761061418527E-3</v>
      </c>
      <c r="K85" s="11">
        <v>7.2606722370546044E-3</v>
      </c>
      <c r="L85" s="11">
        <v>7.5145787214793485E-3</v>
      </c>
      <c r="M85" s="11">
        <v>6.9713107659470586E-2</v>
      </c>
      <c r="N85" s="11">
        <v>8.6337236489713032E-2</v>
      </c>
      <c r="O85" s="11">
        <v>8.8047577226583185E-2</v>
      </c>
      <c r="P85" s="11">
        <v>5.6641167420755201E-2</v>
      </c>
      <c r="Q85" s="11">
        <v>4.0176964798756654E-2</v>
      </c>
      <c r="R85" s="10">
        <v>4741.8084247622537</v>
      </c>
      <c r="S85" s="10">
        <v>5731.0154512741547</v>
      </c>
      <c r="T85" s="10">
        <v>4391.4905716743478</v>
      </c>
      <c r="U85" s="10">
        <v>4392.1924046741997</v>
      </c>
      <c r="V85" s="10">
        <v>5445.8874333210115</v>
      </c>
      <c r="W85" s="8">
        <v>101.0270137067147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>
        <v>-1.0651025404872075E-2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>
        <v>21.091084568791533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>
        <v>4.5192543511372585E-3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142.12386539244039</v>
      </c>
      <c r="D86" s="2">
        <v>137.28230895983947</v>
      </c>
      <c r="E86" s="2">
        <v>152.42057484053132</v>
      </c>
      <c r="F86" s="2">
        <v>137.84887940640743</v>
      </c>
      <c r="G86" s="2">
        <v>136.96537342440354</v>
      </c>
      <c r="H86" s="4">
        <v>4.7811392574953525E-3</v>
      </c>
      <c r="I86" s="4">
        <v>5.0253737277066871E-3</v>
      </c>
      <c r="J86" s="4">
        <v>2.9629121741751715E-3</v>
      </c>
      <c r="K86" s="4">
        <v>6.1255190298484946E-3</v>
      </c>
      <c r="L86" s="4">
        <v>5.6772164554474494E-3</v>
      </c>
      <c r="M86" s="4">
        <v>7.2988931047140326E-2</v>
      </c>
      <c r="N86" s="4">
        <v>9.0280849000094587E-2</v>
      </c>
      <c r="O86" s="4">
        <v>8.4143416957651596E-2</v>
      </c>
      <c r="P86" s="4">
        <v>6.3067988456960045E-2</v>
      </c>
      <c r="Q86" s="4">
        <v>5.0290675504945037E-2</v>
      </c>
      <c r="R86" s="3">
        <v>4764.479671173407</v>
      </c>
      <c r="S86" s="3">
        <v>5759.8159457560687</v>
      </c>
      <c r="T86" s="3">
        <v>4404.5021725519373</v>
      </c>
      <c r="U86" s="3">
        <v>4419.0968628317869</v>
      </c>
      <c r="V86" s="3">
        <v>5476.8049150719753</v>
      </c>
      <c r="W86" s="2">
        <v>99.071269454269938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>
        <v>-1.9358626774046431E-2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>
        <v>20.682790134364449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>
        <v>4.4068531372286014E-3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142.96112896516664</v>
      </c>
      <c r="D87" s="8">
        <v>137.82189416999651</v>
      </c>
      <c r="E87" s="8">
        <v>153.16917153263299</v>
      </c>
      <c r="F87" s="8">
        <v>138.76000193369165</v>
      </c>
      <c r="G87" s="8">
        <v>138.22619646819811</v>
      </c>
      <c r="H87" s="11">
        <v>5.8910836010147996E-3</v>
      </c>
      <c r="I87" s="11">
        <v>3.9304788376985375E-3</v>
      </c>
      <c r="J87" s="11">
        <v>4.9113887208788801E-3</v>
      </c>
      <c r="K87" s="11">
        <v>6.6095751464039397E-3</v>
      </c>
      <c r="L87" s="11">
        <v>9.205414567722725E-3</v>
      </c>
      <c r="M87" s="11">
        <v>7.8063216223885012E-2</v>
      </c>
      <c r="N87" s="11">
        <v>8.2352291888048157E-2</v>
      </c>
      <c r="O87" s="11">
        <v>8.3019301928341172E-2</v>
      </c>
      <c r="P87" s="11">
        <v>6.9359324815317924E-2</v>
      </c>
      <c r="Q87" s="11">
        <v>7.9880797716723517E-2</v>
      </c>
      <c r="R87" s="10">
        <v>4792.5476192316246</v>
      </c>
      <c r="S87" s="10">
        <v>5782.4547804399017</v>
      </c>
      <c r="T87" s="10">
        <v>4426.134394843295</v>
      </c>
      <c r="U87" s="10">
        <v>4448.3052156259109</v>
      </c>
      <c r="V87" s="10">
        <v>5527.2211748217533</v>
      </c>
      <c r="W87" s="8">
        <v>98.322435029341548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>
        <v>-7.5585427445647065E-3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>
        <v>20.526458381056994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>
        <v>4.3662534708507946E-3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142.82541287690523</v>
      </c>
      <c r="D88" s="2">
        <v>136.95959160114103</v>
      </c>
      <c r="E88" s="2">
        <v>152.26445013327086</v>
      </c>
      <c r="F88" s="2">
        <v>139.21059077244874</v>
      </c>
      <c r="G88" s="2">
        <v>139.38587426072732</v>
      </c>
      <c r="H88" s="4">
        <v>-9.4932160401775632E-4</v>
      </c>
      <c r="I88" s="4">
        <v>-6.2566443020431002E-3</v>
      </c>
      <c r="J88" s="4">
        <v>-5.9066807655179052E-3</v>
      </c>
      <c r="K88" s="4">
        <v>3.247253044666297E-3</v>
      </c>
      <c r="L88" s="4">
        <v>8.3897106493559907E-3</v>
      </c>
      <c r="M88" s="4">
        <v>7.0933048057847392E-2</v>
      </c>
      <c r="N88" s="4">
        <v>6.7575269772473856E-2</v>
      </c>
      <c r="O88" s="4">
        <v>7.2437446331098165E-2</v>
      </c>
      <c r="P88" s="4">
        <v>6.0153829902539258E-2</v>
      </c>
      <c r="Q88" s="4">
        <v>9.4652721856955946E-2</v>
      </c>
      <c r="R88" s="3">
        <v>4787.997950238404</v>
      </c>
      <c r="S88" s="3">
        <v>5746.2760176860411</v>
      </c>
      <c r="T88" s="3">
        <v>4399.9906319476768</v>
      </c>
      <c r="U88" s="3">
        <v>4462.749988280957</v>
      </c>
      <c r="V88" s="3">
        <v>5573.592961173501</v>
      </c>
      <c r="W88" s="2">
        <v>98.364876673541858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>
        <v>4.3165778174270454E-4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>
        <v>20.535318786548796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>
        <v>4.3882614504220175E-3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144.05389419055822</v>
      </c>
      <c r="D89" s="8">
        <v>137.26480770819754</v>
      </c>
      <c r="E89" s="8">
        <v>153.44464155353964</v>
      </c>
      <c r="F89" s="8">
        <v>140.66089112450032</v>
      </c>
      <c r="G89" s="8">
        <v>141.55251790888292</v>
      </c>
      <c r="H89" s="11">
        <v>8.6012796245984475E-3</v>
      </c>
      <c r="I89" s="11">
        <v>2.2285120997247799E-3</v>
      </c>
      <c r="J89" s="11">
        <v>7.7509321396807595E-3</v>
      </c>
      <c r="K89" s="11">
        <v>1.0418031731667825E-2</v>
      </c>
      <c r="L89" s="11">
        <v>1.5544212493891622E-2</v>
      </c>
      <c r="M89" s="11">
        <v>7.2839691760367087E-2</v>
      </c>
      <c r="N89" s="11">
        <v>6.6636972679869455E-2</v>
      </c>
      <c r="O89" s="11">
        <v>6.7342714278344484E-2</v>
      </c>
      <c r="P89" s="11">
        <v>6.2999858309200629E-2</v>
      </c>
      <c r="Q89" s="11">
        <v>0.11451593227991386</v>
      </c>
      <c r="R89" s="10">
        <v>4829.1808594504091</v>
      </c>
      <c r="S89" s="10">
        <v>5759.0816633198128</v>
      </c>
      <c r="T89" s="10">
        <v>4434.0946607511341</v>
      </c>
      <c r="U89" s="10">
        <v>4509.2430592693681</v>
      </c>
      <c r="V89" s="10">
        <v>5660.2300745164403</v>
      </c>
      <c r="W89" s="8">
        <v>100.86945508876026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>
        <v>2.5462121235923525E-2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>
        <v>8.6945508876026256E-3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>
        <v>21.058191563110242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>
        <v>4.4636448193772849E-3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143.68432740570768</v>
      </c>
      <c r="D90" s="2">
        <v>135.85836892636584</v>
      </c>
      <c r="E90" s="2">
        <v>152.33776028375516</v>
      </c>
      <c r="F90" s="2">
        <v>141.01787102693012</v>
      </c>
      <c r="G90" s="2">
        <v>142.60357778188563</v>
      </c>
      <c r="H90" s="4">
        <v>-2.5654758375478243E-3</v>
      </c>
      <c r="I90" s="4">
        <v>-1.0246171654001544E-2</v>
      </c>
      <c r="J90" s="4">
        <v>-7.213554403581247E-3</v>
      </c>
      <c r="K90" s="4">
        <v>2.5378760192401135E-3</v>
      </c>
      <c r="L90" s="4">
        <v>7.4252290847928526E-3</v>
      </c>
      <c r="M90" s="4">
        <v>6.3725966499059705E-2</v>
      </c>
      <c r="N90" s="4">
        <v>4.8690918978035347E-2</v>
      </c>
      <c r="O90" s="4">
        <v>5.3705299257027939E-2</v>
      </c>
      <c r="P90" s="4">
        <v>5.9385081658730687E-2</v>
      </c>
      <c r="Q90" s="4">
        <v>0.11629922139066862</v>
      </c>
      <c r="R90" s="3">
        <v>4816.7917126403408</v>
      </c>
      <c r="S90" s="3">
        <v>5700.0731240280256</v>
      </c>
      <c r="T90" s="3">
        <v>4402.1090776851761</v>
      </c>
      <c r="U90" s="3">
        <v>4520.6869590944125</v>
      </c>
      <c r="V90" s="3">
        <v>5702.2585794923598</v>
      </c>
      <c r="W90" s="2">
        <v>100.95577541987565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>
        <v>8.5576283761456477E-4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>
        <v>-7.92325741525024E-3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>
        <v>21.076212380877319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>
        <v>4.4774905955483647E-3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143.45989933223561</v>
      </c>
      <c r="D91" s="8">
        <v>134.22605492399765</v>
      </c>
      <c r="E91" s="8">
        <v>151.88274697556398</v>
      </c>
      <c r="F91" s="8">
        <v>141.44718673886823</v>
      </c>
      <c r="G91" s="8">
        <v>143.4922552674756</v>
      </c>
      <c r="H91" s="11">
        <v>-1.561952354332893E-3</v>
      </c>
      <c r="I91" s="11">
        <v>-1.2014821135184333E-2</v>
      </c>
      <c r="J91" s="11">
        <v>-2.9868714581574602E-3</v>
      </c>
      <c r="K91" s="11">
        <v>3.0444064203473276E-3</v>
      </c>
      <c r="L91" s="11">
        <v>6.2318035733242251E-3</v>
      </c>
      <c r="M91" s="11">
        <v>5.3515970121717826E-2</v>
      </c>
      <c r="N91" s="11">
        <v>2.103934675600172E-2</v>
      </c>
      <c r="O91" s="11">
        <v>4.3017839508497691E-2</v>
      </c>
      <c r="P91" s="11">
        <v>5.6986994820444226E-2</v>
      </c>
      <c r="Q91" s="11">
        <v>0.11557444643003634</v>
      </c>
      <c r="R91" s="10">
        <v>4809.2681134844515</v>
      </c>
      <c r="S91" s="10">
        <v>5631.5877649853564</v>
      </c>
      <c r="T91" s="10">
        <v>4388.9605437253431</v>
      </c>
      <c r="U91" s="10">
        <v>4534.4497674970598</v>
      </c>
      <c r="V91" s="10">
        <v>5737.7939348840591</v>
      </c>
      <c r="W91" s="8">
        <v>103.04753113451532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>
        <v>2.0719525019148716E-2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>
        <v>-1.6852530966147472E-2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>
        <v>21.512901490611796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>
        <v>4.5717349266175293E-3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144.76658316270075</v>
      </c>
      <c r="D92" s="2">
        <v>135.48280522008747</v>
      </c>
      <c r="E92" s="2">
        <v>153.3217949438577</v>
      </c>
      <c r="F92" s="2">
        <v>142.76374435170038</v>
      </c>
      <c r="G92" s="2">
        <v>144.58328181028651</v>
      </c>
      <c r="H92" s="4">
        <v>9.1083559694894647E-3</v>
      </c>
      <c r="I92" s="4">
        <v>9.36293849060401E-3</v>
      </c>
      <c r="J92" s="4">
        <v>9.4747296644907119E-3</v>
      </c>
      <c r="K92" s="4">
        <v>9.30776810190455E-3</v>
      </c>
      <c r="L92" s="4">
        <v>7.603382780326429E-3</v>
      </c>
      <c r="M92" s="4">
        <v>5.8324052644031621E-2</v>
      </c>
      <c r="N92" s="4">
        <v>1.7103918510922078E-2</v>
      </c>
      <c r="O92" s="4">
        <v>5.089309792650587E-2</v>
      </c>
      <c r="P92" s="4">
        <v>6.4524805406670493E-2</v>
      </c>
      <c r="Q92" s="4">
        <v>0.12045922692266053</v>
      </c>
      <c r="R92" s="3">
        <v>4853.0726394147841</v>
      </c>
      <c r="S92" s="3">
        <v>5684.3159748333528</v>
      </c>
      <c r="T92" s="3">
        <v>4430.5447583852565</v>
      </c>
      <c r="U92" s="3">
        <v>4576.6553744026569</v>
      </c>
      <c r="V92" s="3">
        <v>5781.4205784856176</v>
      </c>
      <c r="W92" s="2">
        <v>104.1063785588843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>
        <v>1.0275330352037001E-2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>
        <v>-6.9001289979431224E-3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>
        <v>21.733953660258663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>
        <v>4.6312314034657786E-3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145.01622105772614</v>
      </c>
      <c r="D93" s="8">
        <v>134.44153238277451</v>
      </c>
      <c r="E93" s="8">
        <v>153.75710543140457</v>
      </c>
      <c r="F93" s="8">
        <v>143.64953490891583</v>
      </c>
      <c r="G93" s="8">
        <v>145.07629669183527</v>
      </c>
      <c r="H93" s="11">
        <v>1.7244165716395034E-3</v>
      </c>
      <c r="I93" s="11">
        <v>-7.6856456848634069E-3</v>
      </c>
      <c r="J93" s="11">
        <v>2.8391950909930647E-3</v>
      </c>
      <c r="K93" s="11">
        <v>6.2045903967978648E-3</v>
      </c>
      <c r="L93" s="11">
        <v>3.4099024131687581E-3</v>
      </c>
      <c r="M93" s="11">
        <v>5.2045997847138814E-2</v>
      </c>
      <c r="N93" s="11">
        <v>7.3533248264823214E-4</v>
      </c>
      <c r="O93" s="11">
        <v>4.416904829109547E-2</v>
      </c>
      <c r="P93" s="11">
        <v>6.9590659310332814E-2</v>
      </c>
      <c r="Q93" s="11">
        <v>0.10641205142579446</v>
      </c>
      <c r="R93" s="10">
        <v>4861.4413582975612</v>
      </c>
      <c r="S93" s="10">
        <v>5640.628336289974</v>
      </c>
      <c r="T93" s="10">
        <v>4443.1239393136902</v>
      </c>
      <c r="U93" s="10">
        <v>4605.0516463881277</v>
      </c>
      <c r="V93" s="10">
        <v>5801.1346584677394</v>
      </c>
      <c r="W93" s="8">
        <v>106.97534157261474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>
        <v>2.7557994557535239E-2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>
        <v>3.0523767559274217E-2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>
        <v>22.332897836941793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>
        <v>4.578638732231485E-3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145.36445284339237</v>
      </c>
      <c r="D94" s="2">
        <v>135.19652688043385</v>
      </c>
      <c r="E94" s="2">
        <v>153.73270486831365</v>
      </c>
      <c r="F94" s="2">
        <v>144.34623912018353</v>
      </c>
      <c r="G94" s="2">
        <v>144.85785581582769</v>
      </c>
      <c r="H94" s="4">
        <v>2.4013298865896157E-3</v>
      </c>
      <c r="I94" s="4">
        <v>5.6157831904932783E-3</v>
      </c>
      <c r="J94" s="4">
        <v>-1.5869551538743053E-4</v>
      </c>
      <c r="K94" s="4">
        <v>4.850027615539796E-3</v>
      </c>
      <c r="L94" s="4">
        <v>-1.5056965265083017E-3</v>
      </c>
      <c r="M94" s="4">
        <v>4.8647892741819465E-2</v>
      </c>
      <c r="N94" s="4">
        <v>6.7828401818841311E-3</v>
      </c>
      <c r="O94" s="4">
        <v>3.5801888016930405E-2</v>
      </c>
      <c r="P94" s="4">
        <v>7.135243646120526E-2</v>
      </c>
      <c r="Q94" s="4">
        <v>8.9345521924570459E-2</v>
      </c>
      <c r="R94" s="3">
        <v>4873.1152827231444</v>
      </c>
      <c r="S94" s="3">
        <v>5672.3048820847316</v>
      </c>
      <c r="T94" s="3">
        <v>4442.4188354702101</v>
      </c>
      <c r="U94" s="3">
        <v>4627.3862740440973</v>
      </c>
      <c r="V94" s="3">
        <v>5792.3999101626778</v>
      </c>
      <c r="W94" s="2">
        <v>106.65471682818122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>
        <v>-2.9971836473723129E-3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>
        <v>3.737386396676956E-2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>
        <v>22.265962040746473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>
        <v>4.5420598697235078E-3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145.89172165556221</v>
      </c>
      <c r="D95" s="8">
        <v>136.12410605500679</v>
      </c>
      <c r="E95" s="8">
        <v>153.99882589869625</v>
      </c>
      <c r="F95" s="8">
        <v>144.99420049810604</v>
      </c>
      <c r="G95" s="8">
        <v>145.06579482481942</v>
      </c>
      <c r="H95" s="11">
        <v>3.6272197353356505E-3</v>
      </c>
      <c r="I95" s="11">
        <v>6.8609689610835455E-3</v>
      </c>
      <c r="J95" s="11">
        <v>1.7310632152771036E-3</v>
      </c>
      <c r="K95" s="11">
        <v>4.4889384155206973E-3</v>
      </c>
      <c r="L95" s="11">
        <v>1.4354693283330569E-3</v>
      </c>
      <c r="M95" s="11">
        <v>4.5432700402380677E-2</v>
      </c>
      <c r="N95" s="11">
        <v>1.2235517809646268E-2</v>
      </c>
      <c r="O95" s="11">
        <v>2.719420057084676E-2</v>
      </c>
      <c r="P95" s="11">
        <v>7.2712232185724535E-2</v>
      </c>
      <c r="Q95" s="11">
        <v>7.6247083942554417E-2</v>
      </c>
      <c r="R95" s="10">
        <v>4890.7911426492037</v>
      </c>
      <c r="S95" s="10">
        <v>5711.2223898185166</v>
      </c>
      <c r="T95" s="10">
        <v>4450.1089433031475</v>
      </c>
      <c r="U95" s="10">
        <v>4648.158326053107</v>
      </c>
      <c r="V95" s="10">
        <v>5800.714722571156</v>
      </c>
      <c r="W95" s="8">
        <v>105.86870496285104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>
        <v>-7.3696868615425216E-3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>
        <v>3.1996468909592624E-2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>
        <v>22.10186887283518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>
        <v>4.4836440885861455E-3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146.45293020387922</v>
      </c>
      <c r="D96" s="2">
        <v>137.03367403229277</v>
      </c>
      <c r="E96" s="2">
        <v>154.63694194510074</v>
      </c>
      <c r="F96" s="2">
        <v>145.21998314429692</v>
      </c>
      <c r="G96" s="2">
        <v>145.63893628673577</v>
      </c>
      <c r="H96" s="4">
        <v>3.8467470391637397E-3</v>
      </c>
      <c r="I96" s="4">
        <v>6.6819022996441766E-3</v>
      </c>
      <c r="J96" s="4">
        <v>4.1436422822095824E-3</v>
      </c>
      <c r="K96" s="4">
        <v>1.5571839798779624E-3</v>
      </c>
      <c r="L96" s="4">
        <v>3.950906984023745E-3</v>
      </c>
      <c r="M96" s="4">
        <v>4.4486927322379577E-2</v>
      </c>
      <c r="N96" s="4">
        <v>1.46156439947287E-2</v>
      </c>
      <c r="O96" s="4">
        <v>2.6911789746327575E-2</v>
      </c>
      <c r="P96" s="4">
        <v>6.7621187513268177E-2</v>
      </c>
      <c r="Q96" s="4">
        <v>7.7399234907640002E-2</v>
      </c>
      <c r="R96" s="3">
        <v>4909.6047789963577</v>
      </c>
      <c r="S96" s="3">
        <v>5749.3842198388256</v>
      </c>
      <c r="T96" s="3">
        <v>4468.5486028810583</v>
      </c>
      <c r="U96" s="3">
        <v>4655.3963637343741</v>
      </c>
      <c r="V96" s="3">
        <v>5823.6328068808925</v>
      </c>
      <c r="W96" s="2">
        <v>105.20436176816867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>
        <v>-6.2751612472778358E-3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>
        <v>3.0257389775292243E-2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>
        <v>21.963176081791946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>
        <v>4.4632366393014726E-3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146.52006002264605</v>
      </c>
      <c r="D97" s="8">
        <v>137.36278322514599</v>
      </c>
      <c r="E97" s="8">
        <v>154.76924988367165</v>
      </c>
      <c r="F97" s="8">
        <v>145.10061614760295</v>
      </c>
      <c r="G97" s="8">
        <v>145.57108422764304</v>
      </c>
      <c r="H97" s="11">
        <v>4.5837129153627305E-4</v>
      </c>
      <c r="I97" s="11">
        <v>2.4016665624513253E-3</v>
      </c>
      <c r="J97" s="11">
        <v>8.5560369279594011E-4</v>
      </c>
      <c r="K97" s="11">
        <v>-8.2197363000219325E-4</v>
      </c>
      <c r="L97" s="11">
        <v>-4.6589230066297865E-4</v>
      </c>
      <c r="M97" s="11">
        <v>3.5861165379348137E-2</v>
      </c>
      <c r="N97" s="11">
        <v>5.6145150320592307E-3</v>
      </c>
      <c r="O97" s="11">
        <v>1.8417741441702828E-2</v>
      </c>
      <c r="P97" s="11">
        <v>5.9054185726460151E-2</v>
      </c>
      <c r="Q97" s="11">
        <v>6.8865211127686843E-2</v>
      </c>
      <c r="R97" s="10">
        <v>4911.8552008798388</v>
      </c>
      <c r="S97" s="10">
        <v>5763.1923236742987</v>
      </c>
      <c r="T97" s="10">
        <v>4472.3719095671213</v>
      </c>
      <c r="U97" s="10">
        <v>4651.5697506861761</v>
      </c>
      <c r="V97" s="10">
        <v>5820.919621194279</v>
      </c>
      <c r="W97" s="8">
        <v>103.87600538423328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>
        <v>-1.2626438311204087E-2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>
        <v>2.8200295871253944E-2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>
        <v>21.685859393877084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>
        <v>4.4021990643895535E-3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146.37757056904672</v>
      </c>
      <c r="D98" s="2">
        <v>137.46531929779914</v>
      </c>
      <c r="E98" s="2">
        <v>154.50780411808944</v>
      </c>
      <c r="F98" s="2">
        <v>144.85586965677678</v>
      </c>
      <c r="G98" s="2">
        <v>145.51489604135995</v>
      </c>
      <c r="H98" s="4">
        <v>-9.7249109492114519E-4</v>
      </c>
      <c r="I98" s="4">
        <v>7.4646181626278688E-4</v>
      </c>
      <c r="J98" s="4">
        <v>-1.6892616962266602E-3</v>
      </c>
      <c r="K98" s="4">
        <v>-1.6867363993629742E-3</v>
      </c>
      <c r="L98" s="4">
        <v>-3.8598452832316372E-4</v>
      </c>
      <c r="M98" s="4">
        <v>2.9929562954545075E-2</v>
      </c>
      <c r="N98" s="4">
        <v>1.3330948419085775E-3</v>
      </c>
      <c r="O98" s="4">
        <v>1.3693881418186837E-2</v>
      </c>
      <c r="P98" s="4">
        <v>5.0830955467626726E-2</v>
      </c>
      <c r="Q98" s="4">
        <v>6.2421051417606899E-2</v>
      </c>
      <c r="R98" s="3">
        <v>4907.078465437442</v>
      </c>
      <c r="S98" s="3">
        <v>5767.4943266836999</v>
      </c>
      <c r="T98" s="3">
        <v>4464.8169030090103</v>
      </c>
      <c r="U98" s="3">
        <v>4643.7237786735177</v>
      </c>
      <c r="V98" s="3">
        <v>5818.6728362798849</v>
      </c>
      <c r="W98" s="2">
        <v>102.33569368375953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>
        <v>-1.482836863793714E-2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>
        <v>3.2950261437766359E-2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>
        <v>21.364293476554206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>
        <v>4.3727020570613912E-3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146.21978310436069</v>
      </c>
      <c r="D99" s="8">
        <v>137.34287578190307</v>
      </c>
      <c r="E99" s="8">
        <v>154.20088976834199</v>
      </c>
      <c r="F99" s="8">
        <v>144.81694825517167</v>
      </c>
      <c r="G99" s="8">
        <v>145.36281823384178</v>
      </c>
      <c r="H99" s="11">
        <v>-1.0779483774231633E-3</v>
      </c>
      <c r="I99" s="11">
        <v>-8.9072295849988367E-4</v>
      </c>
      <c r="J99" s="11">
        <v>-1.9864003083810622E-3</v>
      </c>
      <c r="K99" s="11">
        <v>-2.6869053837660862E-4</v>
      </c>
      <c r="L99" s="11">
        <v>-1.045101303408559E-3</v>
      </c>
      <c r="M99" s="11">
        <v>2.2793987168274521E-2</v>
      </c>
      <c r="N99" s="11">
        <v>-3.4756334686750767E-3</v>
      </c>
      <c r="O99" s="11">
        <v>6.7358086838591458E-3</v>
      </c>
      <c r="P99" s="11">
        <v>4.3650520590035713E-2</v>
      </c>
      <c r="Q99" s="11">
        <v>5.1630023454241503E-2</v>
      </c>
      <c r="R99" s="10">
        <v>4901.7888881677354</v>
      </c>
      <c r="S99" s="10">
        <v>5762.3570870739049</v>
      </c>
      <c r="T99" s="10">
        <v>4455.9479893360085</v>
      </c>
      <c r="U99" s="10">
        <v>4642.4760540313528</v>
      </c>
      <c r="V99" s="10">
        <v>5812.591733714582</v>
      </c>
      <c r="W99" s="8">
        <v>100.04132419886835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>
        <v>-2.242003158723193E-2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>
        <v>1.7482166394819698E-2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>
        <v>20.885305341970966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>
        <v>4.3347877687344742E-3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146.25407702852641</v>
      </c>
      <c r="D100" s="2">
        <v>138.57219080206286</v>
      </c>
      <c r="E100" s="2">
        <v>154.81196625730999</v>
      </c>
      <c r="F100" s="2">
        <v>144.79785972668736</v>
      </c>
      <c r="G100" s="2">
        <v>142.62178872978521</v>
      </c>
      <c r="H100" s="4">
        <v>2.345368283115986E-4</v>
      </c>
      <c r="I100" s="4">
        <v>8.9507010331713668E-3</v>
      </c>
      <c r="J100" s="4">
        <v>3.9628596818477102E-3</v>
      </c>
      <c r="K100" s="4">
        <v>-1.3181142617818656E-4</v>
      </c>
      <c r="L100" s="4">
        <v>-1.8856469194530445E-2</v>
      </c>
      <c r="M100" s="4">
        <v>2.4005981026473222E-2</v>
      </c>
      <c r="N100" s="4">
        <v>1.1774269929324177E-2</v>
      </c>
      <c r="O100" s="4">
        <v>1.673086608075236E-2</v>
      </c>
      <c r="P100" s="4">
        <v>4.0135372770391253E-2</v>
      </c>
      <c r="Q100" s="4">
        <v>2.3215512233362823E-2</v>
      </c>
      <c r="R100" s="3">
        <v>4902.9385381866205</v>
      </c>
      <c r="S100" s="3">
        <v>5813.9342226066792</v>
      </c>
      <c r="T100" s="3">
        <v>4473.6062859673575</v>
      </c>
      <c r="U100" s="3">
        <v>4641.8641226416721</v>
      </c>
      <c r="V100" s="3">
        <v>5702.9867767474107</v>
      </c>
      <c r="W100" s="2">
        <v>100.50938530644152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>
        <v>4.6786776496753057E-3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>
        <v>2.1801568867076071E-2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>
        <v>20.983020953281091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>
        <v>4.35351447817902E-3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145.31059484028896</v>
      </c>
      <c r="D101" s="8">
        <v>138.35844010038181</v>
      </c>
      <c r="E101" s="8">
        <v>154.46789073948574</v>
      </c>
      <c r="F101" s="8">
        <v>144.12431824422328</v>
      </c>
      <c r="G101" s="8">
        <v>138.93840856585911</v>
      </c>
      <c r="H101" s="11">
        <v>-6.4509804267091674E-3</v>
      </c>
      <c r="I101" s="11">
        <v>-1.5425223520234171E-3</v>
      </c>
      <c r="J101" s="11">
        <v>-2.2225382581367967E-3</v>
      </c>
      <c r="K101" s="11">
        <v>-4.6515983298055551E-3</v>
      </c>
      <c r="L101" s="11">
        <v>-2.5826209282122592E-2</v>
      </c>
      <c r="M101" s="11">
        <v>8.7238228219526093E-3</v>
      </c>
      <c r="N101" s="11">
        <v>7.967318138157875E-3</v>
      </c>
      <c r="O101" s="11">
        <v>6.6685234204746369E-3</v>
      </c>
      <c r="P101" s="11">
        <v>2.4622530769106588E-2</v>
      </c>
      <c r="Q101" s="11">
        <v>-1.8467416769700318E-2</v>
      </c>
      <c r="R101" s="10">
        <v>4871.3097776434197</v>
      </c>
      <c r="S101" s="10">
        <v>5804.966099115114</v>
      </c>
      <c r="T101" s="10">
        <v>4463.6635248449538</v>
      </c>
      <c r="U101" s="10">
        <v>4620.2720352416072</v>
      </c>
      <c r="V101" s="10">
        <v>5555.7002467179545</v>
      </c>
      <c r="W101" s="8">
        <v>100.94535668449089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>
        <v>4.337618588753144E-3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>
        <v>7.52473537839915E-4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>
        <v>21.07403729501624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>
        <v>4.3830278506014446E-3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144.64999969895709</v>
      </c>
      <c r="D102" s="2">
        <v>138.00815714115885</v>
      </c>
      <c r="E102" s="2">
        <v>154.71393288303793</v>
      </c>
      <c r="F102" s="2">
        <v>143.59547295072812</v>
      </c>
      <c r="G102" s="2">
        <v>135.78785407329156</v>
      </c>
      <c r="H102" s="4">
        <v>-4.5460906829121375E-3</v>
      </c>
      <c r="I102" s="4">
        <v>-2.5317064789747582E-3</v>
      </c>
      <c r="J102" s="4">
        <v>1.5928368178935433E-3</v>
      </c>
      <c r="K102" s="4">
        <v>-3.6693689166253343E-3</v>
      </c>
      <c r="L102" s="4">
        <v>-2.2675907440483891E-2</v>
      </c>
      <c r="M102" s="4">
        <v>6.7207907131217048E-3</v>
      </c>
      <c r="N102" s="4">
        <v>1.5823745211884344E-2</v>
      </c>
      <c r="O102" s="4">
        <v>1.5598053922131649E-2</v>
      </c>
      <c r="P102" s="4">
        <v>1.8278547995564054E-2</v>
      </c>
      <c r="Q102" s="4">
        <v>-4.7794899781678946E-2</v>
      </c>
      <c r="R102" s="3">
        <v>4849.1643616496958</v>
      </c>
      <c r="S102" s="3">
        <v>5790.2696288317557</v>
      </c>
      <c r="T102" s="3">
        <v>4470.7734124500148</v>
      </c>
      <c r="U102" s="3">
        <v>4603.3185526491388</v>
      </c>
      <c r="V102" s="3">
        <v>5429.7197021563043</v>
      </c>
      <c r="W102" s="2">
        <v>101.67122563932728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>
        <v>7.1907116748828829E-3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>
        <v>7.0867686021534038E-3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>
        <v>21.225574621030429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>
        <v>4.4315244377877584E-3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144.81584587476721</v>
      </c>
      <c r="D103" s="8">
        <v>138.04872888441713</v>
      </c>
      <c r="E103" s="8">
        <v>155.25453271233698</v>
      </c>
      <c r="F103" s="8">
        <v>143.64137483952331</v>
      </c>
      <c r="G103" s="8">
        <v>135.62802911540555</v>
      </c>
      <c r="H103" s="11">
        <v>1.1465342285190074E-3</v>
      </c>
      <c r="I103" s="11">
        <v>2.9398076243272329E-4</v>
      </c>
      <c r="J103" s="11">
        <v>3.494189690774262E-3</v>
      </c>
      <c r="K103" s="11">
        <v>3.1966111362674305E-4</v>
      </c>
      <c r="L103" s="11">
        <v>-1.1770195425559811E-3</v>
      </c>
      <c r="M103" s="11">
        <v>9.4517460896259564E-3</v>
      </c>
      <c r="N103" s="11">
        <v>2.8479373565616362E-2</v>
      </c>
      <c r="O103" s="11">
        <v>2.2199925955483923E-2</v>
      </c>
      <c r="P103" s="11">
        <v>1.5512419520268494E-2</v>
      </c>
      <c r="Q103" s="11">
        <v>-5.480592759108005E-2</v>
      </c>
      <c r="R103" s="10">
        <v>4854.7240945700423</v>
      </c>
      <c r="S103" s="10">
        <v>5791.9718567119298</v>
      </c>
      <c r="T103" s="10">
        <v>4486.3951428175851</v>
      </c>
      <c r="U103" s="10">
        <v>4604.7900545840566</v>
      </c>
      <c r="V103" s="10">
        <v>5423.3288159562653</v>
      </c>
      <c r="W103" s="8">
        <v>101.34369702694667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>
        <v>-3.2214484513298186E-3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>
        <v>-1.6534448606483565E-2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>
        <v>21.157197526538926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>
        <v>4.4025476872131437E-3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145.49006795948321</v>
      </c>
      <c r="D104" s="2">
        <v>137.96415837490684</v>
      </c>
      <c r="E104" s="2">
        <v>155.98733011067733</v>
      </c>
      <c r="F104" s="2">
        <v>144.39095540375391</v>
      </c>
      <c r="G104" s="2">
        <v>137.10600779848369</v>
      </c>
      <c r="H104" s="4">
        <v>4.6557203781348935E-3</v>
      </c>
      <c r="I104" s="4">
        <v>-6.1261346043332626E-4</v>
      </c>
      <c r="J104" s="4">
        <v>4.7199742612224855E-3</v>
      </c>
      <c r="K104" s="4">
        <v>5.2184168041277167E-3</v>
      </c>
      <c r="L104" s="4">
        <v>1.0897295291525189E-2</v>
      </c>
      <c r="M104" s="4">
        <v>4.9975953080922952E-3</v>
      </c>
      <c r="N104" s="4">
        <v>1.8314893545261945E-2</v>
      </c>
      <c r="O104" s="4">
        <v>1.7385233246165033E-2</v>
      </c>
      <c r="P104" s="4">
        <v>1.1397929211248936E-2</v>
      </c>
      <c r="Q104" s="4">
        <v>-5.1716034649248344E-2</v>
      </c>
      <c r="R104" s="3">
        <v>4877.3263324673553</v>
      </c>
      <c r="S104" s="3">
        <v>5788.4236167900581</v>
      </c>
      <c r="T104" s="3">
        <v>4507.570812417357</v>
      </c>
      <c r="U104" s="3">
        <v>4628.8197683843791</v>
      </c>
      <c r="V104" s="3">
        <v>5482.4284315267778</v>
      </c>
      <c r="W104" s="2">
        <v>100.34088334919952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>
        <v>-9.8951755971613542E-3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>
        <v>-3.6169687792520389E-2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>
        <v>20.947843341869994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>
        <v>4.3354310041154656E-3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146.37299181643951</v>
      </c>
      <c r="D105" s="8">
        <v>137.99016457215586</v>
      </c>
      <c r="E105" s="8">
        <v>156.88161986982007</v>
      </c>
      <c r="F105" s="8">
        <v>145.36174628783533</v>
      </c>
      <c r="G105" s="8">
        <v>138.99978432174871</v>
      </c>
      <c r="H105" s="11">
        <v>6.0686194551930021E-3</v>
      </c>
      <c r="I105" s="11">
        <v>1.8849966219750046E-4</v>
      </c>
      <c r="J105" s="11">
        <v>5.7330922870992892E-3</v>
      </c>
      <c r="K105" s="11">
        <v>6.7233496818885413E-3</v>
      </c>
      <c r="L105" s="11">
        <v>1.3812498472338586E-2</v>
      </c>
      <c r="M105" s="11">
        <v>9.3559930662741042E-3</v>
      </c>
      <c r="N105" s="11">
        <v>2.6395356602139097E-2</v>
      </c>
      <c r="O105" s="11">
        <v>2.0321106004492551E-2</v>
      </c>
      <c r="P105" s="11">
        <v>1.1919365976403418E-2</v>
      </c>
      <c r="Q105" s="11">
        <v>-4.1884942672571923E-2</v>
      </c>
      <c r="R105" s="10">
        <v>4906.9249699378934</v>
      </c>
      <c r="S105" s="10">
        <v>5789.5147326864781</v>
      </c>
      <c r="T105" s="10">
        <v>4533.4131318755808</v>
      </c>
      <c r="U105" s="10">
        <v>4659.9409423016659</v>
      </c>
      <c r="V105" s="10">
        <v>5558.1544658619478</v>
      </c>
      <c r="W105" s="8">
        <v>99.668647462334803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>
        <v>-6.6995213160047796E-3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>
        <v>-6.8302601355286763E-2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>
        <v>20.807502818876809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>
        <v>4.2792373846266231E-3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147.06651282310429</v>
      </c>
      <c r="D106" s="2">
        <v>138.40166583648758</v>
      </c>
      <c r="E106" s="2">
        <v>157.49378977641911</v>
      </c>
      <c r="F106" s="2">
        <v>146.07098783157818</v>
      </c>
      <c r="G106" s="2">
        <v>140.2209023736755</v>
      </c>
      <c r="H106" s="4">
        <v>4.7380394296680176E-3</v>
      </c>
      <c r="I106" s="4">
        <v>2.982105758099506E-3</v>
      </c>
      <c r="J106" s="4">
        <v>3.9021136262299078E-3</v>
      </c>
      <c r="K106" s="4">
        <v>4.8791484820116414E-3</v>
      </c>
      <c r="L106" s="4">
        <v>8.7850355875389152E-3</v>
      </c>
      <c r="M106" s="4">
        <v>1.1708914706579865E-2</v>
      </c>
      <c r="N106" s="4">
        <v>2.3707258093163208E-2</v>
      </c>
      <c r="O106" s="4">
        <v>2.446509291127863E-2</v>
      </c>
      <c r="P106" s="4">
        <v>1.1948691714500637E-2</v>
      </c>
      <c r="Q106" s="4">
        <v>-3.2010369172160158E-2</v>
      </c>
      <c r="R106" s="3">
        <v>4930.1741739238823</v>
      </c>
      <c r="S106" s="3">
        <v>5806.7796779074242</v>
      </c>
      <c r="T106" s="3">
        <v>4551.1030250308022</v>
      </c>
      <c r="U106" s="3">
        <v>4682.6774860765609</v>
      </c>
      <c r="V106" s="3">
        <v>5606.9830506455837</v>
      </c>
      <c r="W106" s="2">
        <v>99.085278112576134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>
        <v>-5.85308785271844E-3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>
        <v>-7.0971438870343739E-2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>
        <v>20.685714676882238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>
        <v>4.2351636974969561E-3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147.49154031017116</v>
      </c>
      <c r="D107" s="8">
        <v>139.53503624499092</v>
      </c>
      <c r="E107" s="8">
        <v>157.81895192273046</v>
      </c>
      <c r="F107" s="8">
        <v>146.432786318007</v>
      </c>
      <c r="G107" s="8">
        <v>139.96860252739401</v>
      </c>
      <c r="H107" s="11">
        <v>2.8900358001830804E-3</v>
      </c>
      <c r="I107" s="11">
        <v>8.1889939810576087E-3</v>
      </c>
      <c r="J107" s="11">
        <v>2.0646029711582398E-3</v>
      </c>
      <c r="K107" s="11">
        <v>2.4768675272189775E-3</v>
      </c>
      <c r="L107" s="11">
        <v>-1.799302686051243E-3</v>
      </c>
      <c r="M107" s="11">
        <v>1.0965794607496582E-2</v>
      </c>
      <c r="N107" s="11">
        <v>2.5057502956939759E-2</v>
      </c>
      <c r="O107" s="11">
        <v>2.4806202266419719E-2</v>
      </c>
      <c r="P107" s="11">
        <v>9.9216783496092198E-3</v>
      </c>
      <c r="Q107" s="11">
        <v>-3.5137106604494539E-2</v>
      </c>
      <c r="R107" s="10">
        <v>4944.4225537876609</v>
      </c>
      <c r="S107" s="10">
        <v>5854.331361739135</v>
      </c>
      <c r="T107" s="10">
        <v>4560.4992458583274</v>
      </c>
      <c r="U107" s="10">
        <v>4694.2758578822632</v>
      </c>
      <c r="V107" s="10">
        <v>5596.8943909819127</v>
      </c>
      <c r="W107" s="8">
        <v>98.105515470857839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>
        <v>-9.8880748016384572E-3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>
        <v>-7.3328463729836701E-2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>
        <v>20.481172782831877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>
        <v>4.1850223997925628E-3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147.6123671575225</v>
      </c>
      <c r="D108" s="2">
        <v>140.22801219353272</v>
      </c>
      <c r="E108" s="2">
        <v>158.03068099875443</v>
      </c>
      <c r="F108" s="2">
        <v>146.34169666447647</v>
      </c>
      <c r="G108" s="2">
        <v>139.52535298612307</v>
      </c>
      <c r="H108" s="4">
        <v>8.1921205173706997E-4</v>
      </c>
      <c r="I108" s="4">
        <v>4.9663222025836205E-3</v>
      </c>
      <c r="J108" s="4">
        <v>1.3415947415976197E-3</v>
      </c>
      <c r="K108" s="4">
        <v>-6.2205777695659192E-4</v>
      </c>
      <c r="L108" s="4">
        <v>-3.166778357912012E-3</v>
      </c>
      <c r="M108" s="4">
        <v>7.9167890463456292E-3</v>
      </c>
      <c r="N108" s="4">
        <v>2.3310607292680308E-2</v>
      </c>
      <c r="O108" s="4">
        <v>2.1946496166863838E-2</v>
      </c>
      <c r="P108" s="4">
        <v>7.7242366779850524E-3</v>
      </c>
      <c r="Q108" s="4">
        <v>-4.1977670645549137E-2</v>
      </c>
      <c r="R108" s="3">
        <v>4948.4730843326033</v>
      </c>
      <c r="S108" s="3">
        <v>5883.4058575622212</v>
      </c>
      <c r="T108" s="3">
        <v>4566.6175876656307</v>
      </c>
      <c r="U108" s="3">
        <v>4691.3557470776877</v>
      </c>
      <c r="V108" s="3">
        <v>5579.1702669530323</v>
      </c>
      <c r="W108" s="2">
        <v>96.786987409940693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>
        <v>-1.3439897385879503E-2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>
        <v>-8.0009746903619283E-2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>
        <v>20.205907922288148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>
        <v>4.1160018958674889E-3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148.16936474220617</v>
      </c>
      <c r="D109" s="8">
        <v>141.05056598505041</v>
      </c>
      <c r="E109" s="8">
        <v>158.29140678208731</v>
      </c>
      <c r="F109" s="8">
        <v>146.57286521564987</v>
      </c>
      <c r="G109" s="8">
        <v>140.95089465507954</v>
      </c>
      <c r="H109" s="11">
        <v>3.773380207969074E-3</v>
      </c>
      <c r="I109" s="11">
        <v>5.8658307898030396E-3</v>
      </c>
      <c r="J109" s="11">
        <v>1.6498428133390995E-3</v>
      </c>
      <c r="K109" s="11">
        <v>1.5796492485898013E-3</v>
      </c>
      <c r="L109" s="11">
        <v>1.0217079824182587E-2</v>
      </c>
      <c r="M109" s="11">
        <v>1.1256511356227961E-2</v>
      </c>
      <c r="N109" s="11">
        <v>2.684702998380506E-2</v>
      </c>
      <c r="O109" s="11">
        <v>2.2757472179150584E-2</v>
      </c>
      <c r="P109" s="11">
        <v>1.0146401215479939E-2</v>
      </c>
      <c r="Q109" s="11">
        <v>-3.1738374396789393E-2</v>
      </c>
      <c r="R109" s="10">
        <v>4967.1455547286914</v>
      </c>
      <c r="S109" s="10">
        <v>5917.916920790417</v>
      </c>
      <c r="T109" s="10">
        <v>4574.151788873909</v>
      </c>
      <c r="U109" s="10">
        <v>4698.7664436584264</v>
      </c>
      <c r="V109" s="10">
        <v>5636.1730949231978</v>
      </c>
      <c r="W109" s="8">
        <v>96.003348070267876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>
        <v>-8.0965361216762139E-3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>
        <v>-7.5788987888442128E-2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>
        <v>20.042310058924077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>
        <v>4.0835260416717386E-3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148.5949155567466</v>
      </c>
      <c r="D110" s="2">
        <v>141.1431953378306</v>
      </c>
      <c r="E110" s="2">
        <v>158.97672638740536</v>
      </c>
      <c r="F110" s="2">
        <v>146.86562797500176</v>
      </c>
      <c r="G110" s="2">
        <v>141.59695424476649</v>
      </c>
      <c r="H110" s="4">
        <v>2.872056685137462E-3</v>
      </c>
      <c r="I110" s="4">
        <v>6.5671025233596605E-4</v>
      </c>
      <c r="J110" s="4">
        <v>4.3294807927349134E-3</v>
      </c>
      <c r="K110" s="4">
        <v>1.9973871624952189E-3</v>
      </c>
      <c r="L110" s="4">
        <v>4.5835792051403873E-3</v>
      </c>
      <c r="M110" s="4">
        <v>1.5148119886673195E-2</v>
      </c>
      <c r="N110" s="4">
        <v>2.6754937600398376E-2</v>
      </c>
      <c r="O110" s="4">
        <v>2.8923602240184199E-2</v>
      </c>
      <c r="P110" s="4">
        <v>1.3874193175512417E-2</v>
      </c>
      <c r="Q110" s="4">
        <v>-2.6924678525556911E-2</v>
      </c>
      <c r="R110" s="3">
        <v>4981.4114783252007</v>
      </c>
      <c r="S110" s="3">
        <v>5921.8032775047732</v>
      </c>
      <c r="T110" s="3">
        <v>4593.9554911868936</v>
      </c>
      <c r="U110" s="3">
        <v>4708.151699432553</v>
      </c>
      <c r="V110" s="3">
        <v>5662.0069407176597</v>
      </c>
      <c r="W110" s="2">
        <v>95.859125480392706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>
        <v>-1.5022662518978194E-3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>
        <v>-6.328748035246512E-2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>
        <v>20.01220117291248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>
        <v>3.988413792746893E-3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149.45078100274736</v>
      </c>
      <c r="D111" s="8">
        <v>142.02598467136093</v>
      </c>
      <c r="E111" s="8">
        <v>159.75074421301031</v>
      </c>
      <c r="F111" s="8">
        <v>147.37645799316451</v>
      </c>
      <c r="G111" s="8">
        <v>143.27027990315702</v>
      </c>
      <c r="H111" s="11">
        <v>5.759722281170161E-3</v>
      </c>
      <c r="I111" s="11">
        <v>6.2545653116137358E-3</v>
      </c>
      <c r="J111" s="11">
        <v>4.8687493018239134E-3</v>
      </c>
      <c r="K111" s="11">
        <v>3.4782135562019317E-3</v>
      </c>
      <c r="L111" s="11">
        <v>1.1817525788711503E-2</v>
      </c>
      <c r="M111" s="11">
        <v>2.2096858781965434E-2</v>
      </c>
      <c r="N111" s="11">
        <v>3.4097938191526733E-2</v>
      </c>
      <c r="O111" s="11">
        <v>3.599106628376747E-2</v>
      </c>
      <c r="P111" s="11">
        <v>1.7674103541271302E-2</v>
      </c>
      <c r="Q111" s="11">
        <v>-1.4395279041154452E-2</v>
      </c>
      <c r="R111" s="10">
        <v>5010.103025008586</v>
      </c>
      <c r="S111" s="10">
        <v>5958.8415828664556</v>
      </c>
      <c r="T111" s="10">
        <v>4616.3223087772203</v>
      </c>
      <c r="U111" s="10">
        <v>4724.5276564981741</v>
      </c>
      <c r="V111" s="10">
        <v>5728.9178537554544</v>
      </c>
      <c r="W111" s="8">
        <v>96.002440461967225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>
        <v>1.4950583041135257E-3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>
        <v>-4.0372153899846275E-2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>
        <v>20.042120580459635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>
        <v>3.885108676901896E-3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149.86605778457599</v>
      </c>
      <c r="D112" s="2">
        <v>142.84187146442449</v>
      </c>
      <c r="E112" s="2">
        <v>160.23944746574929</v>
      </c>
      <c r="F112" s="2">
        <v>147.61634124097958</v>
      </c>
      <c r="G112" s="2">
        <v>143.32472324820074</v>
      </c>
      <c r="H112" s="4">
        <v>2.7786859261778804E-3</v>
      </c>
      <c r="I112" s="4">
        <v>5.7446304276747174E-3</v>
      </c>
      <c r="J112" s="4">
        <v>3.0591610395714593E-3</v>
      </c>
      <c r="K112" s="4">
        <v>1.6276904132557506E-3</v>
      </c>
      <c r="L112" s="4">
        <v>3.8000445787176641E-4</v>
      </c>
      <c r="M112" s="4">
        <v>2.4696615844391534E-2</v>
      </c>
      <c r="N112" s="4">
        <v>3.0811959005977219E-2</v>
      </c>
      <c r="O112" s="4">
        <v>3.5058538042326726E-2</v>
      </c>
      <c r="P112" s="4">
        <v>1.9464939050979346E-2</v>
      </c>
      <c r="Q112" s="4">
        <v>4.9286614946846274E-3</v>
      </c>
      <c r="R112" s="3">
        <v>5024.0245277728782</v>
      </c>
      <c r="S112" s="3">
        <v>5993.0729255370834</v>
      </c>
      <c r="T112" s="3">
        <v>4630.4443821303357</v>
      </c>
      <c r="U112" s="3">
        <v>4732.217724871819</v>
      </c>
      <c r="V112" s="3">
        <v>5731.0948680786623</v>
      </c>
      <c r="W112" s="2">
        <v>96.021926422836017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>
        <v>2.0297359916083494E-4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>
        <v>-4.4647162749267166E-2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20.046188601808666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>
        <v>3.7649543001148306E-3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149.96300443099486</v>
      </c>
      <c r="D113" s="8">
        <v>141.82311915830849</v>
      </c>
      <c r="E113" s="8">
        <v>161.72993412212131</v>
      </c>
      <c r="F113" s="8">
        <v>147.70559484633696</v>
      </c>
      <c r="G113" s="8">
        <v>142.46190623703663</v>
      </c>
      <c r="H113" s="11">
        <v>6.4688861408641299E-4</v>
      </c>
      <c r="I113" s="11">
        <v>-7.132028554874578E-3</v>
      </c>
      <c r="J113" s="11">
        <v>9.3016212920391441E-3</v>
      </c>
      <c r="K113" s="11">
        <v>6.0463228262554929E-4</v>
      </c>
      <c r="L113" s="11">
        <v>-6.0200151907493808E-3</v>
      </c>
      <c r="M113" s="11">
        <v>3.2017001897345354E-2</v>
      </c>
      <c r="N113" s="11">
        <v>2.5041327839580907E-2</v>
      </c>
      <c r="O113" s="11">
        <v>4.7013287666905379E-2</v>
      </c>
      <c r="P113" s="11">
        <v>2.4848524147362161E-2</v>
      </c>
      <c r="Q113" s="11">
        <v>2.5360141285246662E-2</v>
      </c>
      <c r="R113" s="10">
        <v>5027.2745120367863</v>
      </c>
      <c r="S113" s="10">
        <v>5950.3301583007078</v>
      </c>
      <c r="T113" s="10">
        <v>4673.5150221867625</v>
      </c>
      <c r="U113" s="10">
        <v>4735.0789764766905</v>
      </c>
      <c r="V113" s="10">
        <v>5696.5935899132028</v>
      </c>
      <c r="W113" s="8">
        <v>96.446117939033712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4.4176526341468715E-3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>
        <v>-4.4571032222113449E-2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20.13474569969005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3.7763334517692693E-3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150.47218390141609</v>
      </c>
      <c r="D114" s="2">
        <v>141.34111079865542</v>
      </c>
      <c r="E114" s="2">
        <v>163.86540956364018</v>
      </c>
      <c r="F114" s="2">
        <v>147.95388980572673</v>
      </c>
      <c r="G114" s="2">
        <v>141.90115474587051</v>
      </c>
      <c r="H114" s="4">
        <v>3.3953672264251549E-3</v>
      </c>
      <c r="I114" s="4">
        <v>-3.3986585721262948E-3</v>
      </c>
      <c r="J114" s="4">
        <v>1.3203959137869812E-2</v>
      </c>
      <c r="K114" s="4">
        <v>1.6810125550631807E-3</v>
      </c>
      <c r="L114" s="4">
        <v>-3.9361504136627588E-3</v>
      </c>
      <c r="M114" s="4">
        <v>4.0250150118050554E-2</v>
      </c>
      <c r="N114" s="4">
        <v>2.4150410573829495E-2</v>
      </c>
      <c r="O114" s="4">
        <v>5.9150953699306896E-2</v>
      </c>
      <c r="P114" s="4">
        <v>3.0352049165882189E-2</v>
      </c>
      <c r="Q114" s="4">
        <v>4.502096829131208E-2</v>
      </c>
      <c r="R114" s="3">
        <v>5044.3439551531983</v>
      </c>
      <c r="S114" s="3">
        <v>5930.107017701218</v>
      </c>
      <c r="T114" s="3">
        <v>4735.2239235699371</v>
      </c>
      <c r="U114" s="3">
        <v>4743.0387036853635</v>
      </c>
      <c r="V114" s="3">
        <v>5674.1709406977961</v>
      </c>
      <c r="W114" s="2">
        <v>97.028056844683704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6.0338240468927875E-3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>
        <v>-4.5668464852729684E-2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20.256235212470909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3.7950497429857714E-3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150.64089097611179</v>
      </c>
      <c r="D115" s="8">
        <v>141.09066832974398</v>
      </c>
      <c r="E115" s="8">
        <v>164.34577950866671</v>
      </c>
      <c r="F115" s="8">
        <v>148.17166547311342</v>
      </c>
      <c r="G115" s="8">
        <v>141.97548323908151</v>
      </c>
      <c r="H115" s="11">
        <v>1.1211844629453768E-3</v>
      </c>
      <c r="I115" s="11">
        <v>-1.7719010944254481E-3</v>
      </c>
      <c r="J115" s="11">
        <v>2.9314908271716534E-3</v>
      </c>
      <c r="K115" s="11">
        <v>1.4719157953376604E-3</v>
      </c>
      <c r="L115" s="11">
        <v>5.2380471000466097E-4</v>
      </c>
      <c r="M115" s="11">
        <v>4.0223810220201495E-2</v>
      </c>
      <c r="N115" s="11">
        <v>2.2035258635910715E-2</v>
      </c>
      <c r="O115" s="11">
        <v>5.855704588782884E-2</v>
      </c>
      <c r="P115" s="11">
        <v>3.1538897749004313E-2</v>
      </c>
      <c r="Q115" s="11">
        <v>4.6800459794891891E-2</v>
      </c>
      <c r="R115" s="10">
        <v>5049.9995952214676</v>
      </c>
      <c r="S115" s="10">
        <v>5919.5994545864933</v>
      </c>
      <c r="T115" s="10">
        <v>4749.1051890664858</v>
      </c>
      <c r="U115" s="10">
        <v>4750.0200572712156</v>
      </c>
      <c r="V115" s="10">
        <v>5677.143098161906</v>
      </c>
      <c r="W115" s="8">
        <v>97.004693371395689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-2.4079090159891581E-4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>
        <v>-4.2814736217855476E-2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20.251357695331102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3.7951003178860014E-3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150.59148111755687</v>
      </c>
      <c r="D116" s="2">
        <v>140.9327764054176</v>
      </c>
      <c r="E116" s="2">
        <v>164.22592392883675</v>
      </c>
      <c r="F116" s="2">
        <v>147.82329399280073</v>
      </c>
      <c r="G116" s="2">
        <v>142.70364890676683</v>
      </c>
      <c r="H116" s="4">
        <v>-3.2799765212985365E-4</v>
      </c>
      <c r="I116" s="4">
        <v>-1.1190812701897773E-3</v>
      </c>
      <c r="J116" s="4">
        <v>-7.2928906472859113E-4</v>
      </c>
      <c r="K116" s="4">
        <v>-2.3511342684874098E-3</v>
      </c>
      <c r="L116" s="4">
        <v>5.128812743388389E-3</v>
      </c>
      <c r="M116" s="4">
        <v>3.5063652314014426E-2</v>
      </c>
      <c r="N116" s="4">
        <v>2.1517313376737901E-2</v>
      </c>
      <c r="O116" s="4">
        <v>5.2815788386876728E-2</v>
      </c>
      <c r="P116" s="4">
        <v>2.3771146741491833E-2</v>
      </c>
      <c r="Q116" s="4">
        <v>4.0827103043584057E-2</v>
      </c>
      <c r="R116" s="3">
        <v>5048.3432072109781</v>
      </c>
      <c r="S116" s="3">
        <v>5912.9749417098401</v>
      </c>
      <c r="T116" s="3">
        <v>4745.6417185848541</v>
      </c>
      <c r="U116" s="3">
        <v>4738.8521223385624</v>
      </c>
      <c r="V116" s="3">
        <v>5706.260102029798</v>
      </c>
      <c r="W116" s="2">
        <v>97.09629391085177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9.4428976859283029E-4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>
        <v>-3.2335667477195185E-2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20.270480845202915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3.7999099390315558E-3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150.31884012949001</v>
      </c>
      <c r="D117" s="8">
        <v>141.06969139918402</v>
      </c>
      <c r="E117" s="8">
        <v>163.43425939718753</v>
      </c>
      <c r="F117" s="8">
        <v>147.42160753022492</v>
      </c>
      <c r="G117" s="8">
        <v>143.02928997105326</v>
      </c>
      <c r="H117" s="11">
        <v>-1.8104675380277279E-3</v>
      </c>
      <c r="I117" s="11">
        <v>9.7149149586456143E-4</v>
      </c>
      <c r="J117" s="11">
        <v>-4.820581992842219E-3</v>
      </c>
      <c r="K117" s="11">
        <v>-2.7173421165637428E-3</v>
      </c>
      <c r="L117" s="11">
        <v>2.2819392971455184E-3</v>
      </c>
      <c r="M117" s="11">
        <v>2.6957488974460819E-2</v>
      </c>
      <c r="N117" s="11">
        <v>2.2317002349959925E-2</v>
      </c>
      <c r="O117" s="11">
        <v>4.1768051176452881E-2</v>
      </c>
      <c r="P117" s="11">
        <v>1.417058679462202E-2</v>
      </c>
      <c r="Q117" s="11">
        <v>2.8989294256581699E-2</v>
      </c>
      <c r="R117" s="10">
        <v>5039.2033457135003</v>
      </c>
      <c r="S117" s="10">
        <v>5918.7193465809705</v>
      </c>
      <c r="T117" s="10">
        <v>4722.7649635717635</v>
      </c>
      <c r="U117" s="10">
        <v>4725.9750398823653</v>
      </c>
      <c r="V117" s="10">
        <v>5719.2814411963545</v>
      </c>
      <c r="W117" s="8">
        <v>97.03403833712909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-6.4117353212095882E-4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>
        <v>-2.6433679921274544E-2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20.257483949401607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3.8021815850284623E-3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149.79873225313071</v>
      </c>
      <c r="D118" s="2">
        <v>140.5466435499826</v>
      </c>
      <c r="E118" s="2">
        <v>162.35155154383281</v>
      </c>
      <c r="F118" s="2">
        <v>147.2322132016748</v>
      </c>
      <c r="G118" s="2">
        <v>142.89207079208384</v>
      </c>
      <c r="H118" s="4">
        <v>-3.4600311970957756E-3</v>
      </c>
      <c r="I118" s="4">
        <v>-3.7077266138008567E-3</v>
      </c>
      <c r="J118" s="4">
        <v>-6.6247300740259717E-3</v>
      </c>
      <c r="K118" s="4">
        <v>-1.2847121376782988E-3</v>
      </c>
      <c r="L118" s="4">
        <v>-9.593781734999066E-4</v>
      </c>
      <c r="M118" s="4">
        <v>1.8578120726319369E-2</v>
      </c>
      <c r="N118" s="4">
        <v>1.5498207341154258E-2</v>
      </c>
      <c r="O118" s="4">
        <v>3.0844148041074382E-2</v>
      </c>
      <c r="P118" s="4">
        <v>7.949733121785485E-3</v>
      </c>
      <c r="Q118" s="4">
        <v>1.9049716363184865E-2</v>
      </c>
      <c r="R118" s="3">
        <v>5021.7675449288208</v>
      </c>
      <c r="S118" s="3">
        <v>5896.7743533400353</v>
      </c>
      <c r="T118" s="3">
        <v>4691.4779204850338</v>
      </c>
      <c r="U118" s="3">
        <v>4719.9035223862638</v>
      </c>
      <c r="V118" s="3">
        <v>5713.7944874135683</v>
      </c>
      <c r="W118" s="2">
        <v>96.872503220699116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-1.6647263083984954E-3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>
        <v>-2.2332024837867115E-2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20.223760782929077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3.8088292426615429E-3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149.11757904148695</v>
      </c>
      <c r="D119" s="8">
        <v>139.59104236510612</v>
      </c>
      <c r="E119" s="8">
        <v>161.38606770930753</v>
      </c>
      <c r="F119" s="8">
        <v>146.90064575569437</v>
      </c>
      <c r="G119" s="8">
        <v>142.42896572057646</v>
      </c>
      <c r="H119" s="11">
        <v>-4.5471226718577897E-3</v>
      </c>
      <c r="I119" s="11">
        <v>-6.7991747133872441E-3</v>
      </c>
      <c r="J119" s="11">
        <v>-5.9468716211476405E-3</v>
      </c>
      <c r="K119" s="11">
        <v>-2.2520034085628218E-3</v>
      </c>
      <c r="L119" s="11">
        <v>-3.2409431044024758E-3</v>
      </c>
      <c r="M119" s="11">
        <v>1.1024623703137504E-2</v>
      </c>
      <c r="N119" s="11">
        <v>4.0137675541829232E-4</v>
      </c>
      <c r="O119" s="11">
        <v>2.2602581902353203E-2</v>
      </c>
      <c r="P119" s="11">
        <v>3.1950456550851047E-3</v>
      </c>
      <c r="Q119" s="11">
        <v>1.7577964977544935E-2</v>
      </c>
      <c r="R119" s="10">
        <v>4998.9329518724753</v>
      </c>
      <c r="S119" s="10">
        <v>5856.6811542662554</v>
      </c>
      <c r="T119" s="10">
        <v>4663.5783035784607</v>
      </c>
      <c r="U119" s="10">
        <v>4709.2742835657627</v>
      </c>
      <c r="V119" s="10">
        <v>5695.2764045696131</v>
      </c>
      <c r="W119" s="8">
        <v>97.207332402107411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3.4563903096990044E-3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>
        <v>-9.1552759744403245E-3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20.293661993724861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3.838718066814868E-3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148.90490878795163</v>
      </c>
      <c r="D120" s="2">
        <v>139.71730575610047</v>
      </c>
      <c r="E120" s="2">
        <v>160.99815293618374</v>
      </c>
      <c r="F120" s="2">
        <v>146.44353434754836</v>
      </c>
      <c r="G120" s="2">
        <v>142.52176146414911</v>
      </c>
      <c r="H120" s="4">
        <v>-1.4261916998811737E-3</v>
      </c>
      <c r="I120" s="4">
        <v>9.0452359159345224E-4</v>
      </c>
      <c r="J120" s="4">
        <v>-2.4036447422618261E-3</v>
      </c>
      <c r="K120" s="4">
        <v>-3.1117045523830667E-3</v>
      </c>
      <c r="L120" s="4">
        <v>6.5152297570349497E-4</v>
      </c>
      <c r="M120" s="4">
        <v>8.7563234390097833E-3</v>
      </c>
      <c r="N120" s="4">
        <v>-3.641971596426874E-3</v>
      </c>
      <c r="O120" s="4">
        <v>1.877782161460595E-2</v>
      </c>
      <c r="P120" s="4">
        <v>6.9588972516410053E-4</v>
      </c>
      <c r="Q120" s="4">
        <v>2.1475727628684549E-2</v>
      </c>
      <c r="R120" s="3">
        <v>4991.8035151882532</v>
      </c>
      <c r="S120" s="3">
        <v>5861.9786605387299</v>
      </c>
      <c r="T120" s="3">
        <v>4652.3687181089381</v>
      </c>
      <c r="U120" s="3">
        <v>4694.6204133391711</v>
      </c>
      <c r="V120" s="3">
        <v>5698.9870080001729</v>
      </c>
      <c r="W120" s="2">
        <v>97.555266812672372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3.579302116075855E-3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>
        <v>7.9378377537224765E-3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20.366299141041932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3.8571010737050888E-3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149.01113071151227</v>
      </c>
      <c r="D121" s="8">
        <v>140.30272070883601</v>
      </c>
      <c r="E121" s="8">
        <v>161.72028256118898</v>
      </c>
      <c r="F121" s="8">
        <v>145.65730560595574</v>
      </c>
      <c r="G121" s="8">
        <v>142.55049574510784</v>
      </c>
      <c r="H121" s="11">
        <v>7.1335407559950824E-4</v>
      </c>
      <c r="I121" s="11">
        <v>4.1899960034834484E-3</v>
      </c>
      <c r="J121" s="11">
        <v>4.4853286316364335E-3</v>
      </c>
      <c r="K121" s="11">
        <v>-5.3688183988150583E-3</v>
      </c>
      <c r="L121" s="11">
        <v>2.0161328812906695E-4</v>
      </c>
      <c r="M121" s="11">
        <v>5.6811066901085727E-3</v>
      </c>
      <c r="N121" s="11">
        <v>-5.301965794973662E-3</v>
      </c>
      <c r="O121" s="11">
        <v>2.1661793579370148E-2</v>
      </c>
      <c r="P121" s="11">
        <v>-6.2464468327549927E-3</v>
      </c>
      <c r="Q121" s="11">
        <v>1.1348640914572883E-2</v>
      </c>
      <c r="R121" s="10">
        <v>4995.3644385704038</v>
      </c>
      <c r="S121" s="10">
        <v>5886.5403276988927</v>
      </c>
      <c r="T121" s="10">
        <v>4673.2361207252015</v>
      </c>
      <c r="U121" s="10">
        <v>4669.4158488885832</v>
      </c>
      <c r="V121" s="10">
        <v>5700.1359995098601</v>
      </c>
      <c r="W121" s="8">
        <v>97.853382901422307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3.0558687243650564E-3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>
        <v>1.9270524084226137E-2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20.428535877618103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3.8665183775423257E-3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148.97848815958838</v>
      </c>
      <c r="D122" s="2">
        <v>139.91643218435132</v>
      </c>
      <c r="E122" s="2">
        <v>162.32686943684058</v>
      </c>
      <c r="F122" s="2">
        <v>145.24563395078039</v>
      </c>
      <c r="G122" s="2">
        <v>142.53892071958188</v>
      </c>
      <c r="H122" s="4">
        <v>-2.1906116521656113E-4</v>
      </c>
      <c r="I122" s="4">
        <v>-2.7532504183317165E-3</v>
      </c>
      <c r="J122" s="4">
        <v>3.7508398207386933E-3</v>
      </c>
      <c r="K122" s="4">
        <v>-2.8263028308997845E-3</v>
      </c>
      <c r="L122" s="4">
        <v>-8.119947577504529E-5</v>
      </c>
      <c r="M122" s="4">
        <v>2.581330602091203E-3</v>
      </c>
      <c r="N122" s="4">
        <v>-8.6916209495114805E-3</v>
      </c>
      <c r="O122" s="4">
        <v>2.1073166655044551E-2</v>
      </c>
      <c r="P122" s="4">
        <v>-1.1030450395766556E-2</v>
      </c>
      <c r="Q122" s="4">
        <v>6.6524487044197222E-3</v>
      </c>
      <c r="R122" s="3">
        <v>4994.2701482158091</v>
      </c>
      <c r="S122" s="3">
        <v>5870.3332080791297</v>
      </c>
      <c r="T122" s="3">
        <v>4690.7646808585314</v>
      </c>
      <c r="U122" s="3">
        <v>4656.2186656562208</v>
      </c>
      <c r="V122" s="3">
        <v>5699.6731514548546</v>
      </c>
      <c r="W122" s="2">
        <v>97.933150122014894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8.1517080173846375E-4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>
        <v>2.1636173199247599E-2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20.445188623587804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3.8696263566518679E-3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148.87324845313552</v>
      </c>
      <c r="D123" s="8">
        <v>138.7930850114989</v>
      </c>
      <c r="E123" s="8">
        <v>162.67134718832875</v>
      </c>
      <c r="F123" s="8">
        <v>145.42658015485986</v>
      </c>
      <c r="G123" s="8">
        <v>142.43799889794289</v>
      </c>
      <c r="H123" s="11">
        <v>-7.0640874231540788E-4</v>
      </c>
      <c r="I123" s="11">
        <v>-8.0287008131562938E-3</v>
      </c>
      <c r="J123" s="11">
        <v>2.122124037032574E-3</v>
      </c>
      <c r="K123" s="11">
        <v>1.2457944459851964E-3</v>
      </c>
      <c r="L123" s="11">
        <v>-7.0802992705074216E-4</v>
      </c>
      <c r="M123" s="11">
        <v>-3.8643662196802264E-3</v>
      </c>
      <c r="N123" s="11">
        <v>-2.2762733645837807E-2</v>
      </c>
      <c r="O123" s="11">
        <v>1.8282249573899456E-2</v>
      </c>
      <c r="P123" s="11">
        <v>-1.3230592354140369E-2</v>
      </c>
      <c r="Q123" s="11">
        <v>-5.809167161372919E-3</v>
      </c>
      <c r="R123" s="10">
        <v>4990.7421521216247</v>
      </c>
      <c r="S123" s="10">
        <v>5823.2020590779266</v>
      </c>
      <c r="T123" s="10">
        <v>4700.7190653398447</v>
      </c>
      <c r="U123" s="10">
        <v>4662.0193570091878</v>
      </c>
      <c r="V123" s="10">
        <v>5695.6376122892161</v>
      </c>
      <c r="W123" s="8">
        <v>98.028213099504725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9.7069253231809596E-4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>
        <v>2.1101261882400246E-2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20.465034615506557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3.8776817990855595E-3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148.64861813036759</v>
      </c>
      <c r="D124" s="2">
        <v>137.04974452054566</v>
      </c>
      <c r="E124" s="2">
        <v>162.73147435550055</v>
      </c>
      <c r="F124" s="2">
        <v>145.93431760895288</v>
      </c>
      <c r="G124" s="2">
        <v>142.33952179227904</v>
      </c>
      <c r="H124" s="4">
        <v>-1.5088696263561849E-3</v>
      </c>
      <c r="I124" s="4">
        <v>-1.2560715764829457E-2</v>
      </c>
      <c r="J124" s="4">
        <v>3.6962358897896003E-4</v>
      </c>
      <c r="K124" s="4">
        <v>3.4913662519763891E-3</v>
      </c>
      <c r="L124" s="4">
        <v>-6.9136821933586245E-4</v>
      </c>
      <c r="M124" s="4">
        <v>-8.1235182415914098E-3</v>
      </c>
      <c r="N124" s="4">
        <v>-4.0549223308946836E-2</v>
      </c>
      <c r="O124" s="4">
        <v>1.55518939260193E-2</v>
      </c>
      <c r="P124" s="4">
        <v>-1.1394562538850961E-2</v>
      </c>
      <c r="Q124" s="4">
        <v>-6.873911448031067E-3</v>
      </c>
      <c r="R124" s="3">
        <v>4983.2117728753128</v>
      </c>
      <c r="S124" s="3">
        <v>5750.0584731726785</v>
      </c>
      <c r="T124" s="3">
        <v>4702.4565619915575</v>
      </c>
      <c r="U124" s="3">
        <v>4678.2961740583096</v>
      </c>
      <c r="V124" s="3">
        <v>5691.699829455225</v>
      </c>
      <c r="W124" s="2">
        <v>98.399098788684313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3.7834586335172208E-3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2.4756557740576168E-2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20.542463227407826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3.8916814113044737E-3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148.87672888428276</v>
      </c>
      <c r="D125" s="8">
        <v>138.1822763670672</v>
      </c>
      <c r="E125" s="8">
        <v>162.3794818993957</v>
      </c>
      <c r="F125" s="8">
        <v>146.49080926437384</v>
      </c>
      <c r="G125" s="8">
        <v>141.84857190992736</v>
      </c>
      <c r="H125" s="11">
        <v>1.5345635686643214E-3</v>
      </c>
      <c r="I125" s="11">
        <v>8.263655291614002E-3</v>
      </c>
      <c r="J125" s="11">
        <v>-2.1630262830157057E-3</v>
      </c>
      <c r="K125" s="11">
        <v>3.8133022070390423E-3</v>
      </c>
      <c r="L125" s="11">
        <v>-3.4491466331335444E-3</v>
      </c>
      <c r="M125" s="11">
        <v>-7.2436235245736391E-3</v>
      </c>
      <c r="N125" s="11">
        <v>-2.5671715675476214E-2</v>
      </c>
      <c r="O125" s="11">
        <v>4.016249563200347E-3</v>
      </c>
      <c r="P125" s="11">
        <v>-8.2243708048223008E-3</v>
      </c>
      <c r="Q125" s="11">
        <v>-4.3052514409624987E-3</v>
      </c>
      <c r="R125" s="10">
        <v>4990.8588281169068</v>
      </c>
      <c r="S125" s="10">
        <v>5797.5749743016013</v>
      </c>
      <c r="T125" s="10">
        <v>4692.2850248532295</v>
      </c>
      <c r="U125" s="10">
        <v>4696.1359311840288</v>
      </c>
      <c r="V125" s="10">
        <v>5672.0683221516529</v>
      </c>
      <c r="W125" s="8">
        <v>99.474247991048287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1.0926413103364894E-2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3.1397117029933197E-2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20.766918666791163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3.9305903104759898E-3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>
        <v>100</v>
      </c>
      <c r="AW125" s="11" t="s">
        <v>100</v>
      </c>
      <c r="AX125" s="11" t="s">
        <v>100</v>
      </c>
      <c r="AY125" s="10">
        <v>5762.569913567514</v>
      </c>
      <c r="AZ125" s="28">
        <v>100</v>
      </c>
      <c r="BA125" s="11" t="s">
        <v>100</v>
      </c>
      <c r="BB125" s="11" t="s">
        <v>100</v>
      </c>
      <c r="BC125" s="25">
        <v>30.414174419819876</v>
      </c>
      <c r="BD125" s="11">
        <v>5.5670845120576185E-3</v>
      </c>
    </row>
    <row r="126" spans="1:56" x14ac:dyDescent="0.25">
      <c r="A126" s="35"/>
      <c r="B126" s="6">
        <v>43132</v>
      </c>
      <c r="C126" s="2">
        <v>149.06950703683313</v>
      </c>
      <c r="D126" s="2">
        <v>139.04349067367599</v>
      </c>
      <c r="E126" s="2">
        <v>162.23064253787649</v>
      </c>
      <c r="F126" s="2">
        <v>146.92775448686592</v>
      </c>
      <c r="G126" s="2">
        <v>141.34696879883552</v>
      </c>
      <c r="H126" s="4">
        <v>1.2948843919067122E-3</v>
      </c>
      <c r="I126" s="4">
        <v>6.2324512900704251E-3</v>
      </c>
      <c r="J126" s="4">
        <v>-9.1661433931313982E-4</v>
      </c>
      <c r="K126" s="4">
        <v>2.9827483695822081E-3</v>
      </c>
      <c r="L126" s="4">
        <v>-3.5361872476964889E-3</v>
      </c>
      <c r="M126" s="4">
        <v>-9.3218349612174123E-3</v>
      </c>
      <c r="N126" s="4">
        <v>-1.6255851620215811E-2</v>
      </c>
      <c r="O126" s="4">
        <v>-9.9762788871485819E-3</v>
      </c>
      <c r="P126" s="4">
        <v>-6.9355075436555724E-3</v>
      </c>
      <c r="Q126" s="4">
        <v>-3.905436485189151E-3</v>
      </c>
      <c r="R126" s="3">
        <v>4997.3214133156443</v>
      </c>
      <c r="S126" s="3">
        <v>5833.7080779294665</v>
      </c>
      <c r="T126" s="3">
        <v>4687.9840091153055</v>
      </c>
      <c r="U126" s="3">
        <v>4710.1433229761042</v>
      </c>
      <c r="V126" s="3">
        <v>5652.0108264827968</v>
      </c>
      <c r="W126" s="2">
        <v>101.05457200103922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1.5886765086509099E-2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4.1498462272627989E-2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21.096837825221112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3.989465521549055E-3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>
        <v>100.04807636887345</v>
      </c>
      <c r="AW126" s="4">
        <v>4.8076368873450903E-4</v>
      </c>
      <c r="AX126" s="4" t="s">
        <v>100</v>
      </c>
      <c r="AY126" s="3">
        <v>5765.3403479357521</v>
      </c>
      <c r="AZ126" s="27">
        <v>100.82816411270557</v>
      </c>
      <c r="BA126" s="4">
        <v>8.28164112705565E-3</v>
      </c>
      <c r="BB126" s="4" t="s">
        <v>100</v>
      </c>
      <c r="BC126" s="26">
        <v>30.666053697540502</v>
      </c>
      <c r="BD126" s="4">
        <v>5.5989006018169075E-3</v>
      </c>
    </row>
    <row r="127" spans="1:56" x14ac:dyDescent="0.25">
      <c r="A127" s="35"/>
      <c r="B127" s="7">
        <v>43160</v>
      </c>
      <c r="C127" s="8">
        <v>149.34275409841334</v>
      </c>
      <c r="D127" s="8">
        <v>140.60626931382259</v>
      </c>
      <c r="E127" s="8">
        <v>161.92906703087226</v>
      </c>
      <c r="F127" s="8">
        <v>147.10104744254932</v>
      </c>
      <c r="G127" s="8">
        <v>141.16935281937018</v>
      </c>
      <c r="H127" s="11">
        <v>1.8330178117024081E-3</v>
      </c>
      <c r="I127" s="11">
        <v>1.1239495157772792E-2</v>
      </c>
      <c r="J127" s="11">
        <v>-1.8589306082160829E-3</v>
      </c>
      <c r="K127" s="11">
        <v>1.1794433004752992E-3</v>
      </c>
      <c r="L127" s="11">
        <v>-1.2565956028255407E-3</v>
      </c>
      <c r="M127" s="11">
        <v>-8.6174269767450573E-3</v>
      </c>
      <c r="N127" s="11">
        <v>-3.4332463064764562E-3</v>
      </c>
      <c r="O127" s="11">
        <v>-1.4705047400788263E-2</v>
      </c>
      <c r="P127" s="11">
        <v>-7.2255247124719535E-3</v>
      </c>
      <c r="Q127" s="11">
        <v>-5.6779551040784249E-3</v>
      </c>
      <c r="R127" s="10">
        <v>5006.4815924770537</v>
      </c>
      <c r="S127" s="10">
        <v>5899.2760116232148</v>
      </c>
      <c r="T127" s="10">
        <v>4679.2693721499336</v>
      </c>
      <c r="U127" s="10">
        <v>4715.6986699626659</v>
      </c>
      <c r="V127" s="10">
        <v>5644.9085345311159</v>
      </c>
      <c r="W127" s="8">
        <v>102.13434442400548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1.0685042760412053E-2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5.2880441907797282E-2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21.32225843949308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4.0362570750944633E-3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>
        <v>99.916860233485252</v>
      </c>
      <c r="AW127" s="11">
        <v>-1.31153081748836E-3</v>
      </c>
      <c r="AX127" s="11" t="s">
        <v>100</v>
      </c>
      <c r="AY127" s="10">
        <v>5757.7789263961249</v>
      </c>
      <c r="AZ127" s="28">
        <v>100.94590000387566</v>
      </c>
      <c r="BA127" s="11">
        <v>1.1676885343117061E-3</v>
      </c>
      <c r="BB127" s="11" t="s">
        <v>100</v>
      </c>
      <c r="BC127" s="25">
        <v>30.701862096835708</v>
      </c>
      <c r="BD127" s="11">
        <v>5.6287104851566842E-3</v>
      </c>
    </row>
    <row r="128" spans="1:56" x14ac:dyDescent="0.25">
      <c r="A128" s="35"/>
      <c r="B128" s="6">
        <v>43191</v>
      </c>
      <c r="C128" s="2">
        <v>149.33774671917371</v>
      </c>
      <c r="D128" s="2">
        <v>140.14664928669009</v>
      </c>
      <c r="E128" s="2">
        <v>161.8085666396058</v>
      </c>
      <c r="F128" s="2">
        <v>147.25593580727158</v>
      </c>
      <c r="G128" s="2">
        <v>141.68006449026277</v>
      </c>
      <c r="H128" s="4">
        <v>-3.352944218731771E-5</v>
      </c>
      <c r="I128" s="4">
        <v>-3.2688444788096373E-3</v>
      </c>
      <c r="J128" s="4">
        <v>-7.4415540999496499E-4</v>
      </c>
      <c r="K128" s="4">
        <v>1.0529385576451963E-3</v>
      </c>
      <c r="L128" s="4">
        <v>3.6177233988320366E-3</v>
      </c>
      <c r="M128" s="4">
        <v>-8.3254005411133036E-3</v>
      </c>
      <c r="N128" s="4">
        <v>-5.5780290346801875E-3</v>
      </c>
      <c r="O128" s="4">
        <v>-1.4719705825972151E-2</v>
      </c>
      <c r="P128" s="4">
        <v>-3.8380837701855741E-3</v>
      </c>
      <c r="Q128" s="4">
        <v>-7.1727977829971756E-3</v>
      </c>
      <c r="R128" s="3">
        <v>5006.313727941937</v>
      </c>
      <c r="S128" s="3">
        <v>5879.9921958036466</v>
      </c>
      <c r="T128" s="3">
        <v>4675.7872685318243</v>
      </c>
      <c r="U128" s="3">
        <v>4720.6640109185064</v>
      </c>
      <c r="V128" s="3">
        <v>5665.330252220755</v>
      </c>
      <c r="W128" s="2">
        <v>101.85080970288502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-2.7760957660175759E-3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4.8967016149952913E-2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21.263065808117272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4.0350496421853272E-3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>
        <v>100.34075368577527</v>
      </c>
      <c r="AW128" s="4">
        <v>4.2424616956484584E-3</v>
      </c>
      <c r="AX128" s="4" t="s">
        <v>100</v>
      </c>
      <c r="AY128" s="3">
        <v>5782.2060829433713</v>
      </c>
      <c r="AZ128" s="27">
        <v>100.1446838388179</v>
      </c>
      <c r="BA128" s="4">
        <v>-7.9370847654735011E-3</v>
      </c>
      <c r="BB128" s="4" t="s">
        <v>100</v>
      </c>
      <c r="BC128" s="26">
        <v>30.458178814915247</v>
      </c>
      <c r="BD128" s="4">
        <v>5.5606701093507327E-3</v>
      </c>
    </row>
    <row r="129" spans="1:56" x14ac:dyDescent="0.25">
      <c r="A129" s="35"/>
      <c r="B129" s="7">
        <v>43221</v>
      </c>
      <c r="C129" s="8">
        <v>148.67464772363539</v>
      </c>
      <c r="D129" s="8">
        <v>139.09431320502776</v>
      </c>
      <c r="E129" s="8">
        <v>160.3436269094735</v>
      </c>
      <c r="F129" s="8">
        <v>147.18895762178406</v>
      </c>
      <c r="G129" s="8">
        <v>141.91439373774531</v>
      </c>
      <c r="H129" s="11">
        <v>-4.440263832192713E-3</v>
      </c>
      <c r="I129" s="11">
        <v>-7.5088208460098666E-3</v>
      </c>
      <c r="J129" s="11">
        <v>-9.0535362901714919E-3</v>
      </c>
      <c r="K129" s="11">
        <v>-4.5484200769463872E-4</v>
      </c>
      <c r="L129" s="11">
        <v>1.6539323886223571E-3</v>
      </c>
      <c r="M129" s="11">
        <v>-1.09380328137062E-2</v>
      </c>
      <c r="N129" s="11">
        <v>-1.4002853302957585E-2</v>
      </c>
      <c r="O129" s="11">
        <v>-1.8910554611459962E-2</v>
      </c>
      <c r="P129" s="11">
        <v>-1.5781262485091707E-3</v>
      </c>
      <c r="Q129" s="11">
        <v>-7.7948805698020429E-3</v>
      </c>
      <c r="R129" s="10">
        <v>4984.0843741631461</v>
      </c>
      <c r="S129" s="10">
        <v>5835.8403878294212</v>
      </c>
      <c r="T129" s="10">
        <v>4633.4548588110492</v>
      </c>
      <c r="U129" s="10">
        <v>4718.5168546221284</v>
      </c>
      <c r="V129" s="10">
        <v>5674.700325417145</v>
      </c>
      <c r="W129" s="8">
        <v>101.72715062426764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-1.2141197402171988E-3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4.8365628882032885E-2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21.2372499001821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4.0538541870655271E-3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>
        <v>101.07537288629567</v>
      </c>
      <c r="AW129" s="11">
        <v>7.321244594403975E-3</v>
      </c>
      <c r="AX129" s="11" t="s">
        <v>100</v>
      </c>
      <c r="AY129" s="10">
        <v>5824.5390279718504</v>
      </c>
      <c r="AZ129" s="28">
        <v>99.580506176634813</v>
      </c>
      <c r="BA129" s="11">
        <v>-5.6336256759382808E-3</v>
      </c>
      <c r="BB129" s="11" t="s">
        <v>100</v>
      </c>
      <c r="BC129" s="25">
        <v>30.28658883670122</v>
      </c>
      <c r="BD129" s="11">
        <v>5.4887744444382736E-3</v>
      </c>
    </row>
    <row r="130" spans="1:56" x14ac:dyDescent="0.25">
      <c r="A130" s="35"/>
      <c r="B130" s="6">
        <v>43252</v>
      </c>
      <c r="C130" s="2">
        <v>147.86087441089546</v>
      </c>
      <c r="D130" s="2">
        <v>137.0199545243913</v>
      </c>
      <c r="E130" s="2">
        <v>159.20306678111962</v>
      </c>
      <c r="F130" s="2">
        <v>147.18441819463061</v>
      </c>
      <c r="G130" s="2">
        <v>141.87734037669827</v>
      </c>
      <c r="H130" s="4">
        <v>-5.4735176790370894E-3</v>
      </c>
      <c r="I130" s="4">
        <v>-1.4913324871727912E-2</v>
      </c>
      <c r="J130" s="4">
        <v>-7.1132239574313028E-3</v>
      </c>
      <c r="K130" s="4">
        <v>-3.0840813243047526E-5</v>
      </c>
      <c r="L130" s="4">
        <v>-2.6109656724116278E-4</v>
      </c>
      <c r="M130" s="4">
        <v>-1.2936410162408096E-2</v>
      </c>
      <c r="N130" s="4">
        <v>-2.5092659180701915E-2</v>
      </c>
      <c r="O130" s="4">
        <v>-1.939300692092949E-2</v>
      </c>
      <c r="P130" s="4">
        <v>-3.2462330087179581E-4</v>
      </c>
      <c r="Q130" s="4">
        <v>-7.1013766527470157E-3</v>
      </c>
      <c r="R130" s="3">
        <v>4956.8039002273517</v>
      </c>
      <c r="S130" s="3">
        <v>5748.8086042261693</v>
      </c>
      <c r="T130" s="3">
        <v>4600.4960567036787</v>
      </c>
      <c r="U130" s="3">
        <v>4718.3713317250313</v>
      </c>
      <c r="V130" s="3">
        <v>5673.2186806420559</v>
      </c>
      <c r="W130" s="2">
        <v>101.08667479595536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-6.2960165932288911E-3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4.3502247130492E-2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21.103539822416007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4.0415135454891383E-3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>
        <v>101.43542805484205</v>
      </c>
      <c r="AW130" s="4">
        <v>3.5622442763720841E-3</v>
      </c>
      <c r="AX130" s="4" t="s">
        <v>100</v>
      </c>
      <c r="AY130" s="3">
        <v>5845.2874587867491</v>
      </c>
      <c r="AZ130" s="27">
        <v>99.638398382075437</v>
      </c>
      <c r="BA130" s="4">
        <v>5.8136082716764292E-4</v>
      </c>
      <c r="BB130" s="4" t="s">
        <v>100</v>
      </c>
      <c r="BC130" s="26">
        <v>30.304196273039413</v>
      </c>
      <c r="BD130" s="4">
        <v>5.4520254420834203E-3</v>
      </c>
    </row>
    <row r="131" spans="1:56" x14ac:dyDescent="0.25">
      <c r="A131" s="35"/>
      <c r="B131" s="7">
        <v>43282</v>
      </c>
      <c r="C131" s="8">
        <v>147.3777475617683</v>
      </c>
      <c r="D131" s="8">
        <v>136.10142521845518</v>
      </c>
      <c r="E131" s="8">
        <v>158.14080725002194</v>
      </c>
      <c r="F131" s="8">
        <v>147.44048864532465</v>
      </c>
      <c r="G131" s="8">
        <v>141.68061087527275</v>
      </c>
      <c r="H131" s="11">
        <v>-3.2674421211967603E-3</v>
      </c>
      <c r="I131" s="11">
        <v>-6.7036170689474157E-3</v>
      </c>
      <c r="J131" s="11">
        <v>-6.6723559575528795E-3</v>
      </c>
      <c r="K131" s="11">
        <v>1.7397932052522372E-3</v>
      </c>
      <c r="L131" s="11">
        <v>-1.3866167839287884E-3</v>
      </c>
      <c r="M131" s="11">
        <v>-1.1667514258896339E-2</v>
      </c>
      <c r="N131" s="11">
        <v>-2.49988615854283E-2</v>
      </c>
      <c r="O131" s="11">
        <v>-2.0108677938240782E-2</v>
      </c>
      <c r="P131" s="11">
        <v>3.6748843876974746E-3</v>
      </c>
      <c r="Q131" s="11">
        <v>-5.254232111548629E-3</v>
      </c>
      <c r="R131" s="10">
        <v>4940.6078303772365</v>
      </c>
      <c r="S131" s="10">
        <v>5710.2707927407664</v>
      </c>
      <c r="T131" s="10">
        <v>4569.7999094320339</v>
      </c>
      <c r="U131" s="10">
        <v>4726.580322107824</v>
      </c>
      <c r="V131" s="10">
        <v>5665.3521004005788</v>
      </c>
      <c r="W131" s="8">
        <v>100.86410972982766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-2.2017250698666189E-3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3.7618328137980717E-2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21.057075629726068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4.0251850718403953E-3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>
        <v>100.6343473862117</v>
      </c>
      <c r="AW131" s="11">
        <v>-7.897444551594246E-3</v>
      </c>
      <c r="AX131" s="11" t="s">
        <v>100</v>
      </c>
      <c r="AY131" s="10">
        <v>5799.1246251928505</v>
      </c>
      <c r="AZ131" s="28">
        <v>100.92764071711622</v>
      </c>
      <c r="BA131" s="11">
        <v>1.293921174944046E-2</v>
      </c>
      <c r="BB131" s="11" t="s">
        <v>100</v>
      </c>
      <c r="BC131" s="25">
        <v>30.696308685512875</v>
      </c>
      <c r="BD131" s="11">
        <v>5.5379523836938949E-3</v>
      </c>
    </row>
    <row r="132" spans="1:56" x14ac:dyDescent="0.25">
      <c r="A132" s="35"/>
      <c r="B132" s="6">
        <v>43313</v>
      </c>
      <c r="C132" s="2">
        <v>147.76148456126552</v>
      </c>
      <c r="D132" s="2">
        <v>135.86539240463472</v>
      </c>
      <c r="E132" s="2">
        <v>159.37741286089746</v>
      </c>
      <c r="F132" s="2">
        <v>147.61165592513694</v>
      </c>
      <c r="G132" s="2">
        <v>141.69516669982752</v>
      </c>
      <c r="H132" s="4">
        <v>2.6037648549106698E-3</v>
      </c>
      <c r="I132" s="4">
        <v>-1.7342420436935238E-3</v>
      </c>
      <c r="J132" s="4">
        <v>7.819649035434988E-3</v>
      </c>
      <c r="K132" s="4">
        <v>1.1609245288384863E-3</v>
      </c>
      <c r="L132" s="4">
        <v>1.0273688449569931E-4</v>
      </c>
      <c r="M132" s="4">
        <v>-7.6788887350544011E-3</v>
      </c>
      <c r="N132" s="4">
        <v>-2.7569336029066416E-2</v>
      </c>
      <c r="O132" s="4">
        <v>-1.0066824033246546E-2</v>
      </c>
      <c r="P132" s="4">
        <v>7.9766005566099807E-3</v>
      </c>
      <c r="Q132" s="4">
        <v>-5.799779316715159E-3</v>
      </c>
      <c r="R132" s="3">
        <v>4953.4720114078682</v>
      </c>
      <c r="S132" s="3">
        <v>5700.3678010511194</v>
      </c>
      <c r="T132" s="3">
        <v>4605.5341408859549</v>
      </c>
      <c r="U132" s="3">
        <v>4732.0675251412849</v>
      </c>
      <c r="V132" s="3">
        <v>5665.9341410249453</v>
      </c>
      <c r="W132" s="2">
        <v>100.62058771105441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-2.4143574897507428E-3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3.1421377835685105E-2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21.006236321467192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4.0006812167240283E-3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>
        <v>99.044339938958757</v>
      </c>
      <c r="AW132" s="4">
        <v>-1.5799848546250828E-2</v>
      </c>
      <c r="AX132" s="4" t="s">
        <v>100</v>
      </c>
      <c r="AY132" s="3">
        <v>5707.4993344139693</v>
      </c>
      <c r="AZ132" s="27">
        <v>101.41397800736743</v>
      </c>
      <c r="BA132" s="4">
        <v>4.8186729303851816E-3</v>
      </c>
      <c r="BB132" s="4" t="s">
        <v>100</v>
      </c>
      <c r="BC132" s="26">
        <v>30.844224157238504</v>
      </c>
      <c r="BD132" s="4">
        <v>5.6798739799139809E-3</v>
      </c>
    </row>
    <row r="133" spans="1:56" x14ac:dyDescent="0.25">
      <c r="A133" s="35"/>
      <c r="B133" s="7">
        <v>43344</v>
      </c>
      <c r="C133" s="8">
        <v>148.48810012936647</v>
      </c>
      <c r="D133" s="8">
        <v>136.98121836085031</v>
      </c>
      <c r="E133" s="8">
        <v>160.19989604756111</v>
      </c>
      <c r="F133" s="8">
        <v>148.06995984571333</v>
      </c>
      <c r="G133" s="8">
        <v>142.22310479004776</v>
      </c>
      <c r="H133" s="11">
        <v>4.917489630389512E-3</v>
      </c>
      <c r="I133" s="11">
        <v>8.2127312663434898E-3</v>
      </c>
      <c r="J133" s="11">
        <v>5.1606006892676512E-3</v>
      </c>
      <c r="K133" s="11">
        <v>3.1047949276363238E-3</v>
      </c>
      <c r="L133" s="11">
        <v>3.7258722546172824E-3</v>
      </c>
      <c r="M133" s="11">
        <v>-3.5100101559418784E-3</v>
      </c>
      <c r="N133" s="11">
        <v>-2.3673827073379838E-2</v>
      </c>
      <c r="O133" s="11">
        <v>-9.4013347586912044E-3</v>
      </c>
      <c r="P133" s="11">
        <v>1.6563908207148259E-2</v>
      </c>
      <c r="Q133" s="11">
        <v>-2.2966665485715243E-3</v>
      </c>
      <c r="R133" s="10">
        <v>4977.8306586583903</v>
      </c>
      <c r="S133" s="10">
        <v>5747.1833899204703</v>
      </c>
      <c r="T133" s="10">
        <v>4629.3014635478567</v>
      </c>
      <c r="U133" s="10">
        <v>4746.7596243905773</v>
      </c>
      <c r="V133" s="10">
        <v>5687.0446878374787</v>
      </c>
      <c r="W133" s="8">
        <v>100.86808456028118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2.459703872307675E-3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3.0808353982977543E-2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21.057905442289719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3.998299043497181E-3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>
        <v>97.381298646299683</v>
      </c>
      <c r="AW133" s="11">
        <v>-1.6790876628427376E-2</v>
      </c>
      <c r="AX133" s="11" t="s">
        <v>100</v>
      </c>
      <c r="AY133" s="10">
        <v>5611.6654172329927</v>
      </c>
      <c r="AZ133" s="28">
        <v>101.08109782947825</v>
      </c>
      <c r="BA133" s="11">
        <v>-3.2823895130610348E-3</v>
      </c>
      <c r="BB133" s="11" t="s">
        <v>100</v>
      </c>
      <c r="BC133" s="25">
        <v>30.742981399326279</v>
      </c>
      <c r="BD133" s="11">
        <v>5.7864876641308127E-3</v>
      </c>
    </row>
    <row r="134" spans="1:56" x14ac:dyDescent="0.25">
      <c r="A134" s="35"/>
      <c r="B134" s="6">
        <v>43374</v>
      </c>
      <c r="C134" s="2">
        <v>149.03142365437876</v>
      </c>
      <c r="D134" s="2">
        <v>137.44835615945917</v>
      </c>
      <c r="E134" s="2">
        <v>161.30627961148798</v>
      </c>
      <c r="F134" s="2">
        <v>148.49609049817002</v>
      </c>
      <c r="G134" s="2">
        <v>142.04312183603889</v>
      </c>
      <c r="H134" s="4">
        <v>3.6590374887882013E-3</v>
      </c>
      <c r="I134" s="4">
        <v>3.4102324698139343E-3</v>
      </c>
      <c r="J134" s="4">
        <v>6.9062689254080238E-3</v>
      </c>
      <c r="K134" s="4">
        <v>2.8779007767726645E-3</v>
      </c>
      <c r="L134" s="4">
        <v>-1.2654972922616326E-3</v>
      </c>
      <c r="M134" s="4">
        <v>3.5532307680341546E-4</v>
      </c>
      <c r="N134" s="4">
        <v>-1.7639643795664184E-2</v>
      </c>
      <c r="O134" s="4">
        <v>-6.2872513274809805E-3</v>
      </c>
      <c r="P134" s="4">
        <v>2.2379031017835116E-2</v>
      </c>
      <c r="Q134" s="4">
        <v>-3.4783403791752709E-3</v>
      </c>
      <c r="R134" s="3">
        <v>4996.0447276512605</v>
      </c>
      <c r="S134" s="3">
        <v>5766.7826213267526</v>
      </c>
      <c r="T134" s="3">
        <v>4661.2726643919032</v>
      </c>
      <c r="U134" s="3">
        <v>4760.4203276007647</v>
      </c>
      <c r="V134" s="3">
        <v>5679.8477481840491</v>
      </c>
      <c r="W134" s="2">
        <v>101.18407655502089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3.1327252432443932E-3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3.3195362642329806E-2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21.123874074238636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4.0165196237647955E-3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>
        <v>97.094947367832518</v>
      </c>
      <c r="AW134" s="4">
        <v>-2.9405161201149221E-3</v>
      </c>
      <c r="AX134" s="4" t="s">
        <v>100</v>
      </c>
      <c r="AY134" s="3">
        <v>5595.1642246129286</v>
      </c>
      <c r="AZ134" s="27">
        <v>101.45490878012387</v>
      </c>
      <c r="BA134" s="4">
        <v>3.6981291128854732E-3</v>
      </c>
      <c r="BB134" s="4" t="s">
        <v>100</v>
      </c>
      <c r="BC134" s="26">
        <v>30.856672913856023</v>
      </c>
      <c r="BD134" s="4">
        <v>5.8301671586287835E-3</v>
      </c>
    </row>
    <row r="135" spans="1:56" x14ac:dyDescent="0.25">
      <c r="A135" s="35"/>
      <c r="B135" s="7">
        <v>43405</v>
      </c>
      <c r="C135" s="8">
        <v>149.13727137568947</v>
      </c>
      <c r="D135" s="8">
        <v>138.42956966027279</v>
      </c>
      <c r="E135" s="8">
        <v>160.96593555202506</v>
      </c>
      <c r="F135" s="8">
        <v>148.77349360086529</v>
      </c>
      <c r="G135" s="8">
        <v>141.50876791362037</v>
      </c>
      <c r="H135" s="11">
        <v>7.1023760436048739E-4</v>
      </c>
      <c r="I135" s="11">
        <v>7.1387794531007614E-3</v>
      </c>
      <c r="J135" s="11">
        <v>-2.1099244262694282E-3</v>
      </c>
      <c r="K135" s="11">
        <v>1.8680835418942335E-3</v>
      </c>
      <c r="L135" s="11">
        <v>-3.7619133930000426E-3</v>
      </c>
      <c r="M135" s="11">
        <v>1.7734745852413525E-3</v>
      </c>
      <c r="N135" s="11">
        <v>-2.6191171642016009E-3</v>
      </c>
      <c r="O135" s="11">
        <v>-1.0483786270788609E-2</v>
      </c>
      <c r="P135" s="11">
        <v>2.3014454733387923E-2</v>
      </c>
      <c r="Q135" s="11">
        <v>-6.5237576455163815E-3</v>
      </c>
      <c r="R135" s="10">
        <v>4999.593106489905</v>
      </c>
      <c r="S135" s="10">
        <v>5807.9504106143786</v>
      </c>
      <c r="T135" s="10">
        <v>4651.4377313398008</v>
      </c>
      <c r="U135" s="10">
        <v>4769.3131904672546</v>
      </c>
      <c r="V135" s="10">
        <v>5658.4806528699546</v>
      </c>
      <c r="W135" s="8">
        <v>101.36912417205954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1.8288215234937232E-3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3.4081117740701661E-2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21.162505869805173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4.0300707256601337E-3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>
        <v>97.06737118646214</v>
      </c>
      <c r="AW135" s="11">
        <v>-2.8401252709797653E-4</v>
      </c>
      <c r="AX135" s="11" t="s">
        <v>100</v>
      </c>
      <c r="AY135" s="10">
        <v>5593.575127881968</v>
      </c>
      <c r="AZ135" s="28">
        <v>103.31316180519714</v>
      </c>
      <c r="BA135" s="11">
        <v>1.8316048453609346E-2</v>
      </c>
      <c r="BB135" s="11" t="s">
        <v>100</v>
      </c>
      <c r="BC135" s="25">
        <v>31.421845230063386</v>
      </c>
      <c r="BD135" s="11">
        <v>5.8941773110946592E-3</v>
      </c>
    </row>
    <row r="136" spans="1:56" x14ac:dyDescent="0.25">
      <c r="A136" s="35"/>
      <c r="B136" s="6">
        <v>43435</v>
      </c>
      <c r="C136" s="2">
        <v>149.27000145041256</v>
      </c>
      <c r="D136" s="2">
        <v>138.55259667289906</v>
      </c>
      <c r="E136" s="2">
        <v>161.25716311523172</v>
      </c>
      <c r="F136" s="2">
        <v>149.12488010996947</v>
      </c>
      <c r="G136" s="2">
        <v>140.96285091860975</v>
      </c>
      <c r="H136" s="4">
        <v>8.8998594046111755E-4</v>
      </c>
      <c r="I136" s="4">
        <v>8.8873362048443722E-4</v>
      </c>
      <c r="J136" s="4">
        <v>1.809249654020888E-3</v>
      </c>
      <c r="K136" s="4">
        <v>2.3618892088860849E-3</v>
      </c>
      <c r="L136" s="4">
        <v>-3.8578315892330928E-3</v>
      </c>
      <c r="M136" s="4">
        <v>4.1802159203390143E-3</v>
      </c>
      <c r="N136" s="4">
        <v>1.0965742093215658E-2</v>
      </c>
      <c r="O136" s="4">
        <v>-9.0597792842955771E-3</v>
      </c>
      <c r="P136" s="4">
        <v>2.186300352988968E-2</v>
      </c>
      <c r="Q136" s="4">
        <v>-9.6717401908819056E-3</v>
      </c>
      <c r="R136" s="3">
        <v>5004.0426740627072</v>
      </c>
      <c r="S136" s="3">
        <v>5813.1121314103975</v>
      </c>
      <c r="T136" s="3">
        <v>4659.8533434459277</v>
      </c>
      <c r="U136" s="3">
        <v>4780.5777798256167</v>
      </c>
      <c r="V136" s="3">
        <v>5636.6511874602484</v>
      </c>
      <c r="W136" s="2">
        <v>102.09092250635605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7.1204949257661718E-3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3.7518877338501566E-2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21.313193385467617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4.0560647058840342E-3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>
        <v>97.397753211105581</v>
      </c>
      <c r="AW136" s="4">
        <v>3.4036362642271278E-3</v>
      </c>
      <c r="AX136" s="4" t="s">
        <v>100</v>
      </c>
      <c r="AY136" s="3">
        <v>5612.6136230339062</v>
      </c>
      <c r="AZ136" s="27">
        <v>105.12028515894721</v>
      </c>
      <c r="BA136" s="4">
        <v>1.7491705046811967E-2</v>
      </c>
      <c r="BB136" s="4" t="s">
        <v>100</v>
      </c>
      <c r="BC136" s="26">
        <v>31.97146687885423</v>
      </c>
      <c r="BD136" s="4">
        <v>5.9752671894294793E-3</v>
      </c>
    </row>
    <row r="137" spans="1:56" x14ac:dyDescent="0.25">
      <c r="A137" s="35"/>
      <c r="B137" s="7">
        <v>43466</v>
      </c>
      <c r="C137" s="8">
        <v>149.16859475288737</v>
      </c>
      <c r="D137" s="8">
        <v>138.36408579997428</v>
      </c>
      <c r="E137" s="8">
        <v>161.18010711237346</v>
      </c>
      <c r="F137" s="8">
        <v>148.90116711458168</v>
      </c>
      <c r="G137" s="8">
        <v>141.25661172129827</v>
      </c>
      <c r="H137" s="11">
        <v>-6.7935081757797278E-4</v>
      </c>
      <c r="I137" s="11">
        <v>-1.3605726449850142E-3</v>
      </c>
      <c r="J137" s="11">
        <v>-4.778454573406421E-4</v>
      </c>
      <c r="K137" s="11">
        <v>-1.5001721726300987E-3</v>
      </c>
      <c r="L137" s="11">
        <v>2.0839590060373059E-3</v>
      </c>
      <c r="M137" s="11">
        <v>1.9604532608414882E-3</v>
      </c>
      <c r="N137" s="11">
        <v>1.3157217965067414E-3</v>
      </c>
      <c r="O137" s="11">
        <v>-7.3862459283207116E-3</v>
      </c>
      <c r="P137" s="11">
        <v>1.6453986856321157E-2</v>
      </c>
      <c r="Q137" s="11">
        <v>-4.1731839852782171E-3</v>
      </c>
      <c r="R137" s="10">
        <v>5000.6431735808883</v>
      </c>
      <c r="S137" s="10">
        <v>5805.2029700621706</v>
      </c>
      <c r="T137" s="10">
        <v>4657.6266536938883</v>
      </c>
      <c r="U137" s="10">
        <v>4773.4060900712284</v>
      </c>
      <c r="V137" s="10">
        <v>5648.3977374662472</v>
      </c>
      <c r="W137" s="8">
        <v>101.11255995902198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-9.5832472007798541E-3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1.6469709508345476E-2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21.108943784616653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4.0491666729026241E-3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>
        <v>97.627661698719095</v>
      </c>
      <c r="AW137" s="11">
        <v>2.3605112031197528E-3</v>
      </c>
      <c r="AX137" s="11">
        <v>-2.3723383012809074E-2</v>
      </c>
      <c r="AY137" s="10">
        <v>5625.8622603698614</v>
      </c>
      <c r="AZ137" s="28">
        <v>106.48180921835061</v>
      </c>
      <c r="BA137" s="11">
        <v>1.2952058276332723E-2</v>
      </c>
      <c r="BB137" s="11">
        <v>6.4818092183505982E-2</v>
      </c>
      <c r="BC137" s="25">
        <v>32.385563181048987</v>
      </c>
      <c r="BD137" s="11">
        <v>6.0788478124804163E-3</v>
      </c>
    </row>
    <row r="138" spans="1:56" x14ac:dyDescent="0.25">
      <c r="A138" s="35"/>
      <c r="B138" s="6">
        <v>43497</v>
      </c>
      <c r="C138" s="2">
        <v>149.19714920423115</v>
      </c>
      <c r="D138" s="2">
        <v>137.55888706916292</v>
      </c>
      <c r="E138" s="2">
        <v>161.53337268834292</v>
      </c>
      <c r="F138" s="2">
        <v>148.91937418971395</v>
      </c>
      <c r="G138" s="2">
        <v>141.88867015467173</v>
      </c>
      <c r="H138" s="4">
        <v>1.9142401516281105E-4</v>
      </c>
      <c r="I138" s="4">
        <v>-5.8194200189737311E-3</v>
      </c>
      <c r="J138" s="4">
        <v>2.1917442685601696E-3</v>
      </c>
      <c r="K138" s="4">
        <v>1.2227624191996078E-4</v>
      </c>
      <c r="L138" s="4">
        <v>4.4745405236006341E-3</v>
      </c>
      <c r="M138" s="4">
        <v>8.5625940499345354E-4</v>
      </c>
      <c r="N138" s="4">
        <v>-1.0677260742808281E-2</v>
      </c>
      <c r="O138" s="4">
        <v>-4.2980157054532953E-3</v>
      </c>
      <c r="P138" s="4">
        <v>1.3555095222162805E-2</v>
      </c>
      <c r="Q138" s="4">
        <v>3.832422870045038E-3</v>
      </c>
      <c r="R138" s="3">
        <v>5001.6004167755718</v>
      </c>
      <c r="S138" s="3">
        <v>5771.420055683986</v>
      </c>
      <c r="T138" s="3">
        <v>4667.8349802172143</v>
      </c>
      <c r="U138" s="3">
        <v>4773.9897642290807</v>
      </c>
      <c r="V138" s="3">
        <v>5673.6717220359533</v>
      </c>
      <c r="W138" s="2">
        <v>100.30466006018247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-7.9901042874093164E-3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-7.4208610853255808E-3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20.940281122380508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4.0146535243220796E-3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>
        <v>97.639849609988488</v>
      </c>
      <c r="AW138" s="4">
        <v>1.2484075780694326E-4</v>
      </c>
      <c r="AX138" s="4">
        <v>-2.4070695272599973E-2</v>
      </c>
      <c r="AY138" s="3">
        <v>5626.5645972777638</v>
      </c>
      <c r="AZ138" s="27">
        <v>106.2095650954633</v>
      </c>
      <c r="BA138" s="4">
        <v>-2.5567195456741576E-3</v>
      </c>
      <c r="BB138" s="4">
        <v>5.3372002060281698E-2</v>
      </c>
      <c r="BC138" s="26">
        <v>32.302762378666337</v>
      </c>
      <c r="BD138" s="4">
        <v>6.0591303370853694E-3</v>
      </c>
    </row>
    <row r="139" spans="1:56" x14ac:dyDescent="0.25">
      <c r="A139" s="35"/>
      <c r="B139" s="7">
        <v>43525</v>
      </c>
      <c r="C139" s="8">
        <v>149.26328586424566</v>
      </c>
      <c r="D139" s="8">
        <v>136.84843631003062</v>
      </c>
      <c r="E139" s="8">
        <v>162.05746615346786</v>
      </c>
      <c r="F139" s="8">
        <v>148.90294887408899</v>
      </c>
      <c r="G139" s="8">
        <v>142.30491770941123</v>
      </c>
      <c r="H139" s="11">
        <v>4.4328367108392719E-4</v>
      </c>
      <c r="I139" s="11">
        <v>-5.1647027267318624E-3</v>
      </c>
      <c r="J139" s="11">
        <v>3.2444903266899416E-3</v>
      </c>
      <c r="K139" s="11">
        <v>-1.1029670057594032E-4</v>
      </c>
      <c r="L139" s="11">
        <v>2.9336208048589274E-3</v>
      </c>
      <c r="M139" s="11">
        <v>-5.3211978476908062E-4</v>
      </c>
      <c r="N139" s="11">
        <v>-2.6725927813394779E-2</v>
      </c>
      <c r="O139" s="11">
        <v>7.9293436904137593E-4</v>
      </c>
      <c r="P139" s="11">
        <v>1.2249412651146541E-2</v>
      </c>
      <c r="Q139" s="11">
        <v>8.0439901959035165E-3</v>
      </c>
      <c r="R139" s="10">
        <v>5003.8175445696152</v>
      </c>
      <c r="S139" s="10">
        <v>5741.6123867852803</v>
      </c>
      <c r="T139" s="10">
        <v>4682.9797256571137</v>
      </c>
      <c r="U139" s="10">
        <v>4773.463208909503</v>
      </c>
      <c r="V139" s="10">
        <v>5690.3161234396575</v>
      </c>
      <c r="W139" s="8">
        <v>100.33706445715418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3.2305973573176772E-4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-1.7597214502009018E-2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20.947046084066052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4.0252883833489031E-3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>
        <v>97.615310974185221</v>
      </c>
      <c r="AW139" s="11">
        <v>-2.5131783694143373E-4</v>
      </c>
      <c r="AX139" s="11">
        <v>-2.3034643541858468E-2</v>
      </c>
      <c r="AY139" s="10">
        <v>5625.1505412337647</v>
      </c>
      <c r="AZ139" s="28">
        <v>106.8701048881384</v>
      </c>
      <c r="BA139" s="11">
        <v>6.2192119144954816E-3</v>
      </c>
      <c r="BB139" s="11">
        <v>5.8686929177265146E-2</v>
      </c>
      <c r="BC139" s="25">
        <v>32.503660103322858</v>
      </c>
      <c r="BD139" s="11">
        <v>6.0116466198058792E-3</v>
      </c>
    </row>
    <row r="140" spans="1:56" x14ac:dyDescent="0.25">
      <c r="A140" s="35"/>
      <c r="B140" s="6">
        <v>43556</v>
      </c>
      <c r="C140" s="2">
        <v>148.66275164737257</v>
      </c>
      <c r="D140" s="2">
        <v>135.9085254281988</v>
      </c>
      <c r="E140" s="2">
        <v>161.86657884259012</v>
      </c>
      <c r="F140" s="2">
        <v>147.83258068086826</v>
      </c>
      <c r="G140" s="2">
        <v>142.39526090662409</v>
      </c>
      <c r="H140" s="4">
        <v>-4.0233216989425946E-3</v>
      </c>
      <c r="I140" s="4">
        <v>-6.8682617585957839E-3</v>
      </c>
      <c r="J140" s="4">
        <v>-1.177898898511498E-3</v>
      </c>
      <c r="K140" s="4">
        <v>-7.1883612870946578E-3</v>
      </c>
      <c r="L140" s="4">
        <v>6.3485646643179905E-4</v>
      </c>
      <c r="M140" s="4">
        <v>-4.5199227029348865E-3</v>
      </c>
      <c r="N140" s="4">
        <v>-3.0240636362426354E-2</v>
      </c>
      <c r="O140" s="4">
        <v>3.5852368134214885E-4</v>
      </c>
      <c r="P140" s="4">
        <v>3.9159363623304522E-3</v>
      </c>
      <c r="Q140" s="4">
        <v>5.0479678911388159E-3</v>
      </c>
      <c r="R140" s="3">
        <v>4983.6855768649993</v>
      </c>
      <c r="S140" s="3">
        <v>5702.177489996443</v>
      </c>
      <c r="T140" s="3">
        <v>4677.4636489965096</v>
      </c>
      <c r="U140" s="3">
        <v>4739.1498307732072</v>
      </c>
      <c r="V140" s="3">
        <v>5693.9286574266644</v>
      </c>
      <c r="W140" s="2">
        <v>101.4456855638992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1.1048968920337687E-2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-3.9776231545691765E-3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21.178489345221777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4.0860408407236903E-3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>
        <v>97.014250377300215</v>
      </c>
      <c r="AW140" s="4">
        <v>-6.1574418079143323E-3</v>
      </c>
      <c r="AX140" s="4">
        <v>-3.3152066197272623E-2</v>
      </c>
      <c r="AY140" s="3">
        <v>5590.51400411536</v>
      </c>
      <c r="AZ140" s="27">
        <v>107.7983637953095</v>
      </c>
      <c r="BA140" s="4">
        <v>8.6858612906079991E-3</v>
      </c>
      <c r="BB140" s="4">
        <v>7.6426223171368157E-2</v>
      </c>
      <c r="BC140" s="26">
        <v>32.785982386417388</v>
      </c>
      <c r="BD140" s="4">
        <v>6.1004693896125574E-3</v>
      </c>
    </row>
    <row r="141" spans="1:56" x14ac:dyDescent="0.25">
      <c r="A141" s="35"/>
      <c r="B141" s="7">
        <v>43586</v>
      </c>
      <c r="C141" s="8">
        <v>147.72785674061501</v>
      </c>
      <c r="D141" s="8">
        <v>135.30076176794967</v>
      </c>
      <c r="E141" s="8">
        <v>160.97347180606249</v>
      </c>
      <c r="F141" s="8">
        <v>146.49934571853203</v>
      </c>
      <c r="G141" s="8">
        <v>141.77479254209578</v>
      </c>
      <c r="H141" s="11">
        <v>-6.2886963707972088E-3</v>
      </c>
      <c r="I141" s="11">
        <v>-4.4718582468191714E-3</v>
      </c>
      <c r="J141" s="11">
        <v>-5.5175505834106353E-3</v>
      </c>
      <c r="K141" s="11">
        <v>-9.0185462243559389E-3</v>
      </c>
      <c r="L141" s="11">
        <v>-4.3573666748304429E-3</v>
      </c>
      <c r="M141" s="11">
        <v>-6.3682073407722584E-3</v>
      </c>
      <c r="N141" s="11">
        <v>-2.7273231735120085E-2</v>
      </c>
      <c r="O141" s="11">
        <v>3.9280943603987595E-3</v>
      </c>
      <c r="P141" s="11">
        <v>-4.6852149399960741E-3</v>
      </c>
      <c r="Q141" s="11">
        <v>-9.8370004601167071E-4</v>
      </c>
      <c r="R141" s="10">
        <v>4952.3446914645738</v>
      </c>
      <c r="S141" s="10">
        <v>5676.6781605629758</v>
      </c>
      <c r="T141" s="10">
        <v>4651.6555067111067</v>
      </c>
      <c r="U141" s="10">
        <v>4696.4095889602304</v>
      </c>
      <c r="V141" s="10">
        <v>5669.1181224459315</v>
      </c>
      <c r="W141" s="8">
        <v>103.09344944196462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1.6242818695601624E-2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1.3431014329138735E-2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21.522487707902943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4.1787673326255017E-3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>
        <v>95.770825988612131</v>
      </c>
      <c r="AW141" s="11">
        <v>-1.2816925182148498E-2</v>
      </c>
      <c r="AX141" s="11">
        <v>-5.2481101441504086E-2</v>
      </c>
      <c r="AY141" s="10">
        <v>5518.8608043948598</v>
      </c>
      <c r="AZ141" s="28">
        <v>107.79526619244592</v>
      </c>
      <c r="BA141" s="11">
        <v>-2.8735156587855748E-5</v>
      </c>
      <c r="BB141" s="11">
        <v>8.2493655949487321E-2</v>
      </c>
      <c r="BC141" s="25">
        <v>32.785040276079627</v>
      </c>
      <c r="BD141" s="11">
        <v>6.2154792499401765E-3</v>
      </c>
    </row>
    <row r="142" spans="1:56" x14ac:dyDescent="0.25">
      <c r="A142" s="35"/>
      <c r="B142" s="6">
        <v>43617</v>
      </c>
      <c r="C142" s="2">
        <v>147.11630193745461</v>
      </c>
      <c r="D142" s="2">
        <v>135.14983728677103</v>
      </c>
      <c r="E142" s="2">
        <v>160.50494424138142</v>
      </c>
      <c r="F142" s="2">
        <v>145.37258632053485</v>
      </c>
      <c r="G142" s="2">
        <v>141.28815157919502</v>
      </c>
      <c r="H142" s="4">
        <v>-4.1397392249058473E-3</v>
      </c>
      <c r="I142" s="4">
        <v>-1.1154739944294612E-3</v>
      </c>
      <c r="J142" s="4">
        <v>-2.9105886791429558E-3</v>
      </c>
      <c r="K142" s="4">
        <v>-7.6912247796792066E-3</v>
      </c>
      <c r="L142" s="4">
        <v>-3.4324928583920888E-3</v>
      </c>
      <c r="M142" s="4">
        <v>-5.0356287720288995E-3</v>
      </c>
      <c r="N142" s="4">
        <v>-1.3648502833850773E-2</v>
      </c>
      <c r="O142" s="4">
        <v>8.1774647095944619E-3</v>
      </c>
      <c r="P142" s="4">
        <v>-1.2309943513856614E-2</v>
      </c>
      <c r="Q142" s="4">
        <v>-4.1528040766686258E-3</v>
      </c>
      <c r="R142" s="3">
        <v>4931.8432758900635</v>
      </c>
      <c r="S142" s="3">
        <v>5670.3459737001231</v>
      </c>
      <c r="T142" s="3">
        <v>4638.1164508539996</v>
      </c>
      <c r="U142" s="3">
        <v>4660.2884471540965</v>
      </c>
      <c r="V142" s="3">
        <v>5649.6589149772544</v>
      </c>
      <c r="W142" s="2">
        <v>103.70841579519535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5.9651350940286285E-3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2.5935574639605052E-2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21.650872254640152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4.2197816448570789E-3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>
        <v>94.615666489418743</v>
      </c>
      <c r="AW142" s="4">
        <v>-1.2061705506546949E-2</v>
      </c>
      <c r="AX142" s="4">
        <v>-6.7232540900168836E-2</v>
      </c>
      <c r="AY142" s="3">
        <v>5452.2939306406242</v>
      </c>
      <c r="AZ142" s="27">
        <v>107.63886667463238</v>
      </c>
      <c r="BA142" s="4">
        <v>-1.4508941193607239E-3</v>
      </c>
      <c r="BB142" s="4">
        <v>8.0295031056984545E-2</v>
      </c>
      <c r="BC142" s="26">
        <v>32.73747265394006</v>
      </c>
      <c r="BD142" s="4">
        <v>6.2820716095049181E-3</v>
      </c>
    </row>
    <row r="143" spans="1:56" x14ac:dyDescent="0.25">
      <c r="A143" s="35"/>
      <c r="B143" s="7">
        <v>43647</v>
      </c>
      <c r="C143" s="8">
        <v>147.42791491537676</v>
      </c>
      <c r="D143" s="8">
        <v>135.85108384095949</v>
      </c>
      <c r="E143" s="8">
        <v>161.30731929487663</v>
      </c>
      <c r="F143" s="8">
        <v>145.03103667015432</v>
      </c>
      <c r="G143" s="8">
        <v>141.31120015381418</v>
      </c>
      <c r="H143" s="11">
        <v>2.1181403679833011E-3</v>
      </c>
      <c r="I143" s="11">
        <v>5.1886599959458657E-3</v>
      </c>
      <c r="J143" s="11">
        <v>4.9990675196180945E-3</v>
      </c>
      <c r="K143" s="11">
        <v>-2.3494777043274739E-3</v>
      </c>
      <c r="L143" s="11">
        <v>1.6313168770021313E-4</v>
      </c>
      <c r="M143" s="11">
        <v>3.4039978516720026E-4</v>
      </c>
      <c r="N143" s="11">
        <v>-1.8393736663218085E-3</v>
      </c>
      <c r="O143" s="11">
        <v>2.0023370943392349E-2</v>
      </c>
      <c r="P143" s="11">
        <v>-1.6341861026833548E-2</v>
      </c>
      <c r="Q143" s="11">
        <v>-2.6073484521024204E-3</v>
      </c>
      <c r="R143" s="10">
        <v>4942.2896122212933</v>
      </c>
      <c r="S143" s="10">
        <v>5699.767471017034</v>
      </c>
      <c r="T143" s="10">
        <v>4661.3027081556702</v>
      </c>
      <c r="U143" s="10">
        <v>4649.339203351773</v>
      </c>
      <c r="V143" s="10">
        <v>5650.5805533709854</v>
      </c>
      <c r="W143" s="8">
        <v>103.90243861384506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1.8708493149954819E-3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3.0122993125659914E-2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21.691377774166803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4.2194119234296862E-3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>
        <v>94.130119766016676</v>
      </c>
      <c r="AW143" s="11">
        <v>-5.1317793492092756E-3</v>
      </c>
      <c r="AX143" s="11">
        <v>-6.4632283004064983E-2</v>
      </c>
      <c r="AY143" s="10">
        <v>5424.3139612415434</v>
      </c>
      <c r="AZ143" s="28">
        <v>107.24219630214937</v>
      </c>
      <c r="BA143" s="11">
        <v>-3.6851964790939329E-3</v>
      </c>
      <c r="BB143" s="11">
        <v>6.2565175804830453E-2</v>
      </c>
      <c r="BC143" s="25">
        <v>32.616828634981331</v>
      </c>
      <c r="BD143" s="11">
        <v>6.2381638548520491E-3</v>
      </c>
    </row>
    <row r="144" spans="1:56" x14ac:dyDescent="0.25">
      <c r="A144" s="35"/>
      <c r="B144" s="6">
        <v>43678</v>
      </c>
      <c r="C144" s="2">
        <v>148.33298150126006</v>
      </c>
      <c r="D144" s="2">
        <v>137.06388642838797</v>
      </c>
      <c r="E144" s="2">
        <v>162.5365785735664</v>
      </c>
      <c r="F144" s="2">
        <v>145.56732237574184</v>
      </c>
      <c r="G144" s="2">
        <v>141.79878836901094</v>
      </c>
      <c r="H144" s="4">
        <v>6.1390448776461604E-3</v>
      </c>
      <c r="I144" s="4">
        <v>8.9274413802122865E-3</v>
      </c>
      <c r="J144" s="4">
        <v>7.6206044714104415E-3</v>
      </c>
      <c r="K144" s="4">
        <v>3.6977306230472351E-3</v>
      </c>
      <c r="L144" s="4">
        <v>3.4504569677846764E-3</v>
      </c>
      <c r="M144" s="4">
        <v>3.8676989588419808E-3</v>
      </c>
      <c r="N144" s="4">
        <v>8.8211869302514678E-3</v>
      </c>
      <c r="O144" s="4">
        <v>1.9821916142070961E-2</v>
      </c>
      <c r="P144" s="4">
        <v>-1.3849404619049266E-2</v>
      </c>
      <c r="Q144" s="4">
        <v>7.3129995607357223E-4</v>
      </c>
      <c r="R144" s="3">
        <v>4972.6305499490445</v>
      </c>
      <c r="S144" s="3">
        <v>5750.6518109953795</v>
      </c>
      <c r="T144" s="3">
        <v>4696.8246524160386</v>
      </c>
      <c r="U144" s="3">
        <v>4666.5312073009409</v>
      </c>
      <c r="V144" s="3">
        <v>5670.0776384133933</v>
      </c>
      <c r="W144" s="2">
        <v>103.54722170931474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-3.418754258987966E-3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2.9085836853433467E-2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21.617220284018053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4.180181135784217E-3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>
        <v>94.11390530332126</v>
      </c>
      <c r="AW144" s="4">
        <v>-1.72255838362112E-4</v>
      </c>
      <c r="AX144" s="4">
        <v>-4.9780074648143824E-2</v>
      </c>
      <c r="AY144" s="3">
        <v>5423.3795914926104</v>
      </c>
      <c r="AZ144" s="27">
        <v>107.76395527172657</v>
      </c>
      <c r="BA144" s="4">
        <v>4.8652395005710503E-3</v>
      </c>
      <c r="BB144" s="4">
        <v>6.2614418536050653E-2</v>
      </c>
      <c r="BC144" s="26">
        <v>32.775517318039597</v>
      </c>
      <c r="BD144" s="4">
        <v>6.1855012503066985E-3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6">
    <tabColor theme="9" tint="-0.49998474074526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.1406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3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>
        <v>93.820444459730922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>
        <v>3292.3838836222212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>
        <v>93.927750576416827</v>
      </c>
      <c r="D32" s="2" t="s">
        <v>100</v>
      </c>
      <c r="E32" s="2" t="s">
        <v>100</v>
      </c>
      <c r="F32" s="2" t="s">
        <v>100</v>
      </c>
      <c r="G32" s="2" t="s">
        <v>100</v>
      </c>
      <c r="H32" s="4">
        <v>1.1437391637168994E-3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>
        <v>3296.1495120119093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>
        <v>94.97189043028736</v>
      </c>
      <c r="D33" s="8" t="s">
        <v>100</v>
      </c>
      <c r="E33" s="8" t="s">
        <v>100</v>
      </c>
      <c r="F33" s="8" t="s">
        <v>100</v>
      </c>
      <c r="G33" s="8" t="s">
        <v>100</v>
      </c>
      <c r="H33" s="11">
        <v>1.1116414983461683E-2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>
        <v>3332.7908778349683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>
        <v>95.997892799937489</v>
      </c>
      <c r="D34" s="2" t="s">
        <v>100</v>
      </c>
      <c r="E34" s="2" t="s">
        <v>100</v>
      </c>
      <c r="F34" s="2" t="s">
        <v>100</v>
      </c>
      <c r="G34" s="2" t="s">
        <v>100</v>
      </c>
      <c r="H34" s="4">
        <v>1.0803221511140248E-2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>
        <v>3368.7957559385268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>
        <v>98.740883924885694</v>
      </c>
      <c r="D35" s="8" t="s">
        <v>100</v>
      </c>
      <c r="E35" s="8" t="s">
        <v>100</v>
      </c>
      <c r="F35" s="8" t="s">
        <v>100</v>
      </c>
      <c r="G35" s="8" t="s">
        <v>100</v>
      </c>
      <c r="H35" s="11">
        <v>2.8573451405487491E-2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>
        <v>3465.0538777658485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>
        <v>1.2751719703786886E-2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>
        <v>3509.2392735736385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>
        <v>102.04613251019782</v>
      </c>
      <c r="D37" s="8" t="s">
        <v>100</v>
      </c>
      <c r="E37" s="8" t="s">
        <v>100</v>
      </c>
      <c r="F37" s="8" t="s">
        <v>100</v>
      </c>
      <c r="G37" s="8" t="s">
        <v>100</v>
      </c>
      <c r="H37" s="11">
        <v>2.0461325101978227E-2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>
        <v>3581.042959210859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>
        <v>102.4904660929939</v>
      </c>
      <c r="D38" s="2" t="s">
        <v>100</v>
      </c>
      <c r="E38" s="2" t="s">
        <v>100</v>
      </c>
      <c r="F38" s="2" t="s">
        <v>100</v>
      </c>
      <c r="G38" s="2" t="s">
        <v>100</v>
      </c>
      <c r="H38" s="4">
        <v>4.3542422614758561E-3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>
        <v>3596.6356878040156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>
        <v>102.67452873800119</v>
      </c>
      <c r="D39" s="8" t="s">
        <v>100</v>
      </c>
      <c r="E39" s="8" t="s">
        <v>100</v>
      </c>
      <c r="F39" s="8" t="s">
        <v>100</v>
      </c>
      <c r="G39" s="8" t="s">
        <v>100</v>
      </c>
      <c r="H39" s="11">
        <v>1.7959001653897202E-3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>
        <v>3603.0948864305897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>
        <v>101.80523420124449</v>
      </c>
      <c r="D40" s="2" t="s">
        <v>100</v>
      </c>
      <c r="E40" s="2" t="s">
        <v>100</v>
      </c>
      <c r="F40" s="2" t="s">
        <v>100</v>
      </c>
      <c r="G40" s="2" t="s">
        <v>100</v>
      </c>
      <c r="H40" s="4">
        <v>-8.4665062254622534E-3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>
        <v>3572.5892611436934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>
        <v>101.43784251483179</v>
      </c>
      <c r="D41" s="8" t="s">
        <v>100</v>
      </c>
      <c r="E41" s="8" t="s">
        <v>100</v>
      </c>
      <c r="F41" s="8" t="s">
        <v>100</v>
      </c>
      <c r="G41" s="8" t="s">
        <v>100</v>
      </c>
      <c r="H41" s="11">
        <v>-3.6087701118240547E-3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>
        <v>3559.6966077962543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>
        <v>102.14906663904831</v>
      </c>
      <c r="D42" s="2" t="s">
        <v>100</v>
      </c>
      <c r="E42" s="2" t="s">
        <v>100</v>
      </c>
      <c r="F42" s="2" t="s">
        <v>100</v>
      </c>
      <c r="G42" s="2" t="s">
        <v>100</v>
      </c>
      <c r="H42" s="4">
        <v>7.011427950200432E-3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>
        <v>3584.6551640863913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>
        <v>104.09767133242127</v>
      </c>
      <c r="D43" s="8" t="s">
        <v>100</v>
      </c>
      <c r="E43" s="8" t="s">
        <v>100</v>
      </c>
      <c r="F43" s="8" t="s">
        <v>100</v>
      </c>
      <c r="G43" s="8" t="s">
        <v>100</v>
      </c>
      <c r="H43" s="11">
        <v>1.9076089067543798E-2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>
        <v>0.10954144303911795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>
        <v>3653.0363652729343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>
        <v>106.15016470411736</v>
      </c>
      <c r="D44" s="2" t="s">
        <v>100</v>
      </c>
      <c r="E44" s="2" t="s">
        <v>100</v>
      </c>
      <c r="F44" s="2" t="s">
        <v>100</v>
      </c>
      <c r="G44" s="2" t="s">
        <v>100</v>
      </c>
      <c r="H44" s="4">
        <v>1.9716996023299557E-2</v>
      </c>
      <c r="I44" s="4" t="s">
        <v>100</v>
      </c>
      <c r="J44" s="4" t="s">
        <v>100</v>
      </c>
      <c r="K44" s="4" t="s">
        <v>100</v>
      </c>
      <c r="L44" s="4" t="s">
        <v>100</v>
      </c>
      <c r="M44" s="4">
        <v>0.13012569823820841</v>
      </c>
      <c r="N44" s="4" t="s">
        <v>100</v>
      </c>
      <c r="O44" s="4" t="s">
        <v>100</v>
      </c>
      <c r="P44" s="4" t="s">
        <v>100</v>
      </c>
      <c r="Q44" s="4" t="s">
        <v>100</v>
      </c>
      <c r="R44" s="3">
        <v>3725.0632687599891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>
        <v>108.55054835258176</v>
      </c>
      <c r="D45" s="8" t="s">
        <v>100</v>
      </c>
      <c r="E45" s="8" t="s">
        <v>100</v>
      </c>
      <c r="F45" s="8" t="s">
        <v>100</v>
      </c>
      <c r="G45" s="8" t="s">
        <v>100</v>
      </c>
      <c r="H45" s="11">
        <v>2.2613093961325544E-2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>
        <v>0.1429755463513871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>
        <v>3809.2984744683417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>
        <v>111.18825442102492</v>
      </c>
      <c r="D46" s="2" t="s">
        <v>100</v>
      </c>
      <c r="E46" s="2" t="s">
        <v>100</v>
      </c>
      <c r="F46" s="2" t="s">
        <v>100</v>
      </c>
      <c r="G46" s="2" t="s">
        <v>100</v>
      </c>
      <c r="H46" s="4">
        <v>2.4299334351362872E-2</v>
      </c>
      <c r="I46" s="4" t="s">
        <v>100</v>
      </c>
      <c r="J46" s="4" t="s">
        <v>100</v>
      </c>
      <c r="K46" s="4" t="s">
        <v>100</v>
      </c>
      <c r="L46" s="4" t="s">
        <v>100</v>
      </c>
      <c r="M46" s="4">
        <v>0.15823640684222728</v>
      </c>
      <c r="N46" s="4" t="s">
        <v>100</v>
      </c>
      <c r="O46" s="4" t="s">
        <v>100</v>
      </c>
      <c r="P46" s="4" t="s">
        <v>100</v>
      </c>
      <c r="Q46" s="4" t="s">
        <v>100</v>
      </c>
      <c r="R46" s="3">
        <v>3901.8618917435847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>
        <v>113.76366780461569</v>
      </c>
      <c r="D47" s="8" t="s">
        <v>100</v>
      </c>
      <c r="E47" s="8" t="s">
        <v>100</v>
      </c>
      <c r="F47" s="8" t="s">
        <v>100</v>
      </c>
      <c r="G47" s="8" t="s">
        <v>100</v>
      </c>
      <c r="H47" s="11">
        <v>2.3162638868659002E-2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>
        <v>0.1521435020893489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>
        <v>3992.2393096574237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>
        <v>116.1595596738007</v>
      </c>
      <c r="D48" s="2" t="s">
        <v>100</v>
      </c>
      <c r="E48" s="2" t="s">
        <v>100</v>
      </c>
      <c r="F48" s="2" t="s">
        <v>100</v>
      </c>
      <c r="G48" s="2" t="s">
        <v>100</v>
      </c>
      <c r="H48" s="4">
        <v>2.1060255136111157E-2</v>
      </c>
      <c r="I48" s="4" t="s">
        <v>100</v>
      </c>
      <c r="J48" s="4" t="s">
        <v>100</v>
      </c>
      <c r="K48" s="4" t="s">
        <v>100</v>
      </c>
      <c r="L48" s="4" t="s">
        <v>100</v>
      </c>
      <c r="M48" s="4">
        <v>0.16159559673800694</v>
      </c>
      <c r="N48" s="4" t="s">
        <v>100</v>
      </c>
      <c r="O48" s="4" t="s">
        <v>100</v>
      </c>
      <c r="P48" s="4" t="s">
        <v>100</v>
      </c>
      <c r="Q48" s="4" t="s">
        <v>100</v>
      </c>
      <c r="R48" s="3">
        <v>4076.3168880832218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>
        <v>117.84656578965928</v>
      </c>
      <c r="D49" s="8" t="s">
        <v>100</v>
      </c>
      <c r="E49" s="8" t="s">
        <v>100</v>
      </c>
      <c r="F49" s="8" t="s">
        <v>100</v>
      </c>
      <c r="G49" s="8" t="s">
        <v>100</v>
      </c>
      <c r="H49" s="11">
        <v>1.4523179328468852E-2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>
        <v>0.15483617939055616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>
        <v>4135.5179692485199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>
        <v>119.24492743739356</v>
      </c>
      <c r="D50" s="2" t="s">
        <v>100</v>
      </c>
      <c r="E50" s="2" t="s">
        <v>100</v>
      </c>
      <c r="F50" s="2" t="s">
        <v>100</v>
      </c>
      <c r="G50" s="2" t="s">
        <v>100</v>
      </c>
      <c r="H50" s="4">
        <v>1.1865951615681066E-2</v>
      </c>
      <c r="I50" s="4" t="s">
        <v>100</v>
      </c>
      <c r="J50" s="4" t="s">
        <v>100</v>
      </c>
      <c r="K50" s="4" t="s">
        <v>100</v>
      </c>
      <c r="L50" s="4" t="s">
        <v>100</v>
      </c>
      <c r="M50" s="4">
        <v>0.16347336472445773</v>
      </c>
      <c r="N50" s="4" t="s">
        <v>100</v>
      </c>
      <c r="O50" s="4" t="s">
        <v>100</v>
      </c>
      <c r="P50" s="4" t="s">
        <v>100</v>
      </c>
      <c r="Q50" s="4" t="s">
        <v>100</v>
      </c>
      <c r="R50" s="3">
        <v>4184.5898253774021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>
        <v>119.87651022778614</v>
      </c>
      <c r="D51" s="8" t="s">
        <v>100</v>
      </c>
      <c r="E51" s="8" t="s">
        <v>100</v>
      </c>
      <c r="F51" s="8" t="s">
        <v>100</v>
      </c>
      <c r="G51" s="8" t="s">
        <v>100</v>
      </c>
      <c r="H51" s="11">
        <v>5.2965170424057843E-3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>
        <v>0.16753893785750851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>
        <v>4206.7535767029913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120.5662526165107</v>
      </c>
      <c r="D52" s="2" t="s">
        <v>100</v>
      </c>
      <c r="E52" s="2" t="s">
        <v>100</v>
      </c>
      <c r="F52" s="2" t="s">
        <v>100</v>
      </c>
      <c r="G52" s="2" t="s">
        <v>100</v>
      </c>
      <c r="H52" s="4">
        <v>5.7537743417282175E-3</v>
      </c>
      <c r="I52" s="4" t="s">
        <v>100</v>
      </c>
      <c r="J52" s="4" t="s">
        <v>100</v>
      </c>
      <c r="K52" s="4" t="s">
        <v>100</v>
      </c>
      <c r="L52" s="4" t="s">
        <v>100</v>
      </c>
      <c r="M52" s="4">
        <v>0.18428343652920809</v>
      </c>
      <c r="N52" s="4" t="s">
        <v>100</v>
      </c>
      <c r="O52" s="4" t="s">
        <v>100</v>
      </c>
      <c r="P52" s="4" t="s">
        <v>100</v>
      </c>
      <c r="Q52" s="4" t="s">
        <v>100</v>
      </c>
      <c r="R52" s="3">
        <v>4230.9582874945982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121.03741182079843</v>
      </c>
      <c r="D53" s="8" t="s">
        <v>100</v>
      </c>
      <c r="E53" s="8" t="s">
        <v>100</v>
      </c>
      <c r="F53" s="8" t="s">
        <v>100</v>
      </c>
      <c r="G53" s="8" t="s">
        <v>100</v>
      </c>
      <c r="H53" s="11">
        <v>3.9078862788110265E-3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>
        <v>0.19321752927760549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>
        <v>4247.4923913325201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121.98218139982086</v>
      </c>
      <c r="D54" s="2" t="s">
        <v>100</v>
      </c>
      <c r="E54" s="2" t="s">
        <v>100</v>
      </c>
      <c r="F54" s="2" t="s">
        <v>100</v>
      </c>
      <c r="G54" s="2" t="s">
        <v>100</v>
      </c>
      <c r="H54" s="4">
        <v>7.8055996473322389E-3</v>
      </c>
      <c r="I54" s="4" t="s">
        <v>100</v>
      </c>
      <c r="J54" s="4" t="s">
        <v>100</v>
      </c>
      <c r="K54" s="4" t="s">
        <v>100</v>
      </c>
      <c r="L54" s="4" t="s">
        <v>100</v>
      </c>
      <c r="M54" s="4">
        <v>0.19415855096213841</v>
      </c>
      <c r="N54" s="4" t="s">
        <v>100</v>
      </c>
      <c r="O54" s="4" t="s">
        <v>100</v>
      </c>
      <c r="P54" s="4" t="s">
        <v>100</v>
      </c>
      <c r="Q54" s="4" t="s">
        <v>100</v>
      </c>
      <c r="R54" s="3">
        <v>4280.6466164443518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122.70528212109963</v>
      </c>
      <c r="D55" s="8" t="s">
        <v>100</v>
      </c>
      <c r="E55" s="8" t="s">
        <v>100</v>
      </c>
      <c r="F55" s="8" t="s">
        <v>100</v>
      </c>
      <c r="G55" s="8" t="s">
        <v>100</v>
      </c>
      <c r="H55" s="11">
        <v>5.9279208895984476E-3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>
        <v>0.17875146053226842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>
        <v>4306.0219509429608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122.79105205244178</v>
      </c>
      <c r="D56" s="2" t="s">
        <v>100</v>
      </c>
      <c r="E56" s="2" t="s">
        <v>100</v>
      </c>
      <c r="F56" s="2" t="s">
        <v>100</v>
      </c>
      <c r="G56" s="2" t="s">
        <v>100</v>
      </c>
      <c r="H56" s="4">
        <v>6.9899135440247952E-4</v>
      </c>
      <c r="I56" s="4" t="s">
        <v>100</v>
      </c>
      <c r="J56" s="4" t="s">
        <v>100</v>
      </c>
      <c r="K56" s="4" t="s">
        <v>100</v>
      </c>
      <c r="L56" s="4" t="s">
        <v>100</v>
      </c>
      <c r="M56" s="4">
        <v>0.15676741901163482</v>
      </c>
      <c r="N56" s="4" t="s">
        <v>100</v>
      </c>
      <c r="O56" s="4" t="s">
        <v>100</v>
      </c>
      <c r="P56" s="4" t="s">
        <v>100</v>
      </c>
      <c r="Q56" s="4" t="s">
        <v>100</v>
      </c>
      <c r="R56" s="3">
        <v>4309.0318230585372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125.7204341317765</v>
      </c>
      <c r="D57" s="8" t="s">
        <v>100</v>
      </c>
      <c r="E57" s="8" t="s">
        <v>100</v>
      </c>
      <c r="F57" s="8" t="s">
        <v>100</v>
      </c>
      <c r="G57" s="8" t="s">
        <v>100</v>
      </c>
      <c r="H57" s="11">
        <v>2.3856641264736758E-2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>
        <v>0.15817410450498537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>
        <v>4411.8308494595785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129.032178231892</v>
      </c>
      <c r="D58" s="2" t="s">
        <v>100</v>
      </c>
      <c r="E58" s="2" t="s">
        <v>100</v>
      </c>
      <c r="F58" s="2" t="s">
        <v>100</v>
      </c>
      <c r="G58" s="2" t="s">
        <v>100</v>
      </c>
      <c r="H58" s="4">
        <v>2.634213064078542E-2</v>
      </c>
      <c r="I58" s="4" t="s">
        <v>100</v>
      </c>
      <c r="J58" s="4" t="s">
        <v>100</v>
      </c>
      <c r="K58" s="4" t="s">
        <v>100</v>
      </c>
      <c r="L58" s="4" t="s">
        <v>100</v>
      </c>
      <c r="M58" s="4">
        <v>0.1604838919702738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4528.0478740610897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133.45337703902644</v>
      </c>
      <c r="D59" s="8" t="s">
        <v>100</v>
      </c>
      <c r="E59" s="8" t="s">
        <v>100</v>
      </c>
      <c r="F59" s="8" t="s">
        <v>100</v>
      </c>
      <c r="G59" s="8" t="s">
        <v>100</v>
      </c>
      <c r="H59" s="11">
        <v>3.426431195471874E-2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>
        <v>0.17307554876155185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4683.1983189638204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135.28280652412661</v>
      </c>
      <c r="D60" s="2" t="s">
        <v>100</v>
      </c>
      <c r="E60" s="2" t="s">
        <v>100</v>
      </c>
      <c r="F60" s="2" t="s">
        <v>100</v>
      </c>
      <c r="G60" s="2" t="s">
        <v>100</v>
      </c>
      <c r="H60" s="4">
        <v>1.3708379103551464E-2</v>
      </c>
      <c r="I60" s="4" t="s">
        <v>100</v>
      </c>
      <c r="J60" s="4" t="s">
        <v>100</v>
      </c>
      <c r="K60" s="4" t="s">
        <v>100</v>
      </c>
      <c r="L60" s="4" t="s">
        <v>100</v>
      </c>
      <c r="M60" s="4">
        <v>0.16462912655684825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4747.3973769372924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135.92278317134713</v>
      </c>
      <c r="D61" s="8" t="s">
        <v>100</v>
      </c>
      <c r="E61" s="8" t="s">
        <v>100</v>
      </c>
      <c r="F61" s="8" t="s">
        <v>100</v>
      </c>
      <c r="G61" s="8" t="s">
        <v>100</v>
      </c>
      <c r="H61" s="11">
        <v>4.7306576767860101E-3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>
        <v>0.15338773141638717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4769.8556887832547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134.49869711720953</v>
      </c>
      <c r="D62" s="2" t="s">
        <v>100</v>
      </c>
      <c r="E62" s="2" t="s">
        <v>100</v>
      </c>
      <c r="F62" s="2" t="s">
        <v>100</v>
      </c>
      <c r="G62" s="2" t="s">
        <v>100</v>
      </c>
      <c r="H62" s="4">
        <v>-1.0477169617269895E-2</v>
      </c>
      <c r="I62" s="4" t="s">
        <v>100</v>
      </c>
      <c r="J62" s="4" t="s">
        <v>100</v>
      </c>
      <c r="K62" s="4" t="s">
        <v>100</v>
      </c>
      <c r="L62" s="4" t="s">
        <v>100</v>
      </c>
      <c r="M62" s="4">
        <v>0.12791965249695481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4719.8811016819727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133.14167111789524</v>
      </c>
      <c r="D63" s="8" t="s">
        <v>100</v>
      </c>
      <c r="E63" s="8" t="s">
        <v>100</v>
      </c>
      <c r="F63" s="8" t="s">
        <v>100</v>
      </c>
      <c r="G63" s="8" t="s">
        <v>100</v>
      </c>
      <c r="H63" s="11">
        <v>-1.0089510369990513E-2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>
        <v>0.11065688236088111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4672.2598123614298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133.95886096411098</v>
      </c>
      <c r="D64" s="2" t="s">
        <v>100</v>
      </c>
      <c r="E64" s="2" t="s">
        <v>100</v>
      </c>
      <c r="F64" s="2" t="s">
        <v>100</v>
      </c>
      <c r="G64" s="2" t="s">
        <v>100</v>
      </c>
      <c r="H64" s="4">
        <v>6.1377466525272088E-3</v>
      </c>
      <c r="I64" s="4" t="s">
        <v>100</v>
      </c>
      <c r="J64" s="4" t="s">
        <v>100</v>
      </c>
      <c r="K64" s="4" t="s">
        <v>100</v>
      </c>
      <c r="L64" s="4" t="s">
        <v>100</v>
      </c>
      <c r="M64" s="4">
        <v>0.11108090412495963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4700.9369593844885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138.48000128084956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3.3750214686804829E-2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>
        <v>0.14410907501786063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4859.5945909928505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142.29392250878371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2.754131421618921E-2</v>
      </c>
      <c r="I66" s="4" t="s">
        <v>100</v>
      </c>
      <c r="J66" s="4" t="s">
        <v>100</v>
      </c>
      <c r="K66" s="4" t="s">
        <v>100</v>
      </c>
      <c r="L66" s="4" t="s">
        <v>100</v>
      </c>
      <c r="M66" s="4">
        <v>0.16651400127357197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4993.4342125866779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141.39767630477817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-6.2985557513899051E-3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>
        <v>0.15233569297555372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4961.9827888078034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141.04527679828038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-2.492258117016072E-3</v>
      </c>
      <c r="I68" s="4" t="s">
        <v>100</v>
      </c>
      <c r="J68" s="4" t="s">
        <v>100</v>
      </c>
      <c r="K68" s="4" t="s">
        <v>100</v>
      </c>
      <c r="L68" s="4" t="s">
        <v>100</v>
      </c>
      <c r="M68" s="4">
        <v>0.14866087097325753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4949.6162469259034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141.783122457177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5.2312681122379367E-3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>
        <v>0.12776513568640757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4975.5090165662623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142.7405939400613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6.7530709317921225E-3</v>
      </c>
      <c r="I70" s="4" t="s">
        <v>100</v>
      </c>
      <c r="J70" s="4" t="s">
        <v>100</v>
      </c>
      <c r="K70" s="4" t="s">
        <v>100</v>
      </c>
      <c r="L70" s="4" t="s">
        <v>100</v>
      </c>
      <c r="M70" s="4">
        <v>0.10624028746947922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5009.1089818769069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144.01153765319606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8.9038701469075412E-3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>
        <v>7.911497519528532E-2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5053.7094378032471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144.29015083398178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1.9346587455837088E-3</v>
      </c>
      <c r="I72" s="4" t="s">
        <v>100</v>
      </c>
      <c r="J72" s="4" t="s">
        <v>100</v>
      </c>
      <c r="K72" s="4" t="s">
        <v>100</v>
      </c>
      <c r="L72" s="4" t="s">
        <v>100</v>
      </c>
      <c r="M72" s="4">
        <v>6.6581589643830874E-2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5063.4866409647329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146.6668020819522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1.6471333866058212E-2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>
        <v>7.9045018501871844E-2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5146.8890199543885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148.72969882490796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1.4065192079411905E-2</v>
      </c>
      <c r="I74" s="4" t="s">
        <v>100</v>
      </c>
      <c r="J74" s="4" t="s">
        <v>100</v>
      </c>
      <c r="K74" s="4" t="s">
        <v>100</v>
      </c>
      <c r="L74" s="4" t="s">
        <v>100</v>
      </c>
      <c r="M74" s="4">
        <v>0.10580772909121006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5219.2810026314637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151.58974457067421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1.9229822747999066E-2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>
        <v>0.13855972587608156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5319.6468511840649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152.84285091944815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8.2664322202200061E-3</v>
      </c>
      <c r="I76" s="4" t="s">
        <v>100</v>
      </c>
      <c r="J76" s="4" t="s">
        <v>100</v>
      </c>
      <c r="K76" s="4" t="s">
        <v>100</v>
      </c>
      <c r="L76" s="4" t="s">
        <v>100</v>
      </c>
      <c r="M76" s="4">
        <v>0.14096857661693907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5363.6213513148841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153.47986864328655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4.1677953532424511E-3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>
        <v>0.10831793200244078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5385.975827459446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154.72590110739679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8.1185400738531983E-3</v>
      </c>
      <c r="I78" s="4" t="s">
        <v>100</v>
      </c>
      <c r="J78" s="4" t="s">
        <v>100</v>
      </c>
      <c r="K78" s="4" t="s">
        <v>100</v>
      </c>
      <c r="L78" s="4" t="s">
        <v>100</v>
      </c>
      <c r="M78" s="4">
        <v>8.7368303434362637E-2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5429.7020880514792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156.9137409359314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1.4140100738634602E-2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>
        <v>0.10973351922494712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5506.4786225573016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159.07242866718613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1.3757161854525888E-2</v>
      </c>
      <c r="I80" s="4" t="s">
        <v>100</v>
      </c>
      <c r="J80" s="4" t="s">
        <v>100</v>
      </c>
      <c r="K80" s="4" t="s">
        <v>100</v>
      </c>
      <c r="L80" s="4" t="s">
        <v>100</v>
      </c>
      <c r="M80" s="4">
        <v>0.12781109923083611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5582.2321402163088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160.79320906117263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1.0817590505182583E-2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>
        <v>0.13407862850345453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5642.6184416140386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161.75565772855077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5.9856300710559194E-3</v>
      </c>
      <c r="I82" s="4" t="s">
        <v>100</v>
      </c>
      <c r="J82" s="4" t="s">
        <v>100</v>
      </c>
      <c r="K82" s="4" t="s">
        <v>100</v>
      </c>
      <c r="L82" s="4" t="s">
        <v>100</v>
      </c>
      <c r="M82" s="4">
        <v>0.13321412825614387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5676.3930682376586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162.92614872847153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7.2361672930476286E-3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>
        <v>0.13134094242382877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5717.4683981005228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163.04705788867716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7.42110220791716E-4</v>
      </c>
      <c r="I84" s="4" t="s">
        <v>100</v>
      </c>
      <c r="J84" s="4" t="s">
        <v>100</v>
      </c>
      <c r="K84" s="4" t="s">
        <v>100</v>
      </c>
      <c r="L84" s="4" t="s">
        <v>100</v>
      </c>
      <c r="M84" s="4">
        <v>0.12999436861270453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5721.7113898358066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163.18815488667281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8.6537592166789103E-4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>
        <v>0.11264548330091118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5726.662821103303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163.23440067743235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2.8338938442965694E-4</v>
      </c>
      <c r="I86" s="4" t="s">
        <v>100</v>
      </c>
      <c r="J86" s="4" t="s">
        <v>100</v>
      </c>
      <c r="K86" s="4" t="s">
        <v>100</v>
      </c>
      <c r="L86" s="4" t="s">
        <v>100</v>
      </c>
      <c r="M86" s="4">
        <v>9.7523910605104236E-2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5728.2856965550118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164.17321691152924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5.7513381382891015E-3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>
        <v>8.3010050425860848E-2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5761.2310045486247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165.071179847905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5.4696067560133128E-3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8.0005893994358201E-2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5792.7426725740579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167.43247753777663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1.4304724132021822E-2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9.0908397419327658E-2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5875.6062584730207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166.99308746660941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-2.6242822039594564E-3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7.928334087191935E-2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5860.1870095314371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166.54341047628742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-2.6927880497562475E-3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6.1369192289462138E-2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5844.406767982834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169.24802118364985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1.623967408633999E-2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6.3968297974209332E-2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5939.3180291228746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170.41976854173504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6.923255881460021E-3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5.9869191844414527E-2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5980.4374475998611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170.84806312189755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2.5131742862191933E-3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5.6210741070987114E-2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5995.4673292135112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171.14231064965367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1.7222760526479388E-3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5.0428749376964399E-2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6005.7931790190487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171.95503574944101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4.748826264541102E-3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5.4634398045047217E-2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6034.313647406977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172.79690601046244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4.8958744206138334E-3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5.8881425128328058E-2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6063.8568892392777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173.67679658529161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5.0920505184040964E-3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6.3971784529012865E-2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6094.7343548556564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174.02268133988866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1.991542689625668E-3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5.9994343862234123E-2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6106.8722785052796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174.96227278011463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5.3992470004001585E-3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5.9920168628607273E-2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6139.8447903368251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175.46985165458301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2.9010761371755329E-3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4.8003674287104614E-2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6157.6569475440328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175.19758872318172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-1.5516222806026951E-3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4.9130783681167856E-2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6148.1025898279167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173.79766152250312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-7.9905620327374305E-3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4.3557718828200365E-2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6098.9757947002627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173.56133188959515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-1.3597975417947443E-3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2.5485147039119305E-2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6090.6824224071643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173.43278315463547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-7.4065307957794447E-4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1.7679959541563095E-2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6086.1713397142767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174.81907428585484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7.9932473319263217E-3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2.3242939319271239E-2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6134.8196125370951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175.71772580214179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5.1404660501606228E-3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2.6734564556946339E-2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6166.3554444792017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176.90456767566067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6.7542524130733868E-3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2.8783873090124201E-2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6208.0045656199436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176.91188306714022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4.1352191046682848E-5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2.3813951023108126E-2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6208.2612802107606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176.96360549807576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2.923626725285024E-4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1.8924859148758078E-2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6210.0763440703968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176.51212558873632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-2.5512585374190553E-3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1.4305286125234851E-2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6194.2328337795625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176.43208886940232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-4.5343468085853146E-4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8.4007601520752484E-3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6191.4241537914131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16.304087974769207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175.00410195139537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-8.0936916133433397E-3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-2.6543004327859165E-3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6141.3126760432197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>
        <v>100.74952797155474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7.4952797155474387E-3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16.426291674646997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2.6808563089882839E-3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173.45915317453566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-8.8280717973616019E-3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-9.9227138987217911E-3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6087.0967268090635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>
        <v>101.26086476734389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5.0753269626585308E-3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16.509660475679826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2.7230939919306264E-3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171.78862004774896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-9.6307003476823697E-3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-1.1559657691332159E-2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6028.473722245807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>
        <v>102.21128623255233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9.3858715051674986E-3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16.664618027498502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2.7808346002592302E-3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170.86880522396038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-5.3543408377861122E-3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-1.5513401725607445E-2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5996.1952192052659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>
        <v>101.25218597844501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-9.3835063568729199E-3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16.508245478302612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2.7711469701742733E-3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171.14816509558833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1.6349378182973246E-3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-1.3172930846702458E-2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6005.9986255350386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>
        <v>100.25074636456304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-9.8905480825387474E-3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16.344969882641106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2.7410723368062728E-3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172.12899425772687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5.7308774627570693E-3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-1.53877947192953E-2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6040.4182676994678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>
        <v>98.918679657570564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-1.328734952404647E-2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16.12778855485044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2.686293488002236E-3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171.9494766616173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-1.0429247953473194E-3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-2.1444900469333117E-2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6034.1185657138158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>
        <v>98.671363343161602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-2.500198296874799E-3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16.087465885373245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2.6791588787395087E-3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171.17619387744921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-4.4971511352130495E-3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-3.2381152581169914E-2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6006.9822225560056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>
        <v>98.671363343161602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16.087465885373245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2.6806863078026968E-3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169.77229171806061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-8.2015035361383409E-3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-4.0356765330286204E-2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5957.7159366161923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>
        <v>98.749490903284013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7.9179568899544173E-4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16.100203871508143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2.7076982562794249E-3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170.4441771608636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3.9575683169711558E-3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-3.684050355361379E-2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5981.2940044484594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>
        <v>98.644101874285539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-1.0672361754421125E-3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16.083021151504475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2.6951248170931112E-3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170.54741263131788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6.0568493552485506E-4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-3.3792086167020008E-2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5984.9167841218996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>
        <v>98.311330534781632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-3.3734539945225665E-3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16.028765819556941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2.6846817758873404E-3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170.52837639517998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-1.1161843996453601E-4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-3.3461670788199727E-2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5984.2487570471376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>
        <v>97.656175782891395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-6.6640818339697731E-3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-2.3438242171086032E-2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15.921948812437876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2.6648017482648954E-3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169.98689233147437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-3.1753311393219173E-3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-2.8669097261014187E-2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5965.246785623438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>
        <v>97.472477809004928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-1.8810686821779943E-3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-3.2526704874240586E-2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15.891998533167557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2.6614241173003993E-3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169.39599314653034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-3.4761455829886989E-3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-2.3424304533050111E-2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5944.5107193581562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>
        <v>97.290086146710507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-1.8712119194488177E-3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-3.9213358781367447E-2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15.862261236088431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2.6687478697021336E-3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169.05078835519896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-2.0378568873985446E-3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-1.5937212207589924E-2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5932.3966572464969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>
        <v>97.812308346938863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5.3676815481575029E-3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-4.3038083637895519E-2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15.947404803037436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2.6919451556074083E-3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168.68933798653958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-2.1381170249257092E-3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-1.275520850376477E-2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5919.7124989550257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>
        <v>98.102179853969588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2.9635483706462705E-3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-3.1110499926846114E-2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15.994665708557516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2.7106358750406284E-3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169.35034189442391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3.918468800541715E-3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-1.0504484229558186E-2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5942.9087076903588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>
        <v>98.305202920738878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2.0695061727628288E-3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-1.9406772661314409E-2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16.027766767972654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2.7095301928649427E-3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169.02373374416717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-1.9285945726660167E-3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-1.8040310564472528E-2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5931.4472462108579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>
        <v>97.777960075036034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-5.3633259485558723E-3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-1.1531892525086129E-2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15.941804630568583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2.7119755539827036E-3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169.02797039003508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2.5065390368786671E-5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-1.6990492371962929E-2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5931.5959202515369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>
        <v>96.52178989215848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-1.2847171099842441E-2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-2.1785180402618787E-2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15.736997538839409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2.6795465626564601E-3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168.55010359661898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-2.8271462546311816E-3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-1.534144568438256E-2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5914.8264310616123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>
        <v>95.506836639724199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-1.0515275914052833E-2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-3.2071379133900679E-2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15.571518667659742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2.6582101400906347E-3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168.36898631436395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-1.0745604920450874E-3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-8.2658093938386967E-3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5908.4705922614894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>
        <v>94.250348060614783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-1.3156006662111553E-2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-4.5561175065456538E-2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15.366659664328814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2.6106027011110517E-3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167.37695722588336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-5.8919941860810163E-3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-1.7995451567027865E-2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5873.6579178832535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>
        <v>94.77872983426056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5.6061519614332448E-3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-3.9185029480537037E-2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15.452807493546668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2.6420876208415401E-3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167.04374976389886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-1.9907606608885213E-3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-2.0543629559441556E-2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5861.9648707648148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>
        <v>94.997832184784329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2.3117249081825901E-3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-3.3704134935138685E-2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15.488530133530851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2.6438796762529066E-3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166.69664028732961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-2.0779554880672991E-3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-2.2469785902205275E-2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5849.783968690751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>
        <v>96.512283502721559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1.5941956601613828E-2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-1.1713465850976323E-2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15.735447608742389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2.6913961180023041E-3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166.6988012121393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1.2963217530748139E-5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-1.9343203903765094E-2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5849.8598007128448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>
        <v>96.020604024339008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-5.094475651575392E-3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-1.4895217781483283E-2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15.655283754033011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2.6408108888274738E-3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167.10429066816789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2.4324677387006499E-3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-1.3528669927747927E-2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5864.0893959539999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>
        <v>96.135221848700411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1.193679476670928E-3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-1.1870318382374512E-2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15.673971144951661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2.6434745287521868E-3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166.40376802461194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-4.192128405290485E-3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-1.5658136565594005E-2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5839.5063802260574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>
        <v>96.745435265821968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6.3474489930643863E-3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-1.0907349996615023E-2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15.773460877313005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2.6774278732640704E-3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166.20297802693611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-1.206643335420976E-3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-1.473928340273567E-2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5832.4601787702095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>
        <v>98.405751149886171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1.7161697391739894E-2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3.0944398622789748E-3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16.0441602397099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2.7231935011502607E-3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165.26978605462125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-5.614772872262308E-3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-2.4095350467887133E-2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5799.7122395799006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>
        <v>101.11207324446958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2.7501665938826081E-2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2.8552612072769046E-2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16.485401374891396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2.8196036900019544E-3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165.11957752306401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-9.0886867553396922E-4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-2.3098272264015063E-2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5794.4410627982352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>
        <v>101.98074882240647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8.5912151740434872E-3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4.2982986596827866E-2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16.62703100533356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2.8523277542941007E-3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164.99105240432812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-7.7837601490926556E-4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-2.3883135888052798E-2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5789.9308088551479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>
        <v>102.19119141976745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2.0635521879472929E-3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5.8737011963239105E-2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16.661341751543684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2.8762822242687628E-3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164.54324719553247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-2.7141181431963313E-3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-2.3772494442814929E-2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5774.2162525989834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>
        <v>102.56800213279675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3.6873110861530556E-3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7.393361293819245E-2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16.722777301694336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2.8934653671260978E-3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7">
    <tabColor theme="9" tint="-0.49998474074526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11.57031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24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100</v>
      </c>
      <c r="D58" s="2">
        <v>100</v>
      </c>
      <c r="E58" s="2">
        <v>100</v>
      </c>
      <c r="F58" s="2">
        <v>100</v>
      </c>
      <c r="G58" s="2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4368.3756887008158</v>
      </c>
      <c r="S58" s="3">
        <v>4436.5298456972396</v>
      </c>
      <c r="T58" s="3">
        <v>4024.8770673721901</v>
      </c>
      <c r="U58" s="3">
        <v>4752.0866860565347</v>
      </c>
      <c r="V58" s="3">
        <v>5259.7391923242731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101.42013303886847</v>
      </c>
      <c r="D59" s="8">
        <v>102.95964665693739</v>
      </c>
      <c r="E59" s="8">
        <v>100.99550811235534</v>
      </c>
      <c r="F59" s="8">
        <v>100.90950297220836</v>
      </c>
      <c r="G59" s="8">
        <v>97.448326844277773</v>
      </c>
      <c r="H59" s="11">
        <v>1.420133038868481E-2</v>
      </c>
      <c r="I59" s="11">
        <v>2.9596466569373907E-2</v>
      </c>
      <c r="J59" s="11">
        <v>9.9550811235533127E-3</v>
      </c>
      <c r="K59" s="11">
        <v>9.0950297220835589E-3</v>
      </c>
      <c r="L59" s="11">
        <v>-2.5516731557222214E-2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4430.4124351179544</v>
      </c>
      <c r="S59" s="10">
        <v>4567.835452959448</v>
      </c>
      <c r="T59" s="10">
        <v>4064.94504509021</v>
      </c>
      <c r="U59" s="10">
        <v>4795.3070557081364</v>
      </c>
      <c r="V59" s="10">
        <v>5125.5278392927339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103.37825256296387</v>
      </c>
      <c r="D60" s="2">
        <v>103.90608952164489</v>
      </c>
      <c r="E60" s="2">
        <v>103.63499189694569</v>
      </c>
      <c r="F60" s="2">
        <v>102.83940646242752</v>
      </c>
      <c r="G60" s="2">
        <v>97.492486334922944</v>
      </c>
      <c r="H60" s="4">
        <v>1.9307010012942542E-2</v>
      </c>
      <c r="I60" s="4">
        <v>9.1923670626129234E-3</v>
      </c>
      <c r="J60" s="4">
        <v>2.6134665134354123E-2</v>
      </c>
      <c r="K60" s="4">
        <v>1.9125091625420771E-2</v>
      </c>
      <c r="L60" s="4">
        <v>4.5315801794875191E-4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4515.9504523642418</v>
      </c>
      <c r="S60" s="3">
        <v>4609.8246731246682</v>
      </c>
      <c r="T60" s="3">
        <v>4171.1810226331945</v>
      </c>
      <c r="U60" s="3">
        <v>4887.017742520582</v>
      </c>
      <c r="V60" s="3">
        <v>5127.8505133293284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104.27668122293989</v>
      </c>
      <c r="D61" s="8">
        <v>104.54964220543609</v>
      </c>
      <c r="E61" s="8">
        <v>105.0183821192217</v>
      </c>
      <c r="F61" s="8">
        <v>103.48416729812141</v>
      </c>
      <c r="G61" s="8">
        <v>93.636138626219648</v>
      </c>
      <c r="H61" s="11">
        <v>8.6906930394167331E-3</v>
      </c>
      <c r="I61" s="11">
        <v>6.1935993044674462E-3</v>
      </c>
      <c r="J61" s="11">
        <v>1.3348678828977466E-2</v>
      </c>
      <c r="K61" s="11">
        <v>6.2695892350317492E-3</v>
      </c>
      <c r="L61" s="11">
        <v>-3.9555332453573025E-2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4555.1971915269551</v>
      </c>
      <c r="S61" s="10">
        <v>4638.3760800138507</v>
      </c>
      <c r="T61" s="10">
        <v>4226.8607784418509</v>
      </c>
      <c r="U61" s="10">
        <v>4917.6573363504986</v>
      </c>
      <c r="V61" s="10">
        <v>4925.0166815023622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105.03958163059816</v>
      </c>
      <c r="D62" s="2">
        <v>105.32288294616301</v>
      </c>
      <c r="E62" s="2">
        <v>105.94912479151448</v>
      </c>
      <c r="F62" s="2">
        <v>104.0946544994446</v>
      </c>
      <c r="G62" s="2">
        <v>92.343685420631644</v>
      </c>
      <c r="H62" s="4">
        <v>7.3161170715361074E-3</v>
      </c>
      <c r="I62" s="4">
        <v>7.3959195308150915E-3</v>
      </c>
      <c r="J62" s="4">
        <v>8.862664359427579E-3</v>
      </c>
      <c r="K62" s="4">
        <v>5.8993295038502827E-3</v>
      </c>
      <c r="L62" s="4">
        <v>-1.3802931480838438E-2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4588.5235474640986</v>
      </c>
      <c r="S62" s="3">
        <v>4672.6811362552908</v>
      </c>
      <c r="T62" s="3">
        <v>4264.3220268152099</v>
      </c>
      <c r="U62" s="3">
        <v>4946.6682173646577</v>
      </c>
      <c r="V62" s="3">
        <v>4857.0370137055988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106.25320660919854</v>
      </c>
      <c r="D63" s="8">
        <v>106.92741397139677</v>
      </c>
      <c r="E63" s="8">
        <v>107.21470636679979</v>
      </c>
      <c r="F63" s="8">
        <v>105.01412189215736</v>
      </c>
      <c r="G63" s="8">
        <v>91.161234939469153</v>
      </c>
      <c r="H63" s="11">
        <v>1.1553977650714892E-2</v>
      </c>
      <c r="I63" s="11">
        <v>1.5234400923624009E-2</v>
      </c>
      <c r="J63" s="11">
        <v>1.1945181970834716E-2</v>
      </c>
      <c r="K63" s="11">
        <v>8.8329933667983477E-3</v>
      </c>
      <c r="L63" s="11">
        <v>-1.2804887261931897E-2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4641.5392459812783</v>
      </c>
      <c r="S63" s="10">
        <v>4743.8666340732589</v>
      </c>
      <c r="T63" s="10">
        <v>4315.2601294077558</v>
      </c>
      <c r="U63" s="10">
        <v>4990.3621049163921</v>
      </c>
      <c r="V63" s="10">
        <v>4794.8432023180685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107.49014063597365</v>
      </c>
      <c r="D64" s="2">
        <v>108.0530615357119</v>
      </c>
      <c r="E64" s="2">
        <v>108.37160127094333</v>
      </c>
      <c r="F64" s="2">
        <v>106.45117245335854</v>
      </c>
      <c r="G64" s="2">
        <v>92.642637451082805</v>
      </c>
      <c r="H64" s="4">
        <v>1.1641380681569235E-2</v>
      </c>
      <c r="I64" s="4">
        <v>1.0527212082546296E-2</v>
      </c>
      <c r="J64" s="4">
        <v>1.0790449774545024E-2</v>
      </c>
      <c r="K64" s="4">
        <v>1.3684355354386907E-2</v>
      </c>
      <c r="L64" s="4">
        <v>1.6250355895214643E-2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4695.5731712921897</v>
      </c>
      <c r="S64" s="3">
        <v>4793.8063242214639</v>
      </c>
      <c r="T64" s="3">
        <v>4361.8237270982263</v>
      </c>
      <c r="U64" s="3">
        <v>5058.651993307134</v>
      </c>
      <c r="V64" s="3">
        <v>4872.7611108174879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108.8682090379052</v>
      </c>
      <c r="D65" s="8">
        <v>109.37671570295269</v>
      </c>
      <c r="E65" s="8">
        <v>109.75544559561635</v>
      </c>
      <c r="F65" s="8">
        <v>107.87326639831831</v>
      </c>
      <c r="G65" s="8">
        <v>94.090746508368028</v>
      </c>
      <c r="H65" s="11">
        <v>1.2820416772906879E-2</v>
      </c>
      <c r="I65" s="11">
        <v>1.2250038531331409E-2</v>
      </c>
      <c r="J65" s="11">
        <v>1.2769436904537614E-2</v>
      </c>
      <c r="K65" s="11">
        <v>1.3359119605590714E-2</v>
      </c>
      <c r="L65" s="11">
        <v>1.5631129435945291E-2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4755.7723763358354</v>
      </c>
      <c r="S65" s="10">
        <v>4852.5306364049165</v>
      </c>
      <c r="T65" s="10">
        <v>4417.5217599701227</v>
      </c>
      <c r="U65" s="10">
        <v>5126.2311303287843</v>
      </c>
      <c r="V65" s="10">
        <v>4948.9278704511162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110.09476985801562</v>
      </c>
      <c r="D66" s="2">
        <v>110.98784083910743</v>
      </c>
      <c r="E66" s="2">
        <v>110.61635651123498</v>
      </c>
      <c r="F66" s="2">
        <v>109.07715242900505</v>
      </c>
      <c r="G66" s="2">
        <v>95.853333374015875</v>
      </c>
      <c r="H66" s="4">
        <v>1.1266473757122046E-2</v>
      </c>
      <c r="I66" s="4">
        <v>1.4730055897182674E-2</v>
      </c>
      <c r="J66" s="4">
        <v>7.8439016027559323E-3</v>
      </c>
      <c r="K66" s="4">
        <v>1.1160188903907176E-2</v>
      </c>
      <c r="L66" s="4">
        <v>1.8732839636797921E-2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4809.3531610086684</v>
      </c>
      <c r="S66" s="3">
        <v>4924.0086839219521</v>
      </c>
      <c r="T66" s="3">
        <v>4452.1723659833615</v>
      </c>
      <c r="U66" s="3">
        <v>5183.4408381083431</v>
      </c>
      <c r="V66" s="3">
        <v>5041.6353426223559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111.41849645340407</v>
      </c>
      <c r="D67" s="8">
        <v>112.98609715305794</v>
      </c>
      <c r="E67" s="8">
        <v>111.52308616204036</v>
      </c>
      <c r="F67" s="8">
        <v>110.07191442867256</v>
      </c>
      <c r="G67" s="8">
        <v>97.929499195108946</v>
      </c>
      <c r="H67" s="11">
        <v>1.2023519346973511E-2</v>
      </c>
      <c r="I67" s="11">
        <v>1.8004281359498307E-2</v>
      </c>
      <c r="J67" s="11">
        <v>8.1970666852806285E-3</v>
      </c>
      <c r="K67" s="11">
        <v>9.1198016955470543E-3</v>
      </c>
      <c r="L67" s="11">
        <v>2.1659818683529234E-2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4867.1785117864838</v>
      </c>
      <c r="S67" s="10">
        <v>5012.6619216838953</v>
      </c>
      <c r="T67" s="10">
        <v>4488.6671197616915</v>
      </c>
      <c r="U67" s="10">
        <v>5230.7127906524929</v>
      </c>
      <c r="V67" s="10">
        <v>5150.8362500120293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112.51776083809946</v>
      </c>
      <c r="D68" s="2">
        <v>114.64409087407054</v>
      </c>
      <c r="E68" s="2">
        <v>112.52383029278354</v>
      </c>
      <c r="F68" s="2">
        <v>110.6001016298633</v>
      </c>
      <c r="G68" s="2">
        <v>99.197089313303636</v>
      </c>
      <c r="H68" s="4">
        <v>9.8660852523272148E-3</v>
      </c>
      <c r="I68" s="4">
        <v>1.4674316245887978E-2</v>
      </c>
      <c r="J68" s="4">
        <v>8.9734257289932669E-3</v>
      </c>
      <c r="K68" s="4">
        <v>4.7985646832099651E-3</v>
      </c>
      <c r="L68" s="4">
        <v>1.2943904835755686E-2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4915.1985099220637</v>
      </c>
      <c r="S68" s="3">
        <v>5086.2193079564058</v>
      </c>
      <c r="T68" s="3">
        <v>4528.9458407830471</v>
      </c>
      <c r="U68" s="3">
        <v>5255.8127043177328</v>
      </c>
      <c r="V68" s="3">
        <v>5217.5081842567452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113.01972024419346</v>
      </c>
      <c r="D69" s="8">
        <v>115.20109127958396</v>
      </c>
      <c r="E69" s="8">
        <v>113.21915928126657</v>
      </c>
      <c r="F69" s="8">
        <v>110.82588480793859</v>
      </c>
      <c r="G69" s="8">
        <v>99.061842567838056</v>
      </c>
      <c r="H69" s="11">
        <v>4.4611570862690166E-3</v>
      </c>
      <c r="I69" s="11">
        <v>4.8585182303486803E-3</v>
      </c>
      <c r="J69" s="11">
        <v>6.1793931709737656E-3</v>
      </c>
      <c r="K69" s="11">
        <v>2.0414373472358912E-3</v>
      </c>
      <c r="L69" s="11">
        <v>-1.363414455019054E-3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4937.1259825850211</v>
      </c>
      <c r="S69" s="10">
        <v>5110.9307971876633</v>
      </c>
      <c r="T69" s="10">
        <v>4556.9319777832916</v>
      </c>
      <c r="U69" s="10">
        <v>5266.5421166624037</v>
      </c>
      <c r="V69" s="10">
        <v>5210.3945581791495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113.82998136363713</v>
      </c>
      <c r="D70" s="2">
        <v>116.08723711500758</v>
      </c>
      <c r="E70" s="2">
        <v>114.3191356165193</v>
      </c>
      <c r="F70" s="2">
        <v>111.15866720123498</v>
      </c>
      <c r="G70" s="2">
        <v>99.634215124285049</v>
      </c>
      <c r="H70" s="4">
        <v>7.1692012481804008E-3</v>
      </c>
      <c r="I70" s="4">
        <v>7.6921652875059114E-3</v>
      </c>
      <c r="J70" s="4">
        <v>9.7154610777501638E-3</v>
      </c>
      <c r="K70" s="4">
        <v>3.002749708455754E-3</v>
      </c>
      <c r="L70" s="4">
        <v>5.7779316597613385E-3</v>
      </c>
      <c r="M70" s="4">
        <v>0.13829981363637134</v>
      </c>
      <c r="N70" s="4">
        <v>0.16087237115007591</v>
      </c>
      <c r="O70" s="4">
        <v>0.14319135616519296</v>
      </c>
      <c r="P70" s="4">
        <v>0.11158667201234973</v>
      </c>
      <c r="Q70" s="4">
        <v>-3.6578487571494733E-3</v>
      </c>
      <c r="R70" s="3">
        <v>4972.5212323417936</v>
      </c>
      <c r="S70" s="3">
        <v>5150.2449216526356</v>
      </c>
      <c r="T70" s="3">
        <v>4601.2046730474003</v>
      </c>
      <c r="U70" s="3">
        <v>5282.3562244677814</v>
      </c>
      <c r="V70" s="3">
        <v>5240.4998618567006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114.91865198277374</v>
      </c>
      <c r="D71" s="8">
        <v>117.41687472430354</v>
      </c>
      <c r="E71" s="8">
        <v>115.47785586651229</v>
      </c>
      <c r="F71" s="8">
        <v>111.87415612595719</v>
      </c>
      <c r="G71" s="8">
        <v>100.46127286979687</v>
      </c>
      <c r="H71" s="11">
        <v>9.5640059507587968E-3</v>
      </c>
      <c r="I71" s="11">
        <v>1.1453779436396425E-2</v>
      </c>
      <c r="J71" s="11">
        <v>1.01358380969558E-2</v>
      </c>
      <c r="K71" s="11">
        <v>6.4366454072981132E-3</v>
      </c>
      <c r="L71" s="11">
        <v>8.3009410419917825E-3</v>
      </c>
      <c r="M71" s="11">
        <v>0.13309506248362024</v>
      </c>
      <c r="N71" s="11">
        <v>0.14041644990816438</v>
      </c>
      <c r="O71" s="11">
        <v>0.14339595913558489</v>
      </c>
      <c r="P71" s="11">
        <v>0.10865828124005938</v>
      </c>
      <c r="Q71" s="11">
        <v>3.091839668354468E-2</v>
      </c>
      <c r="R71" s="10">
        <v>5020.0784549981854</v>
      </c>
      <c r="S71" s="10">
        <v>5209.234691028666</v>
      </c>
      <c r="T71" s="10">
        <v>4647.841738664365</v>
      </c>
      <c r="U71" s="10">
        <v>5316.3568783997143</v>
      </c>
      <c r="V71" s="10">
        <v>5284.0009422405392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117.32487476475403</v>
      </c>
      <c r="D72" s="2">
        <v>120.15719689082938</v>
      </c>
      <c r="E72" s="2">
        <v>117.94652447101622</v>
      </c>
      <c r="F72" s="2">
        <v>113.85122714999736</v>
      </c>
      <c r="G72" s="2">
        <v>102.05363536565146</v>
      </c>
      <c r="H72" s="4">
        <v>2.0938487708165858E-2</v>
      </c>
      <c r="I72" s="4">
        <v>2.333840151136856E-2</v>
      </c>
      <c r="J72" s="4">
        <v>2.1377852801126026E-2</v>
      </c>
      <c r="K72" s="4">
        <v>1.7672276533770809E-2</v>
      </c>
      <c r="L72" s="4">
        <v>1.585051085226017E-2</v>
      </c>
      <c r="M72" s="4">
        <v>0.1349086665330872</v>
      </c>
      <c r="N72" s="4">
        <v>0.15640187638664993</v>
      </c>
      <c r="O72" s="4">
        <v>0.13809556320805116</v>
      </c>
      <c r="P72" s="4">
        <v>0.10707783199422694</v>
      </c>
      <c r="Q72" s="4">
        <v>4.6784621073866939E-2</v>
      </c>
      <c r="R72" s="3">
        <v>5125.1913060221923</v>
      </c>
      <c r="S72" s="3">
        <v>5330.8099018148423</v>
      </c>
      <c r="T72" s="3">
        <v>4747.202615196461</v>
      </c>
      <c r="U72" s="3">
        <v>5410.3090073070098</v>
      </c>
      <c r="V72" s="3">
        <v>5367.7550565188767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118.95877821323934</v>
      </c>
      <c r="D73" s="8">
        <v>121.86210003206682</v>
      </c>
      <c r="E73" s="8">
        <v>119.69336291633374</v>
      </c>
      <c r="F73" s="8">
        <v>115.34595038271165</v>
      </c>
      <c r="G73" s="8">
        <v>102.54016465126649</v>
      </c>
      <c r="H73" s="11">
        <v>1.3926317430650705E-2</v>
      </c>
      <c r="I73" s="11">
        <v>1.4188939034475458E-2</v>
      </c>
      <c r="J73" s="11">
        <v>1.48104274640733E-2</v>
      </c>
      <c r="K73" s="11">
        <v>1.3128740639264485E-2</v>
      </c>
      <c r="L73" s="11">
        <v>4.7673880883500122E-3</v>
      </c>
      <c r="M73" s="11">
        <v>0.14079942723636973</v>
      </c>
      <c r="N73" s="11">
        <v>0.16559078980502306</v>
      </c>
      <c r="O73" s="11">
        <v>0.13973725838255935</v>
      </c>
      <c r="P73" s="11">
        <v>0.11462413424479068</v>
      </c>
      <c r="Q73" s="11">
        <v>9.5091768580828351E-2</v>
      </c>
      <c r="R73" s="10">
        <v>5196.5663470426689</v>
      </c>
      <c r="S73" s="10">
        <v>5406.4484385160704</v>
      </c>
      <c r="T73" s="10">
        <v>4817.5107151860866</v>
      </c>
      <c r="U73" s="10">
        <v>5481.3395510422197</v>
      </c>
      <c r="V73" s="10">
        <v>5393.3452280365063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120.69293066237415</v>
      </c>
      <c r="D74" s="2">
        <v>122.96691860253591</v>
      </c>
      <c r="E74" s="2">
        <v>121.60592125605383</v>
      </c>
      <c r="F74" s="2">
        <v>117.49180537493066</v>
      </c>
      <c r="G74" s="2">
        <v>105.29866747536713</v>
      </c>
      <c r="H74" s="4">
        <v>1.4577759415335036E-2</v>
      </c>
      <c r="I74" s="4">
        <v>9.0661376275181262E-3</v>
      </c>
      <c r="J74" s="4">
        <v>1.597881697965968E-2</v>
      </c>
      <c r="K74" s="4">
        <v>1.8603643951947895E-2</v>
      </c>
      <c r="L74" s="4">
        <v>2.6901681243463538E-2</v>
      </c>
      <c r="M74" s="4">
        <v>0.14902333757216857</v>
      </c>
      <c r="N74" s="4">
        <v>0.16752328803410999</v>
      </c>
      <c r="O74" s="4">
        <v>0.14777655308950055</v>
      </c>
      <c r="P74" s="4">
        <v>0.12870162199882751</v>
      </c>
      <c r="Q74" s="4">
        <v>0.14029093592837105</v>
      </c>
      <c r="R74" s="3">
        <v>5272.3206410356843</v>
      </c>
      <c r="S74" s="3">
        <v>5455.4640441357369</v>
      </c>
      <c r="T74" s="3">
        <v>4894.4888372015948</v>
      </c>
      <c r="U74" s="3">
        <v>5583.3124404295386</v>
      </c>
      <c r="V74" s="3">
        <v>5538.4352821970997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121.50778350920291</v>
      </c>
      <c r="D75" s="8">
        <v>123.7320108271481</v>
      </c>
      <c r="E75" s="8">
        <v>122.36601855195701</v>
      </c>
      <c r="F75" s="8">
        <v>118.37001901436867</v>
      </c>
      <c r="G75" s="8">
        <v>106.80984025107321</v>
      </c>
      <c r="H75" s="11">
        <v>6.7514546407712222E-3</v>
      </c>
      <c r="I75" s="11">
        <v>6.2219354059377431E-3</v>
      </c>
      <c r="J75" s="11">
        <v>6.250495765767276E-3</v>
      </c>
      <c r="K75" s="11">
        <v>7.4746799288300863E-3</v>
      </c>
      <c r="L75" s="11">
        <v>1.4351300087055676E-2</v>
      </c>
      <c r="M75" s="11">
        <v>0.14356815560504455</v>
      </c>
      <c r="N75" s="11">
        <v>0.1571589196035974</v>
      </c>
      <c r="O75" s="11">
        <v>0.14131748058257987</v>
      </c>
      <c r="P75" s="11">
        <v>0.12718191498022469</v>
      </c>
      <c r="Q75" s="11">
        <v>0.17165854896540944</v>
      </c>
      <c r="R75" s="10">
        <v>5307.9164746952383</v>
      </c>
      <c r="S75" s="10">
        <v>5489.4075890277654</v>
      </c>
      <c r="T75" s="10">
        <v>4925.0818189541178</v>
      </c>
      <c r="U75" s="10">
        <v>5625.0459138644046</v>
      </c>
      <c r="V75" s="10">
        <v>5617.9190289446478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122.54994700087687</v>
      </c>
      <c r="D76" s="2">
        <v>124.76551399297922</v>
      </c>
      <c r="E76" s="2">
        <v>123.18851911580973</v>
      </c>
      <c r="F76" s="2">
        <v>119.55513409994056</v>
      </c>
      <c r="G76" s="2">
        <v>109.53593929702389</v>
      </c>
      <c r="H76" s="4">
        <v>8.5769278442565482E-3</v>
      </c>
      <c r="I76" s="4">
        <v>8.3527549493631545E-3</v>
      </c>
      <c r="J76" s="4">
        <v>6.7216419524467521E-3</v>
      </c>
      <c r="K76" s="4">
        <v>1.0011953157057642E-2</v>
      </c>
      <c r="L76" s="4">
        <v>2.5522920355863805E-2</v>
      </c>
      <c r="M76" s="4">
        <v>0.14010407164602001</v>
      </c>
      <c r="N76" s="4">
        <v>0.15466893968334072</v>
      </c>
      <c r="O76" s="4">
        <v>0.13672325287343634</v>
      </c>
      <c r="P76" s="4">
        <v>0.12309833085514876</v>
      </c>
      <c r="Q76" s="4">
        <v>0.18234910307752283</v>
      </c>
      <c r="R76" s="3">
        <v>5353.4420913020394</v>
      </c>
      <c r="S76" s="3">
        <v>5535.2592654360897</v>
      </c>
      <c r="T76" s="3">
        <v>4958.1864555276325</v>
      </c>
      <c r="U76" s="3">
        <v>5681.3636100603144</v>
      </c>
      <c r="V76" s="3">
        <v>5761.3047288860935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123.98076972286732</v>
      </c>
      <c r="D77" s="8">
        <v>127.04073534301786</v>
      </c>
      <c r="E77" s="8">
        <v>124.12554258824687</v>
      </c>
      <c r="F77" s="8">
        <v>120.61333159466504</v>
      </c>
      <c r="G77" s="8">
        <v>110.96737491327434</v>
      </c>
      <c r="H77" s="11">
        <v>1.1675425057345841E-2</v>
      </c>
      <c r="I77" s="11">
        <v>1.8235979456363696E-2</v>
      </c>
      <c r="J77" s="11">
        <v>7.6064188380757011E-3</v>
      </c>
      <c r="K77" s="11">
        <v>8.8511254885959532E-3</v>
      </c>
      <c r="L77" s="11">
        <v>1.3068182237145934E-2</v>
      </c>
      <c r="M77" s="11">
        <v>0.13881518598051246</v>
      </c>
      <c r="N77" s="11">
        <v>0.16149707482566433</v>
      </c>
      <c r="O77" s="11">
        <v>0.13092832810843658</v>
      </c>
      <c r="P77" s="11">
        <v>0.11810215470165231</v>
      </c>
      <c r="Q77" s="11">
        <v>0.17936544273676658</v>
      </c>
      <c r="R77" s="10">
        <v>5415.945803237878</v>
      </c>
      <c r="S77" s="10">
        <v>5636.2001396862288</v>
      </c>
      <c r="T77" s="10">
        <v>4995.9004983856494</v>
      </c>
      <c r="U77" s="10">
        <v>5731.6500723193003</v>
      </c>
      <c r="V77" s="10">
        <v>5836.5945090069072</v>
      </c>
      <c r="W77" s="8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>
        <v>22.553992719209763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>
        <v>4.2779574540240907E-3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123.52570633684189</v>
      </c>
      <c r="D78" s="2">
        <v>127.05269698439677</v>
      </c>
      <c r="E78" s="2">
        <v>123.37789496512941</v>
      </c>
      <c r="F78" s="2">
        <v>119.83798545296941</v>
      </c>
      <c r="G78" s="2">
        <v>111.96336395621999</v>
      </c>
      <c r="H78" s="4">
        <v>-3.6704352380020422E-3</v>
      </c>
      <c r="I78" s="4">
        <v>9.415595199941285E-5</v>
      </c>
      <c r="J78" s="4">
        <v>-6.0233180659485406E-3</v>
      </c>
      <c r="K78" s="4">
        <v>-6.4283618688295149E-3</v>
      </c>
      <c r="L78" s="4">
        <v>8.9755123406682121E-3</v>
      </c>
      <c r="M78" s="4">
        <v>0.12199431904120028</v>
      </c>
      <c r="N78" s="4">
        <v>0.14474428931884198</v>
      </c>
      <c r="O78" s="4">
        <v>0.11536755373603613</v>
      </c>
      <c r="P78" s="4">
        <v>9.8653409851052309E-2</v>
      </c>
      <c r="Q78" s="4">
        <v>0.16806959148038625</v>
      </c>
      <c r="R78" s="3">
        <v>5396.0669249145649</v>
      </c>
      <c r="S78" s="3">
        <v>5636.7308214760396</v>
      </c>
      <c r="T78" s="3">
        <v>4965.8086006580415</v>
      </c>
      <c r="U78" s="3">
        <v>5694.8049515489292</v>
      </c>
      <c r="V78" s="3">
        <v>5888.9809350499754</v>
      </c>
      <c r="W78" s="2">
        <v>101.50844620664874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>
        <v>1.5084462066487496E-2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>
        <v>22.894207566830516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>
        <v>4.3572655583965225E-3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122.20594308283445</v>
      </c>
      <c r="D79" s="8">
        <v>126.31254517089502</v>
      </c>
      <c r="E79" s="8">
        <v>122.00994042148116</v>
      </c>
      <c r="F79" s="8">
        <v>117.90115098045139</v>
      </c>
      <c r="G79" s="8">
        <v>110.32305966732258</v>
      </c>
      <c r="H79" s="11">
        <v>-1.0684118254775058E-2</v>
      </c>
      <c r="I79" s="11">
        <v>-5.8255497999593715E-3</v>
      </c>
      <c r="J79" s="11">
        <v>-1.1087517290150591E-2</v>
      </c>
      <c r="K79" s="11">
        <v>-1.616210807614198E-2</v>
      </c>
      <c r="L79" s="11">
        <v>-1.4650366253186321E-2</v>
      </c>
      <c r="M79" s="11">
        <v>9.6819172514518215E-2</v>
      </c>
      <c r="N79" s="11">
        <v>0.11794767987944788</v>
      </c>
      <c r="O79" s="11">
        <v>9.4033034955683048E-2</v>
      </c>
      <c r="P79" s="11">
        <v>7.1128376320303222E-2</v>
      </c>
      <c r="Q79" s="11">
        <v>0.12655594661544667</v>
      </c>
      <c r="R79" s="10">
        <v>5338.4147077780972</v>
      </c>
      <c r="S79" s="10">
        <v>5603.8937653665644</v>
      </c>
      <c r="T79" s="10">
        <v>4910.750111938667</v>
      </c>
      <c r="U79" s="10">
        <v>5602.7648984494472</v>
      </c>
      <c r="V79" s="10">
        <v>5802.7052074934618</v>
      </c>
      <c r="W79" s="8">
        <v>101.13637720982283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>
        <v>-3.6653993901991713E-3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>
        <v>22.810291152375964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>
        <v>4.3866908714906665E-3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120.5559295122702</v>
      </c>
      <c r="D80" s="2">
        <v>124.78221000887719</v>
      </c>
      <c r="E80" s="2">
        <v>120.62340052762276</v>
      </c>
      <c r="F80" s="2">
        <v>115.76098954343651</v>
      </c>
      <c r="G80" s="2">
        <v>108.48844814704348</v>
      </c>
      <c r="H80" s="4">
        <v>-1.3501909391148282E-2</v>
      </c>
      <c r="I80" s="4">
        <v>-1.2115464540338074E-2</v>
      </c>
      <c r="J80" s="4">
        <v>-1.136415515874056E-2</v>
      </c>
      <c r="K80" s="4">
        <v>-1.815216746586067E-2</v>
      </c>
      <c r="L80" s="4">
        <v>-1.6629447422971528E-2</v>
      </c>
      <c r="M80" s="4">
        <v>7.1439109828507652E-2</v>
      </c>
      <c r="N80" s="4">
        <v>8.8431240175673276E-2</v>
      </c>
      <c r="O80" s="4">
        <v>7.198093251682236E-2</v>
      </c>
      <c r="P80" s="4">
        <v>4.6662596485171015E-2</v>
      </c>
      <c r="Q80" s="4">
        <v>9.3665639768865327E-2</v>
      </c>
      <c r="R80" s="3">
        <v>5266.3359161013041</v>
      </c>
      <c r="S80" s="3">
        <v>5535.9999891644438</v>
      </c>
      <c r="T80" s="3">
        <v>4854.9435857207945</v>
      </c>
      <c r="U80" s="3">
        <v>5501.0625717409466</v>
      </c>
      <c r="V80" s="3">
        <v>5706.2094263344461</v>
      </c>
      <c r="W80" s="2">
        <v>103.89055767497221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>
        <v>2.7232342517424932E-2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>
        <v>23.431468813959654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>
        <v>4.5706173673940899E-3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120.91431722058937</v>
      </c>
      <c r="D81" s="8">
        <v>125.3480959789255</v>
      </c>
      <c r="E81" s="8">
        <v>121.09961176993617</v>
      </c>
      <c r="F81" s="8">
        <v>115.79855342647929</v>
      </c>
      <c r="G81" s="8">
        <v>107.8172457781201</v>
      </c>
      <c r="H81" s="11">
        <v>2.9727920457258551E-3</v>
      </c>
      <c r="I81" s="11">
        <v>4.5349891623817518E-3</v>
      </c>
      <c r="J81" s="11">
        <v>3.9479175701431692E-3</v>
      </c>
      <c r="K81" s="11">
        <v>3.2449517916987008E-4</v>
      </c>
      <c r="L81" s="11">
        <v>-6.1868556550247191E-3</v>
      </c>
      <c r="M81" s="11">
        <v>6.9851499891688151E-2</v>
      </c>
      <c r="N81" s="11">
        <v>8.8080803633322935E-2</v>
      </c>
      <c r="O81" s="11">
        <v>6.9603524162305863E-2</v>
      </c>
      <c r="P81" s="11">
        <v>4.4869198447261116E-2</v>
      </c>
      <c r="Q81" s="11">
        <v>8.8383205716028312E-2</v>
      </c>
      <c r="R81" s="10">
        <v>5281.9916376228102</v>
      </c>
      <c r="S81" s="10">
        <v>5561.1056891182498</v>
      </c>
      <c r="T81" s="10">
        <v>4874.1105028049151</v>
      </c>
      <c r="U81" s="10">
        <v>5502.8476400257878</v>
      </c>
      <c r="V81" s="10">
        <v>5670.9059322763733</v>
      </c>
      <c r="W81" s="8">
        <v>108.62365949944227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>
        <v>4.5558537083589798E-2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>
        <v>24.498972254843416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>
        <v>4.7709871504277484E-3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122.41764491098762</v>
      </c>
      <c r="D82" s="2">
        <v>127.10236853664775</v>
      </c>
      <c r="E82" s="2">
        <v>122.71743229277502</v>
      </c>
      <c r="F82" s="2">
        <v>116.91739925335497</v>
      </c>
      <c r="G82" s="2">
        <v>108.36769182221643</v>
      </c>
      <c r="H82" s="4">
        <v>1.2432999870938996E-2</v>
      </c>
      <c r="I82" s="4">
        <v>1.3995207059365201E-2</v>
      </c>
      <c r="J82" s="4">
        <v>1.3359419565377072E-2</v>
      </c>
      <c r="K82" s="4">
        <v>9.6620017588219583E-3</v>
      </c>
      <c r="L82" s="4">
        <v>5.1053617640086863E-3</v>
      </c>
      <c r="M82" s="4">
        <v>7.54428968930132E-2</v>
      </c>
      <c r="N82" s="4">
        <v>9.4886670536636908E-2</v>
      </c>
      <c r="O82" s="4">
        <v>7.3463612464912176E-2</v>
      </c>
      <c r="P82" s="4">
        <v>5.1806415074181711E-2</v>
      </c>
      <c r="Q82" s="4">
        <v>8.7655397164890791E-2</v>
      </c>
      <c r="R82" s="3">
        <v>5347.6626389716748</v>
      </c>
      <c r="S82" s="3">
        <v>5638.9345147164731</v>
      </c>
      <c r="T82" s="3">
        <v>4939.2257900198965</v>
      </c>
      <c r="U82" s="3">
        <v>5556.0161636022467</v>
      </c>
      <c r="V82" s="3">
        <v>5699.8579585903071</v>
      </c>
      <c r="W82" s="2">
        <v>108.48486793880514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>
        <v>-1.2777286391998577E-3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>
        <v>24.467669216362438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>
        <v>4.7084110607225589E-3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123.91385054894506</v>
      </c>
      <c r="D83" s="8">
        <v>129.1086535022759</v>
      </c>
      <c r="E83" s="8">
        <v>124.18164668655606</v>
      </c>
      <c r="F83" s="8">
        <v>118.02903005157788</v>
      </c>
      <c r="G83" s="8">
        <v>107.7467153457046</v>
      </c>
      <c r="H83" s="11">
        <v>1.222214035440195E-2</v>
      </c>
      <c r="I83" s="11">
        <v>1.5784796056335211E-2</v>
      </c>
      <c r="J83" s="11">
        <v>1.1931592491992313E-2</v>
      </c>
      <c r="K83" s="11">
        <v>9.5078303599111669E-3</v>
      </c>
      <c r="L83" s="11">
        <v>-5.7302731660150829E-3</v>
      </c>
      <c r="M83" s="11">
        <v>7.8274487308811258E-2</v>
      </c>
      <c r="N83" s="11">
        <v>9.9574944448358238E-2</v>
      </c>
      <c r="O83" s="11">
        <v>7.5371946896078512E-2</v>
      </c>
      <c r="P83" s="11">
        <v>5.501604784121028E-2</v>
      </c>
      <c r="Q83" s="11">
        <v>7.251991008863734E-2</v>
      </c>
      <c r="R83" s="10">
        <v>5413.0225223131793</v>
      </c>
      <c r="S83" s="10">
        <v>5727.9439460063022</v>
      </c>
      <c r="T83" s="10">
        <v>4998.1586193723533</v>
      </c>
      <c r="U83" s="10">
        <v>5608.8418227627008</v>
      </c>
      <c r="V83" s="10">
        <v>5667.1962154801004</v>
      </c>
      <c r="W83" s="8">
        <v>106.36612206629817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>
        <v>-1.9530335545987088E-2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>
        <v>23.989807426538661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>
        <v>4.5607495338694497E-3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125.27096052443335</v>
      </c>
      <c r="D84" s="2">
        <v>130.66697875858841</v>
      </c>
      <c r="E84" s="2">
        <v>125.48261123880802</v>
      </c>
      <c r="F84" s="2">
        <v>119.30971130946497</v>
      </c>
      <c r="G84" s="2">
        <v>108.08680060508848</v>
      </c>
      <c r="H84" s="4">
        <v>1.0952044258783248E-2</v>
      </c>
      <c r="I84" s="4">
        <v>1.2069874590435993E-2</v>
      </c>
      <c r="J84" s="4">
        <v>1.0476302955908576E-2</v>
      </c>
      <c r="K84" s="4">
        <v>1.0850561572245792E-2</v>
      </c>
      <c r="L84" s="4">
        <v>3.1563399245418517E-3</v>
      </c>
      <c r="M84" s="4">
        <v>6.772720427455714E-2</v>
      </c>
      <c r="N84" s="4">
        <v>8.746693614455614E-2</v>
      </c>
      <c r="O84" s="4">
        <v>6.3894097783641746E-2</v>
      </c>
      <c r="P84" s="4">
        <v>4.7944008124533699E-2</v>
      </c>
      <c r="Q84" s="4">
        <v>5.9117592605306024E-2</v>
      </c>
      <c r="R84" s="3">
        <v>5472.306184551343</v>
      </c>
      <c r="S84" s="3">
        <v>5797.0795110956451</v>
      </c>
      <c r="T84" s="3">
        <v>5050.5208432905838</v>
      </c>
      <c r="U84" s="3">
        <v>5669.7009063095757</v>
      </c>
      <c r="V84" s="3">
        <v>5685.0838131552327</v>
      </c>
      <c r="W84" s="2">
        <v>102.00907925922347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>
        <v>-4.0962693030765517E-2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>
        <v>23.00712030905818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>
        <v>4.3248935368400375E-3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126.73219705508316</v>
      </c>
      <c r="D85" s="8">
        <v>132.25224496011955</v>
      </c>
      <c r="E85" s="8">
        <v>126.78970378907403</v>
      </c>
      <c r="F85" s="8">
        <v>120.65711339168361</v>
      </c>
      <c r="G85" s="8">
        <v>111.17797830916592</v>
      </c>
      <c r="H85" s="11">
        <v>1.1664607060826414E-2</v>
      </c>
      <c r="I85" s="11">
        <v>1.2132110320389081E-2</v>
      </c>
      <c r="J85" s="11">
        <v>1.0416523352215216E-2</v>
      </c>
      <c r="K85" s="11">
        <v>1.1293314411965599E-2</v>
      </c>
      <c r="L85" s="11">
        <v>2.8599030471551573E-2</v>
      </c>
      <c r="M85" s="11">
        <v>6.5345483188383069E-2</v>
      </c>
      <c r="N85" s="11">
        <v>8.5261495783501839E-2</v>
      </c>
      <c r="O85" s="11">
        <v>5.9287672263838687E-2</v>
      </c>
      <c r="P85" s="11">
        <v>4.6045509108467275E-2</v>
      </c>
      <c r="Q85" s="11">
        <v>8.4238343943333405E-2</v>
      </c>
      <c r="R85" s="10">
        <v>5536.1384859106647</v>
      </c>
      <c r="S85" s="10">
        <v>5867.4103192603252</v>
      </c>
      <c r="T85" s="10">
        <v>5103.1297115955704</v>
      </c>
      <c r="U85" s="10">
        <v>5733.7306212663361</v>
      </c>
      <c r="V85" s="10">
        <v>5847.671698360984</v>
      </c>
      <c r="W85" s="8">
        <v>103.57482803248722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>
        <v>1.5349111908802672E-2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>
        <v>23.360259173381205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>
        <v>4.3422232758360589E-3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127.70962536055528</v>
      </c>
      <c r="D86" s="2">
        <v>132.96505163359876</v>
      </c>
      <c r="E86" s="2">
        <v>127.6621301451742</v>
      </c>
      <c r="F86" s="2">
        <v>121.86527889624979</v>
      </c>
      <c r="G86" s="2">
        <v>114.5199481803616</v>
      </c>
      <c r="H86" s="4">
        <v>7.71254920363512E-3</v>
      </c>
      <c r="I86" s="4">
        <v>5.3897510298910383E-3</v>
      </c>
      <c r="J86" s="4">
        <v>6.8808927699013462E-3</v>
      </c>
      <c r="K86" s="4">
        <v>1.0013214062598747E-2</v>
      </c>
      <c r="L86" s="4">
        <v>3.0059638806367407E-2</v>
      </c>
      <c r="M86" s="4">
        <v>5.8136749680970157E-2</v>
      </c>
      <c r="N86" s="4">
        <v>8.1307502413552779E-2</v>
      </c>
      <c r="O86" s="4">
        <v>4.9801924335315828E-2</v>
      </c>
      <c r="P86" s="4">
        <v>3.7223647277891736E-2</v>
      </c>
      <c r="Q86" s="4">
        <v>8.7572624859204806E-2</v>
      </c>
      <c r="R86" s="3">
        <v>5578.8362263813897</v>
      </c>
      <c r="S86" s="3">
        <v>5899.0342000713517</v>
      </c>
      <c r="T86" s="3">
        <v>5138.2437999319573</v>
      </c>
      <c r="U86" s="3">
        <v>5791.1436933543537</v>
      </c>
      <c r="V86" s="3">
        <v>6023.4505974719314</v>
      </c>
      <c r="W86" s="2">
        <v>104.10517846077869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>
        <v>5.1204567592921194E-3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>
        <v>23.47987437036436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>
        <v>4.334166147485238E-3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129.04174277365817</v>
      </c>
      <c r="D87" s="8">
        <v>133.94315482750028</v>
      </c>
      <c r="E87" s="8">
        <v>129.03709707951745</v>
      </c>
      <c r="F87" s="8">
        <v>123.30652169835453</v>
      </c>
      <c r="G87" s="8">
        <v>118.45842782192334</v>
      </c>
      <c r="H87" s="11">
        <v>1.0430830169159144E-2</v>
      </c>
      <c r="I87" s="11">
        <v>7.3560923106079723E-3</v>
      </c>
      <c r="J87" s="11">
        <v>1.0770358702143433E-2</v>
      </c>
      <c r="K87" s="11">
        <v>1.1826525283971488E-2</v>
      </c>
      <c r="L87" s="11">
        <v>3.439121047591541E-2</v>
      </c>
      <c r="M87" s="11">
        <v>6.2003923097524449E-2</v>
      </c>
      <c r="N87" s="11">
        <v>8.2526291556168196E-2</v>
      </c>
      <c r="O87" s="11">
        <v>5.4517411014135986E-2</v>
      </c>
      <c r="P87" s="11">
        <v>4.1703995024167773E-2</v>
      </c>
      <c r="Q87" s="11">
        <v>0.10905912361134806</v>
      </c>
      <c r="R87" s="10">
        <v>5637.028119600327</v>
      </c>
      <c r="S87" s="10">
        <v>5942.4280401905107</v>
      </c>
      <c r="T87" s="10">
        <v>5193.5845287562897</v>
      </c>
      <c r="U87" s="10">
        <v>5859.6328006669219</v>
      </c>
      <c r="V87" s="10">
        <v>6230.604354760867</v>
      </c>
      <c r="W87" s="8">
        <v>103.4171412208202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>
        <v>-6.6090587435831362E-3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>
        <v>23.324694501358671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>
        <v>4.3148857869635812E-3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127.87947319433768</v>
      </c>
      <c r="D88" s="2">
        <v>133.08816645860259</v>
      </c>
      <c r="E88" s="2">
        <v>127.53256994471695</v>
      </c>
      <c r="F88" s="2">
        <v>122.29761721556656</v>
      </c>
      <c r="G88" s="2">
        <v>116.78136017652574</v>
      </c>
      <c r="H88" s="4">
        <v>-9.0069271720790659E-3</v>
      </c>
      <c r="I88" s="4">
        <v>-6.3832180897844069E-3</v>
      </c>
      <c r="J88" s="4">
        <v>-1.1659648030312988E-2</v>
      </c>
      <c r="K88" s="4">
        <v>-8.1820853341079639E-3</v>
      </c>
      <c r="L88" s="4">
        <v>-1.4157436294179997E-2</v>
      </c>
      <c r="M88" s="4">
        <v>4.348860463744364E-2</v>
      </c>
      <c r="N88" s="4">
        <v>6.6706353376556393E-2</v>
      </c>
      <c r="O88" s="4">
        <v>3.5263438996481211E-2</v>
      </c>
      <c r="P88" s="4">
        <v>2.2939066032358513E-2</v>
      </c>
      <c r="Q88" s="4">
        <v>6.6146517079246125E-2</v>
      </c>
      <c r="R88" s="3">
        <v>5586.2558178601248</v>
      </c>
      <c r="S88" s="3">
        <v>5904.4962260271241</v>
      </c>
      <c r="T88" s="3">
        <v>5133.0291611353132</v>
      </c>
      <c r="U88" s="3">
        <v>5811.6887850653275</v>
      </c>
      <c r="V88" s="3">
        <v>6142.3949705340992</v>
      </c>
      <c r="W88" s="2">
        <v>103.22260170752593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>
        <v>-1.8811147842395528E-3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>
        <v>23.280818073694295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>
        <v>4.3806716196770406E-3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127.00736575780813</v>
      </c>
      <c r="D89" s="8">
        <v>132.47829741684208</v>
      </c>
      <c r="E89" s="8">
        <v>126.51202793915121</v>
      </c>
      <c r="F89" s="8">
        <v>121.3535362207392</v>
      </c>
      <c r="G89" s="8">
        <v>115.53413434755518</v>
      </c>
      <c r="H89" s="11">
        <v>-6.8197609416501565E-3</v>
      </c>
      <c r="I89" s="11">
        <v>-4.5824437888712785E-3</v>
      </c>
      <c r="J89" s="11">
        <v>-8.0022068559281578E-3</v>
      </c>
      <c r="K89" s="11">
        <v>-7.7195371121850107E-3</v>
      </c>
      <c r="L89" s="11">
        <v>-1.0680007726278031E-2</v>
      </c>
      <c r="M89" s="11">
        <v>2.4411818394950435E-2</v>
      </c>
      <c r="N89" s="11">
        <v>4.2801720716921787E-2</v>
      </c>
      <c r="O89" s="11">
        <v>1.9226384039430666E-2</v>
      </c>
      <c r="P89" s="11">
        <v>6.1370050581281976E-3</v>
      </c>
      <c r="Q89" s="11">
        <v>4.1154072878176517E-2</v>
      </c>
      <c r="R89" s="10">
        <v>5548.1588886234167</v>
      </c>
      <c r="S89" s="10">
        <v>5877.4392039697514</v>
      </c>
      <c r="T89" s="10">
        <v>5091.9535999903974</v>
      </c>
      <c r="U89" s="10">
        <v>5766.8252378045463</v>
      </c>
      <c r="V89" s="10">
        <v>6076.7941447909434</v>
      </c>
      <c r="W89" s="8">
        <v>102.42372052138639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>
        <v>-7.7394017678717401E-3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>
        <v>2.4237205213863966E-2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>
        <v>23.100638469137245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>
        <v>4.4265248151549967E-3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126.58245844050596</v>
      </c>
      <c r="D90" s="2">
        <v>132.00523007024591</v>
      </c>
      <c r="E90" s="2">
        <v>125.95944293970956</v>
      </c>
      <c r="F90" s="2">
        <v>121.20097165867763</v>
      </c>
      <c r="G90" s="2">
        <v>114.80379917455906</v>
      </c>
      <c r="H90" s="4">
        <v>-3.3455328733644979E-3</v>
      </c>
      <c r="I90" s="4">
        <v>-3.5709044863981142E-3</v>
      </c>
      <c r="J90" s="4">
        <v>-4.3678455593757345E-3</v>
      </c>
      <c r="K90" s="4">
        <v>-1.2571909052906838E-3</v>
      </c>
      <c r="L90" s="4">
        <v>-6.3213800589797305E-3</v>
      </c>
      <c r="M90" s="4">
        <v>2.474587836258646E-2</v>
      </c>
      <c r="N90" s="4">
        <v>3.8980149208933002E-2</v>
      </c>
      <c r="O90" s="4">
        <v>2.0923910035179016E-2</v>
      </c>
      <c r="P90" s="4">
        <v>1.1373574084680538E-2</v>
      </c>
      <c r="Q90" s="4">
        <v>2.5369327233234484E-2</v>
      </c>
      <c r="R90" s="3">
        <v>5529.5973406748781</v>
      </c>
      <c r="S90" s="3">
        <v>5856.4514299477642</v>
      </c>
      <c r="T90" s="3">
        <v>5069.7127330701314</v>
      </c>
      <c r="U90" s="3">
        <v>5759.5752375631782</v>
      </c>
      <c r="V90" s="3">
        <v>6038.3804194615368</v>
      </c>
      <c r="W90" s="2">
        <v>102.72797710055362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>
        <v>2.9705675366839173E-3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>
        <v>1.2014082960369432E-2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>
        <v>23.16926047585034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>
        <v>4.4556584989726387E-3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128.10525513373111</v>
      </c>
      <c r="D91" s="8">
        <v>133.10873510231144</v>
      </c>
      <c r="E91" s="8">
        <v>127.47268420149095</v>
      </c>
      <c r="F91" s="8">
        <v>123.20394552691208</v>
      </c>
      <c r="G91" s="8">
        <v>116.72413937221596</v>
      </c>
      <c r="H91" s="11">
        <v>1.2030076773559035E-2</v>
      </c>
      <c r="I91" s="11">
        <v>8.3595553863910731E-3</v>
      </c>
      <c r="J91" s="11">
        <v>1.2013718276808324E-2</v>
      </c>
      <c r="K91" s="11">
        <v>1.6526054542492966E-2</v>
      </c>
      <c r="L91" s="11">
        <v>1.6727148504354018E-2</v>
      </c>
      <c r="M91" s="11">
        <v>4.8273528292301915E-2</v>
      </c>
      <c r="N91" s="11">
        <v>5.3804552209928858E-2</v>
      </c>
      <c r="O91" s="11">
        <v>4.4772940312394427E-2</v>
      </c>
      <c r="P91" s="11">
        <v>4.4976613903793927E-2</v>
      </c>
      <c r="Q91" s="11">
        <v>5.8021230776192478E-2</v>
      </c>
      <c r="R91" s="10">
        <v>5596.1188212100651</v>
      </c>
      <c r="S91" s="10">
        <v>5905.4087600441226</v>
      </c>
      <c r="T91" s="10">
        <v>5130.618833589584</v>
      </c>
      <c r="U91" s="10">
        <v>5854.758292080739</v>
      </c>
      <c r="V91" s="10">
        <v>6139.3853054636538</v>
      </c>
      <c r="W91" s="8">
        <v>103.24706208192363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>
        <v>5.0530049945588145E-3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>
        <v>2.0869690316490885E-2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>
        <v>23.286334864755045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>
        <v>4.4179235411909877E-3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129.03252259747711</v>
      </c>
      <c r="D92" s="2">
        <v>134.32287452185832</v>
      </c>
      <c r="E92" s="2">
        <v>128.34847907689263</v>
      </c>
      <c r="F92" s="2">
        <v>123.93123189948733</v>
      </c>
      <c r="G92" s="2">
        <v>116.75893012654555</v>
      </c>
      <c r="H92" s="4">
        <v>7.2383249444218905E-3</v>
      </c>
      <c r="I92" s="4">
        <v>9.1214105416422084E-3</v>
      </c>
      <c r="J92" s="4">
        <v>6.870451351109569E-3</v>
      </c>
      <c r="K92" s="4">
        <v>5.9031094293680187E-3</v>
      </c>
      <c r="L92" s="4">
        <v>2.9805963459416393E-4</v>
      </c>
      <c r="M92" s="4">
        <v>7.0312535596551928E-2</v>
      </c>
      <c r="N92" s="4">
        <v>7.6458531326720314E-2</v>
      </c>
      <c r="O92" s="4">
        <v>6.4042951164362316E-2</v>
      </c>
      <c r="P92" s="4">
        <v>7.0578546263939224E-2</v>
      </c>
      <c r="Q92" s="4">
        <v>7.6233756872366554E-2</v>
      </c>
      <c r="R92" s="3">
        <v>5636.6253476655784</v>
      </c>
      <c r="S92" s="3">
        <v>5959.2744177606946</v>
      </c>
      <c r="T92" s="3">
        <v>5165.8685006868473</v>
      </c>
      <c r="U92" s="3">
        <v>5889.319570961391</v>
      </c>
      <c r="V92" s="3">
        <v>6141.2152084044328</v>
      </c>
      <c r="W92" s="2">
        <v>103.7468108027161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>
        <v>4.8403190436151705E-3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>
        <v>-1.3836375073260632E-3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>
        <v>23.399048154856921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>
        <v>4.3669544991866557E-3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129.93020382724717</v>
      </c>
      <c r="D93" s="8">
        <v>135.43782799686366</v>
      </c>
      <c r="E93" s="8">
        <v>129.16396646252463</v>
      </c>
      <c r="F93" s="8">
        <v>124.64054802746557</v>
      </c>
      <c r="G93" s="8">
        <v>117.94413958961788</v>
      </c>
      <c r="H93" s="11">
        <v>6.9570152679289824E-3</v>
      </c>
      <c r="I93" s="11">
        <v>8.3005480561236019E-3</v>
      </c>
      <c r="J93" s="11">
        <v>6.3536973051580127E-3</v>
      </c>
      <c r="K93" s="11">
        <v>5.7234654824825509E-3</v>
      </c>
      <c r="L93" s="11">
        <v>1.0150910613755853E-2</v>
      </c>
      <c r="M93" s="11">
        <v>7.4564260162919505E-2</v>
      </c>
      <c r="N93" s="11">
        <v>8.0493699877455915E-2</v>
      </c>
      <c r="O93" s="11">
        <v>6.6592737786055345E-2</v>
      </c>
      <c r="P93" s="11">
        <v>7.6356693061801373E-2</v>
      </c>
      <c r="Q93" s="11">
        <v>9.3926474734275622E-2</v>
      </c>
      <c r="R93" s="10">
        <v>5675.8394362688841</v>
      </c>
      <c r="S93" s="10">
        <v>6008.7396614449453</v>
      </c>
      <c r="T93" s="10">
        <v>5198.6908654584622</v>
      </c>
      <c r="U93" s="10">
        <v>5923.0268882410965</v>
      </c>
      <c r="V93" s="10">
        <v>6203.5541350447838</v>
      </c>
      <c r="W93" s="8">
        <v>104.13804558081583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>
        <v>3.7710535395993712E-3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>
        <v>-4.1294999075679906E-2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>
        <v>23.487287218224552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>
        <v>4.0128179018527905E-3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130.56338584214345</v>
      </c>
      <c r="D94" s="2">
        <v>136.35229884946619</v>
      </c>
      <c r="E94" s="2">
        <v>129.59128672353845</v>
      </c>
      <c r="F94" s="2">
        <v>125.39554202634906</v>
      </c>
      <c r="G94" s="2">
        <v>116.74718392193161</v>
      </c>
      <c r="H94" s="4">
        <v>4.8732472992817823E-3</v>
      </c>
      <c r="I94" s="4">
        <v>6.7519604096406153E-3</v>
      </c>
      <c r="J94" s="4">
        <v>3.3083550522412905E-3</v>
      </c>
      <c r="K94" s="4">
        <v>6.0573706617297112E-3</v>
      </c>
      <c r="L94" s="4">
        <v>-1.0148496329288E-2</v>
      </c>
      <c r="M94" s="4">
        <v>6.6540578664773031E-2</v>
      </c>
      <c r="N94" s="4">
        <v>7.2775436204018495E-2</v>
      </c>
      <c r="O94" s="4">
        <v>5.6013675500999893E-2</v>
      </c>
      <c r="P94" s="4">
        <v>7.251395281742723E-2</v>
      </c>
      <c r="Q94" s="4">
        <v>7.732463392744604E-2</v>
      </c>
      <c r="R94" s="3">
        <v>5703.4992054728391</v>
      </c>
      <c r="S94" s="3">
        <v>6049.3104337508585</v>
      </c>
      <c r="T94" s="3">
        <v>5215.8899806482423</v>
      </c>
      <c r="U94" s="3">
        <v>5958.9048575425641</v>
      </c>
      <c r="V94" s="3">
        <v>6140.5973886767424</v>
      </c>
      <c r="W94" s="2">
        <v>104.1963756065097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>
        <v>5.6012214718016891E-4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>
        <v>-3.9530788153003149E-2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>
        <v>23.50044296797266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>
        <v>3.9984987813502385E-3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131.07709761862779</v>
      </c>
      <c r="D95" s="8">
        <v>136.75395131353181</v>
      </c>
      <c r="E95" s="8">
        <v>130.06196357511303</v>
      </c>
      <c r="F95" s="8">
        <v>126.17111426751356</v>
      </c>
      <c r="G95" s="8">
        <v>116.62575919646817</v>
      </c>
      <c r="H95" s="11">
        <v>3.9345776242770544E-3</v>
      </c>
      <c r="I95" s="11">
        <v>2.9456963135550572E-3</v>
      </c>
      <c r="J95" s="11">
        <v>3.6320100176080372E-3</v>
      </c>
      <c r="K95" s="11">
        <v>6.1850064893178864E-3</v>
      </c>
      <c r="L95" s="11">
        <v>-1.0400655620493664E-3</v>
      </c>
      <c r="M95" s="11">
        <v>5.7808284045319791E-2</v>
      </c>
      <c r="N95" s="11">
        <v>5.9215998338338682E-2</v>
      </c>
      <c r="O95" s="11">
        <v>4.7352543998706365E-2</v>
      </c>
      <c r="P95" s="11">
        <v>6.8983742494347799E-2</v>
      </c>
      <c r="Q95" s="11">
        <v>8.2406631350897541E-2</v>
      </c>
      <c r="R95" s="10">
        <v>5725.9400658267741</v>
      </c>
      <c r="S95" s="10">
        <v>6067.1298651951083</v>
      </c>
      <c r="T95" s="10">
        <v>5234.8341453086969</v>
      </c>
      <c r="U95" s="10">
        <v>5995.7607227556919</v>
      </c>
      <c r="V95" s="10">
        <v>6134.2107648023693</v>
      </c>
      <c r="W95" s="8">
        <v>104.48669118558766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>
        <v>2.7862349087296252E-3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>
        <v>-1.7669450048569679E-2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>
        <v>23.565920722540636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>
        <v>3.9951900817715635E-3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131.53391354538408</v>
      </c>
      <c r="D96" s="2">
        <v>137.0793184258961</v>
      </c>
      <c r="E96" s="2">
        <v>130.67071323091071</v>
      </c>
      <c r="F96" s="2">
        <v>126.66111199202038</v>
      </c>
      <c r="G96" s="2">
        <v>116.2209688653145</v>
      </c>
      <c r="H96" s="4">
        <v>3.485093392023496E-3</v>
      </c>
      <c r="I96" s="4">
        <v>2.3792154394012763E-3</v>
      </c>
      <c r="J96" s="4">
        <v>4.680458752617021E-3</v>
      </c>
      <c r="K96" s="4">
        <v>3.8835967119058823E-3</v>
      </c>
      <c r="L96" s="4">
        <v>-3.4708484124141856E-3</v>
      </c>
      <c r="M96" s="4">
        <v>4.9995250253782375E-2</v>
      </c>
      <c r="N96" s="4">
        <v>4.9073910855126579E-2</v>
      </c>
      <c r="O96" s="4">
        <v>4.1345186722558047E-2</v>
      </c>
      <c r="P96" s="4">
        <v>6.1616113238991854E-2</v>
      </c>
      <c r="Q96" s="4">
        <v>7.5255888921584857E-2</v>
      </c>
      <c r="R96" s="3">
        <v>5745.8955017133094</v>
      </c>
      <c r="S96" s="3">
        <v>6081.5648742432331</v>
      </c>
      <c r="T96" s="3">
        <v>5259.335570602605</v>
      </c>
      <c r="U96" s="3">
        <v>6019.0458393839599</v>
      </c>
      <c r="V96" s="3">
        <v>6112.9198491079405</v>
      </c>
      <c r="W96" s="2">
        <v>104.06462362458183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>
        <v>-4.0394384798362656E-3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>
        <v>2.0150602086455915E-2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>
        <v>23.470727635561232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>
        <v>3.9545476130975052E-3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129.87986959834933</v>
      </c>
      <c r="D97" s="8">
        <v>134.7110334199098</v>
      </c>
      <c r="E97" s="8">
        <v>128.90652234766083</v>
      </c>
      <c r="F97" s="8">
        <v>125.93219403312996</v>
      </c>
      <c r="G97" s="8">
        <v>115.96387897079633</v>
      </c>
      <c r="H97" s="11">
        <v>-1.2575037892900926E-2</v>
      </c>
      <c r="I97" s="11">
        <v>-1.7276749207551574E-2</v>
      </c>
      <c r="J97" s="11">
        <v>-1.350104273275346E-2</v>
      </c>
      <c r="K97" s="11">
        <v>-5.7548678313857123E-3</v>
      </c>
      <c r="L97" s="11">
        <v>-2.2120783971100923E-3</v>
      </c>
      <c r="M97" s="11">
        <v>2.4837196990264987E-2</v>
      </c>
      <c r="N97" s="11">
        <v>1.8591657635238512E-2</v>
      </c>
      <c r="O97" s="11">
        <v>1.669550835222644E-2</v>
      </c>
      <c r="P97" s="11">
        <v>4.3719599227623585E-2</v>
      </c>
      <c r="Q97" s="11">
        <v>4.3047199943874404E-2</v>
      </c>
      <c r="R97" s="10">
        <v>5673.6406480506157</v>
      </c>
      <c r="S97" s="10">
        <v>5976.495203121478</v>
      </c>
      <c r="T97" s="10">
        <v>5188.3290563180099</v>
      </c>
      <c r="U97" s="10">
        <v>5984.4070261072529</v>
      </c>
      <c r="V97" s="10">
        <v>6099.3975911664638</v>
      </c>
      <c r="W97" s="8">
        <v>103.65795412544179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>
        <v>-3.9078553784724799E-3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>
        <v>8.0257041728803991E-4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>
        <v>23.379007426333942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>
        <v>3.9410834528412963E-3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131.14241204214431</v>
      </c>
      <c r="D98" s="2">
        <v>136.25371538189603</v>
      </c>
      <c r="E98" s="2">
        <v>129.99024558914388</v>
      </c>
      <c r="F98" s="2">
        <v>127.15465001672109</v>
      </c>
      <c r="G98" s="2">
        <v>116.60431136310042</v>
      </c>
      <c r="H98" s="4">
        <v>9.7208477934213281E-3</v>
      </c>
      <c r="I98" s="4">
        <v>1.145178626295233E-2</v>
      </c>
      <c r="J98" s="4">
        <v>8.4070473839970763E-3</v>
      </c>
      <c r="K98" s="4">
        <v>9.7072555034619003E-3</v>
      </c>
      <c r="L98" s="4">
        <v>5.5226885991401381E-3</v>
      </c>
      <c r="M98" s="4">
        <v>2.6879623770702077E-2</v>
      </c>
      <c r="N98" s="4">
        <v>2.4733294259604133E-2</v>
      </c>
      <c r="O98" s="4">
        <v>1.8236539225236159E-2</v>
      </c>
      <c r="P98" s="4">
        <v>4.3403430151539801E-2</v>
      </c>
      <c r="Q98" s="4">
        <v>1.8200874309304504E-2</v>
      </c>
      <c r="R98" s="3">
        <v>5728.7932452248851</v>
      </c>
      <c r="S98" s="3">
        <v>6044.936748789185</v>
      </c>
      <c r="T98" s="3">
        <v>5231.947584538244</v>
      </c>
      <c r="U98" s="3">
        <v>6042.4991941463886</v>
      </c>
      <c r="V98" s="3">
        <v>6133.0826647048225</v>
      </c>
      <c r="W98" s="2">
        <v>103.4500088595847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>
        <v>-2.0060714839639756E-3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>
        <v>-6.29334304864404E-3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>
        <v>23.332107466212591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>
        <v>3.9225116860964011E-3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131.73971425772123</v>
      </c>
      <c r="D99" s="8">
        <v>136.80206218050245</v>
      </c>
      <c r="E99" s="8">
        <v>130.5585752228474</v>
      </c>
      <c r="F99" s="8">
        <v>127.74073374063907</v>
      </c>
      <c r="G99" s="8">
        <v>118.29345687398171</v>
      </c>
      <c r="H99" s="11">
        <v>4.5546075161785205E-3</v>
      </c>
      <c r="I99" s="11">
        <v>4.024453917234494E-3</v>
      </c>
      <c r="J99" s="11">
        <v>4.3720944685328774E-3</v>
      </c>
      <c r="K99" s="11">
        <v>4.6092197480855157E-3</v>
      </c>
      <c r="L99" s="11">
        <v>1.4486132554922091E-2</v>
      </c>
      <c r="M99" s="11">
        <v>2.0907742146627273E-2</v>
      </c>
      <c r="N99" s="11">
        <v>2.1344184080806849E-2</v>
      </c>
      <c r="O99" s="11">
        <v>1.1791013419903296E-2</v>
      </c>
      <c r="P99" s="11">
        <v>3.5960888209400466E-2</v>
      </c>
      <c r="Q99" s="11">
        <v>-1.3926484672718287E-3</v>
      </c>
      <c r="R99" s="10">
        <v>5754.8856499982194</v>
      </c>
      <c r="S99" s="10">
        <v>6069.2643181672838</v>
      </c>
      <c r="T99" s="10">
        <v>5254.8221536322571</v>
      </c>
      <c r="U99" s="10">
        <v>6070.3504007598394</v>
      </c>
      <c r="V99" s="10">
        <v>6221.9273131560321</v>
      </c>
      <c r="W99" s="8">
        <v>103.95974277432447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>
        <v>4.9273452980718776E-3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>
        <v>5.2467274486507343E-3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>
        <v>23.447072816230342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>
        <v>3.9362888560099674E-3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131.6082695357631</v>
      </c>
      <c r="D100" s="2">
        <v>137.06005452921619</v>
      </c>
      <c r="E100" s="2">
        <v>130.14856673632406</v>
      </c>
      <c r="F100" s="2">
        <v>127.35517062937647</v>
      </c>
      <c r="G100" s="2">
        <v>119.78171501978115</v>
      </c>
      <c r="H100" s="4">
        <v>-9.9776079444790339E-4</v>
      </c>
      <c r="I100" s="4">
        <v>1.8858805532721208E-3</v>
      </c>
      <c r="J100" s="4">
        <v>-3.1404178991958852E-3</v>
      </c>
      <c r="K100" s="4">
        <v>-3.0183254782725657E-3</v>
      </c>
      <c r="L100" s="4">
        <v>1.2581069022142944E-2</v>
      </c>
      <c r="M100" s="4">
        <v>2.915867768518865E-2</v>
      </c>
      <c r="N100" s="4">
        <v>2.9844036297915766E-2</v>
      </c>
      <c r="O100" s="4">
        <v>2.0512381995760665E-2</v>
      </c>
      <c r="P100" s="4">
        <v>4.1354472220789695E-2</v>
      </c>
      <c r="Q100" s="4">
        <v>2.5692069682354157E-2</v>
      </c>
      <c r="R100" s="3">
        <v>5749.1436507201206</v>
      </c>
      <c r="S100" s="3">
        <v>6080.7102257175839</v>
      </c>
      <c r="T100" s="3">
        <v>5238.3198160838992</v>
      </c>
      <c r="U100" s="3">
        <v>6052.0281074831846</v>
      </c>
      <c r="V100" s="3">
        <v>6300.2058101336033</v>
      </c>
      <c r="W100" s="2">
        <v>104.21482904282773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>
        <v>2.4537023822480734E-3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>
        <v>9.6125007400338358E-3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>
        <v>23.504604954656273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>
        <v>3.9645190695380148E-3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>
        <v>100</v>
      </c>
      <c r="AW100" s="4" t="s">
        <v>100</v>
      </c>
      <c r="AX100" s="4" t="s">
        <v>100</v>
      </c>
      <c r="AY100" s="3">
        <v>8059.9956757917071</v>
      </c>
      <c r="AZ100" s="27">
        <v>100</v>
      </c>
      <c r="BA100" s="4" t="s">
        <v>100</v>
      </c>
      <c r="BB100" s="4" t="s">
        <v>100</v>
      </c>
      <c r="BC100" s="26">
        <v>30.071492346525751</v>
      </c>
      <c r="BD100" s="4" t="s">
        <v>100</v>
      </c>
    </row>
    <row r="101" spans="1:56" x14ac:dyDescent="0.25">
      <c r="A101" s="35"/>
      <c r="B101" s="7">
        <v>42370</v>
      </c>
      <c r="C101" s="8">
        <v>131.67831182470974</v>
      </c>
      <c r="D101" s="8">
        <v>136.95579578447723</v>
      </c>
      <c r="E101" s="8">
        <v>130.37376249692079</v>
      </c>
      <c r="F101" s="8">
        <v>127.33113912550962</v>
      </c>
      <c r="G101" s="8">
        <v>120.74616561225805</v>
      </c>
      <c r="H101" s="11">
        <v>5.3220279541480483E-4</v>
      </c>
      <c r="I101" s="11">
        <v>-7.6067928833870784E-4</v>
      </c>
      <c r="J101" s="11">
        <v>1.730297660925955E-3</v>
      </c>
      <c r="K101" s="11">
        <v>-1.8869672702011015E-4</v>
      </c>
      <c r="L101" s="11">
        <v>8.051734710240413E-3</v>
      </c>
      <c r="M101" s="11">
        <v>3.6776969894869671E-2</v>
      </c>
      <c r="N101" s="11">
        <v>3.3797976385118611E-2</v>
      </c>
      <c r="O101" s="11">
        <v>3.0524643551101516E-2</v>
      </c>
      <c r="P101" s="11">
        <v>4.9257756229676763E-2</v>
      </c>
      <c r="Q101" s="11">
        <v>4.5112479477483314E-2</v>
      </c>
      <c r="R101" s="10">
        <v>5752.203361042275</v>
      </c>
      <c r="S101" s="10">
        <v>6076.0847553904914</v>
      </c>
      <c r="T101" s="10">
        <v>5247.3836686088516</v>
      </c>
      <c r="U101" s="10">
        <v>6050.8861095874681</v>
      </c>
      <c r="V101" s="10">
        <v>6350.933395936715</v>
      </c>
      <c r="W101" s="8">
        <v>104.38390640364574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>
        <v>1.6223925363685488E-3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>
        <v>1.9138007019087633E-2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>
        <v>23.542738650304997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>
        <v>3.9799618986695456E-3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>
        <v>99.911313773725695</v>
      </c>
      <c r="AW101" s="11">
        <v>-8.8686226274308898E-4</v>
      </c>
      <c r="AX101" s="11" t="s">
        <v>100</v>
      </c>
      <c r="AY101" s="10">
        <v>8052.8475697889753</v>
      </c>
      <c r="AZ101" s="28">
        <v>100.20910505148895</v>
      </c>
      <c r="BA101" s="11">
        <v>2.0910505148893574E-3</v>
      </c>
      <c r="BB101" s="11" t="s">
        <v>100</v>
      </c>
      <c r="BC101" s="25">
        <v>30.134373356080449</v>
      </c>
      <c r="BD101" s="11">
        <v>3.8024090420439383E-3</v>
      </c>
    </row>
    <row r="102" spans="1:56" x14ac:dyDescent="0.25">
      <c r="A102" s="35"/>
      <c r="B102" s="6">
        <v>42401</v>
      </c>
      <c r="C102" s="2">
        <v>131.36203849218677</v>
      </c>
      <c r="D102" s="2">
        <v>136.59303462948128</v>
      </c>
      <c r="E102" s="2">
        <v>129.99780668203042</v>
      </c>
      <c r="F102" s="2">
        <v>127.06851812687296</v>
      </c>
      <c r="G102" s="2">
        <v>121.33841591803852</v>
      </c>
      <c r="H102" s="4">
        <v>-2.4018635122235311E-3</v>
      </c>
      <c r="I102" s="4">
        <v>-2.6487462828283688E-3</v>
      </c>
      <c r="J102" s="4">
        <v>-2.8836769583853394E-3</v>
      </c>
      <c r="K102" s="4">
        <v>-2.0625041167487237E-3</v>
      </c>
      <c r="L102" s="4">
        <v>4.9049201916879026E-3</v>
      </c>
      <c r="M102" s="4">
        <v>3.7758628727591281E-2</v>
      </c>
      <c r="N102" s="4">
        <v>3.4754718103169102E-2</v>
      </c>
      <c r="O102" s="4">
        <v>3.2060825675878979E-2</v>
      </c>
      <c r="P102" s="4">
        <v>4.8411711456565865E-2</v>
      </c>
      <c r="Q102" s="4">
        <v>5.6919864938821174E-2</v>
      </c>
      <c r="R102" s="3">
        <v>5738.3873536744977</v>
      </c>
      <c r="S102" s="3">
        <v>6059.9907484804999</v>
      </c>
      <c r="T102" s="3">
        <v>5232.2519092318771</v>
      </c>
      <c r="U102" s="3">
        <v>6038.4061320764667</v>
      </c>
      <c r="V102" s="3">
        <v>6382.0842173865103</v>
      </c>
      <c r="W102" s="2">
        <v>103.27374228072811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>
        <v>-1.0635395447116964E-2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>
        <v>5.3127219631734501E-3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>
        <v>23.292352314850877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>
        <v>3.9490498507548412E-3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>
        <v>98.703644472345459</v>
      </c>
      <c r="AW102" s="4">
        <v>-1.2087412884143459E-2</v>
      </c>
      <c r="AX102" s="4" t="s">
        <v>100</v>
      </c>
      <c r="AY102" s="3">
        <v>7955.5094763198649</v>
      </c>
      <c r="AZ102" s="27">
        <v>100.93133937409486</v>
      </c>
      <c r="BA102" s="4">
        <v>7.207272455280609E-3</v>
      </c>
      <c r="BB102" s="4" t="s">
        <v>100</v>
      </c>
      <c r="BC102" s="26">
        <v>30.351559995126866</v>
      </c>
      <c r="BD102" s="4">
        <v>3.8855997757711812E-3</v>
      </c>
    </row>
    <row r="103" spans="1:56" x14ac:dyDescent="0.25">
      <c r="A103" s="35"/>
      <c r="B103" s="7">
        <v>42430</v>
      </c>
      <c r="C103" s="8">
        <v>131.74923118664728</v>
      </c>
      <c r="D103" s="8">
        <v>136.86555057722563</v>
      </c>
      <c r="E103" s="8">
        <v>130.37392235999241</v>
      </c>
      <c r="F103" s="8">
        <v>127.54833049769626</v>
      </c>
      <c r="G103" s="8">
        <v>122.35995772449677</v>
      </c>
      <c r="H103" s="11">
        <v>2.9475234923636582E-3</v>
      </c>
      <c r="I103" s="11">
        <v>1.995094028649301E-3</v>
      </c>
      <c r="J103" s="11">
        <v>2.8932463367013555E-3</v>
      </c>
      <c r="K103" s="11">
        <v>3.7760129566021205E-3</v>
      </c>
      <c r="L103" s="11">
        <v>8.4189479377105234E-3</v>
      </c>
      <c r="M103" s="11">
        <v>2.8445172285181952E-2</v>
      </c>
      <c r="N103" s="11">
        <v>2.8223658440045929E-2</v>
      </c>
      <c r="O103" s="11">
        <v>2.2759685156669152E-2</v>
      </c>
      <c r="P103" s="11">
        <v>3.5261735752084356E-2</v>
      </c>
      <c r="Q103" s="11">
        <v>4.8283229009802531E-2</v>
      </c>
      <c r="R103" s="10">
        <v>5755.3013852077356</v>
      </c>
      <c r="S103" s="10">
        <v>6072.080999836463</v>
      </c>
      <c r="T103" s="10">
        <v>5247.3901029009603</v>
      </c>
      <c r="U103" s="10">
        <v>6061.2072318684131</v>
      </c>
      <c r="V103" s="10">
        <v>6435.8146521467725</v>
      </c>
      <c r="W103" s="8">
        <v>102.59314211091451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>
        <v>-6.5902537739314718E-3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>
        <v>-6.3335455539669239E-3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>
        <v>23.13884980210419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>
        <v>3.9460498862461946E-3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>
        <v>97.962278485670325</v>
      </c>
      <c r="AW103" s="11">
        <v>-7.5110295130271587E-3</v>
      </c>
      <c r="AX103" s="11" t="s">
        <v>100</v>
      </c>
      <c r="AY103" s="10">
        <v>7895.7554098520586</v>
      </c>
      <c r="AZ103" s="28">
        <v>102.52092844006664</v>
      </c>
      <c r="BA103" s="11">
        <v>1.5749212046816053E-2</v>
      </c>
      <c r="BB103" s="11" t="s">
        <v>100</v>
      </c>
      <c r="BC103" s="25">
        <v>30.829573149441782</v>
      </c>
      <c r="BD103" s="11">
        <v>3.9746502360455509E-3</v>
      </c>
    </row>
    <row r="104" spans="1:56" x14ac:dyDescent="0.25">
      <c r="A104" s="35"/>
      <c r="B104" s="6">
        <v>42461</v>
      </c>
      <c r="C104" s="2">
        <v>132.42815737430729</v>
      </c>
      <c r="D104" s="2">
        <v>137.66627143042862</v>
      </c>
      <c r="E104" s="2">
        <v>130.70737115397804</v>
      </c>
      <c r="F104" s="2">
        <v>128.57537284333202</v>
      </c>
      <c r="G104" s="2">
        <v>122.95631946675181</v>
      </c>
      <c r="H104" s="4">
        <v>5.1531700150736041E-3</v>
      </c>
      <c r="I104" s="4">
        <v>5.8504192605515395E-3</v>
      </c>
      <c r="J104" s="4">
        <v>2.557634133802437E-3</v>
      </c>
      <c r="K104" s="4">
        <v>8.0521818014256605E-3</v>
      </c>
      <c r="L104" s="4">
        <v>4.873830894889691E-3</v>
      </c>
      <c r="M104" s="4">
        <v>2.6316115568964182E-2</v>
      </c>
      <c r="N104" s="4">
        <v>2.4890748656709372E-2</v>
      </c>
      <c r="O104" s="4">
        <v>1.837880817950488E-2</v>
      </c>
      <c r="P104" s="4">
        <v>3.747353167288181E-2</v>
      </c>
      <c r="Q104" s="4">
        <v>5.3078504003842841E-2</v>
      </c>
      <c r="R104" s="3">
        <v>5784.9594317336987</v>
      </c>
      <c r="S104" s="3">
        <v>6107.6052194695349</v>
      </c>
      <c r="T104" s="3">
        <v>5260.811006941517</v>
      </c>
      <c r="U104" s="3">
        <v>6110.0131744355331</v>
      </c>
      <c r="V104" s="3">
        <v>6467.1817244321892</v>
      </c>
      <c r="W104" s="2">
        <v>102.02061318842249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>
        <v>-5.5805769344022451E-3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>
        <v>-1.6638560751290332E-2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>
        <v>23.009721670609967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>
        <v>3.904612212872441E-3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>
        <v>97.760215065093988</v>
      </c>
      <c r="AW104" s="4">
        <v>-2.0626655861816913E-3</v>
      </c>
      <c r="AX104" s="4" t="s">
        <v>100</v>
      </c>
      <c r="AY104" s="3">
        <v>7879.4691068912489</v>
      </c>
      <c r="AZ104" s="27">
        <v>103.25328094073171</v>
      </c>
      <c r="BA104" s="4">
        <v>7.1434438978302244E-3</v>
      </c>
      <c r="BB104" s="4" t="s">
        <v>100</v>
      </c>
      <c r="BC104" s="26">
        <v>31.049802475628869</v>
      </c>
      <c r="BD104" s="4">
        <v>4.0120942972259026E-3</v>
      </c>
    </row>
    <row r="105" spans="1:56" x14ac:dyDescent="0.25">
      <c r="A105" s="35"/>
      <c r="B105" s="7">
        <v>42491</v>
      </c>
      <c r="C105" s="8">
        <v>133.29911260708602</v>
      </c>
      <c r="D105" s="8">
        <v>138.7328418260488</v>
      </c>
      <c r="E105" s="8">
        <v>131.15236699505104</v>
      </c>
      <c r="F105" s="8">
        <v>130.07990494566275</v>
      </c>
      <c r="G105" s="8">
        <v>121.13790556650422</v>
      </c>
      <c r="H105" s="11">
        <v>6.5768130437469565E-3</v>
      </c>
      <c r="I105" s="11">
        <v>7.7475069567726103E-3</v>
      </c>
      <c r="J105" s="11">
        <v>3.4045198610013132E-3</v>
      </c>
      <c r="K105" s="11">
        <v>1.1701557374941256E-2</v>
      </c>
      <c r="L105" s="11">
        <v>-1.4789104847427556E-2</v>
      </c>
      <c r="M105" s="11">
        <v>2.5928603824235452E-2</v>
      </c>
      <c r="N105" s="11">
        <v>2.432860802567971E-2</v>
      </c>
      <c r="O105" s="11">
        <v>1.5394390455664153E-2</v>
      </c>
      <c r="P105" s="11">
        <v>4.364034821957441E-2</v>
      </c>
      <c r="Q105" s="11">
        <v>2.7078632206728681E-2</v>
      </c>
      <c r="R105" s="10">
        <v>5823.0060283818721</v>
      </c>
      <c r="S105" s="10">
        <v>6154.9239333965952</v>
      </c>
      <c r="T105" s="10">
        <v>5278.7215424996239</v>
      </c>
      <c r="U105" s="10">
        <v>6181.5098441578375</v>
      </c>
      <c r="V105" s="10">
        <v>6371.5378958421943</v>
      </c>
      <c r="W105" s="8">
        <v>101.86433590533763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>
        <v>-1.5318206605584568E-3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>
        <v>-2.1833611940735964E-2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>
        <v>22.97447490356123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>
        <v>3.8664569494297378E-3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>
        <v>98.070485981424881</v>
      </c>
      <c r="AW105" s="11">
        <v>3.1737953535013728E-3</v>
      </c>
      <c r="AX105" s="11" t="s">
        <v>100</v>
      </c>
      <c r="AY105" s="10">
        <v>7904.4769293307581</v>
      </c>
      <c r="AZ105" s="28">
        <v>103.82805930593678</v>
      </c>
      <c r="BA105" s="11">
        <v>5.5666837893023641E-3</v>
      </c>
      <c r="BB105" s="11" t="s">
        <v>100</v>
      </c>
      <c r="BC105" s="25">
        <v>31.222646907730997</v>
      </c>
      <c r="BD105" s="11">
        <v>4.0183912445898827E-3</v>
      </c>
    </row>
    <row r="106" spans="1:56" x14ac:dyDescent="0.25">
      <c r="A106" s="35"/>
      <c r="B106" s="6">
        <v>42522</v>
      </c>
      <c r="C106" s="2">
        <v>133.27565080450211</v>
      </c>
      <c r="D106" s="2">
        <v>139.02724054615476</v>
      </c>
      <c r="E106" s="2">
        <v>130.95756232299058</v>
      </c>
      <c r="F106" s="2">
        <v>130.04982351555213</v>
      </c>
      <c r="G106" s="2">
        <v>119.69282091141515</v>
      </c>
      <c r="H106" s="4">
        <v>-1.7600869296909998E-4</v>
      </c>
      <c r="I106" s="4">
        <v>2.1220549959979377E-3</v>
      </c>
      <c r="J106" s="4">
        <v>-1.4853309667510592E-3</v>
      </c>
      <c r="K106" s="4">
        <v>-2.3125347549402914E-4</v>
      </c>
      <c r="L106" s="4">
        <v>-1.1929252436147798E-2</v>
      </c>
      <c r="M106" s="4">
        <v>2.0773549528180224E-2</v>
      </c>
      <c r="N106" s="4">
        <v>1.9617870173510799E-2</v>
      </c>
      <c r="O106" s="4">
        <v>1.0542958820733528E-2</v>
      </c>
      <c r="P106" s="4">
        <v>3.7116801873427585E-2</v>
      </c>
      <c r="Q106" s="4">
        <v>2.5230903997250032E-2</v>
      </c>
      <c r="R106" s="3">
        <v>5821.9811287016655</v>
      </c>
      <c r="S106" s="3">
        <v>6167.9850204794475</v>
      </c>
      <c r="T106" s="3">
        <v>5270.8808939276933</v>
      </c>
      <c r="U106" s="3">
        <v>6180.0803485225761</v>
      </c>
      <c r="V106" s="3">
        <v>6295.5302118762102</v>
      </c>
      <c r="W106" s="2">
        <v>101.1818714440352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>
        <v>-6.6997389737724275E-3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>
        <v>-2.8930988673335212E-2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>
        <v>22.820551918647887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>
        <v>3.8408310355571695E-3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>
        <v>98.81896556268498</v>
      </c>
      <c r="AW106" s="4">
        <v>7.632057430630842E-3</v>
      </c>
      <c r="AX106" s="4" t="s">
        <v>100</v>
      </c>
      <c r="AY106" s="3">
        <v>7964.8043512145059</v>
      </c>
      <c r="AZ106" s="27">
        <v>103.9177539478323</v>
      </c>
      <c r="BA106" s="4">
        <v>8.6387670630759018E-4</v>
      </c>
      <c r="BB106" s="4" t="s">
        <v>100</v>
      </c>
      <c r="BC106" s="26">
        <v>31.249619425103852</v>
      </c>
      <c r="BD106" s="4">
        <v>3.9923188811362316E-3</v>
      </c>
    </row>
    <row r="107" spans="1:56" x14ac:dyDescent="0.25">
      <c r="A107" s="35"/>
      <c r="B107" s="7">
        <v>42552</v>
      </c>
      <c r="C107" s="8">
        <v>133.45870996609605</v>
      </c>
      <c r="D107" s="8">
        <v>139.35427994824428</v>
      </c>
      <c r="E107" s="8">
        <v>131.21486104867645</v>
      </c>
      <c r="F107" s="8">
        <v>130.02851333505669</v>
      </c>
      <c r="G107" s="8">
        <v>119.05904031212904</v>
      </c>
      <c r="H107" s="11">
        <v>1.3735379305142583E-3</v>
      </c>
      <c r="I107" s="11">
        <v>2.3523404536031026E-3</v>
      </c>
      <c r="J107" s="11">
        <v>1.9647488936245816E-3</v>
      </c>
      <c r="K107" s="11">
        <v>-1.6386166408667081E-4</v>
      </c>
      <c r="L107" s="11">
        <v>-5.2950594234484252E-3</v>
      </c>
      <c r="M107" s="11">
        <v>1.8169553573711417E-2</v>
      </c>
      <c r="N107" s="11">
        <v>1.9014650836309377E-2</v>
      </c>
      <c r="O107" s="11">
        <v>8.8642170383472774E-3</v>
      </c>
      <c r="P107" s="11">
        <v>3.0572758986375348E-2</v>
      </c>
      <c r="Q107" s="11">
        <v>2.0864010939142252E-2</v>
      </c>
      <c r="R107" s="10">
        <v>5829.9778406126752</v>
      </c>
      <c r="S107" s="10">
        <v>6182.4942211603393</v>
      </c>
      <c r="T107" s="10">
        <v>5281.2368513324645</v>
      </c>
      <c r="U107" s="10">
        <v>6179.0676702724768</v>
      </c>
      <c r="V107" s="10">
        <v>6262.195005302211</v>
      </c>
      <c r="W107" s="8">
        <v>100.92352247305233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>
        <v>-2.5533128345600932E-3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>
        <v>-3.4101651340518457E-2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>
        <v>22.762283910542259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>
        <v>3.8237284255921776E-3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>
        <v>99.32611453561357</v>
      </c>
      <c r="AW107" s="11">
        <v>5.132101616737563E-3</v>
      </c>
      <c r="AX107" s="11" t="s">
        <v>100</v>
      </c>
      <c r="AY107" s="10">
        <v>8005.680536502372</v>
      </c>
      <c r="AZ107" s="28">
        <v>104.09588497367604</v>
      </c>
      <c r="BA107" s="11">
        <v>1.714153925354812E-3</v>
      </c>
      <c r="BB107" s="11" t="s">
        <v>100</v>
      </c>
      <c r="BC107" s="25">
        <v>31.303186082907239</v>
      </c>
      <c r="BD107" s="11">
        <v>3.9774837803818169E-3</v>
      </c>
    </row>
    <row r="108" spans="1:56" x14ac:dyDescent="0.25">
      <c r="A108" s="35"/>
      <c r="B108" s="6">
        <v>42583</v>
      </c>
      <c r="C108" s="2">
        <v>134.24061270172928</v>
      </c>
      <c r="D108" s="2">
        <v>140.40052796732124</v>
      </c>
      <c r="E108" s="2">
        <v>131.8577406730349</v>
      </c>
      <c r="F108" s="2">
        <v>130.66898328189907</v>
      </c>
      <c r="G108" s="2">
        <v>119.91102102654663</v>
      </c>
      <c r="H108" s="4">
        <v>5.8587613789454103E-3</v>
      </c>
      <c r="I108" s="4">
        <v>7.5078283886617948E-3</v>
      </c>
      <c r="J108" s="4">
        <v>4.899442176141691E-3</v>
      </c>
      <c r="K108" s="4">
        <v>4.9256115479227938E-3</v>
      </c>
      <c r="L108" s="4">
        <v>7.1559514689856886E-3</v>
      </c>
      <c r="M108" s="4">
        <v>2.0577956539028053E-2</v>
      </c>
      <c r="N108" s="4">
        <v>2.4228377989933936E-2</v>
      </c>
      <c r="O108" s="4">
        <v>9.084112367448105E-3</v>
      </c>
      <c r="P108" s="4">
        <v>3.16424767384893E-2</v>
      </c>
      <c r="Q108" s="4">
        <v>3.1750313194415458E-2</v>
      </c>
      <c r="R108" s="3">
        <v>5864.1342896253636</v>
      </c>
      <c r="S108" s="3">
        <v>6228.9113267867042</v>
      </c>
      <c r="T108" s="3">
        <v>5307.111965904076</v>
      </c>
      <c r="U108" s="3">
        <v>6209.5033573445671</v>
      </c>
      <c r="V108" s="3">
        <v>6307.0069688494777</v>
      </c>
      <c r="W108" s="2">
        <v>101.00216843254503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>
        <v>7.7926292667498584E-4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>
        <v>-2.9428398291092117E-2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>
        <v>22.780021714520196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>
        <v>3.8056162551506419E-3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>
        <v>99.492389427308026</v>
      </c>
      <c r="AW108" s="4">
        <v>1.6740299615247477E-3</v>
      </c>
      <c r="AX108" s="4" t="s">
        <v>100</v>
      </c>
      <c r="AY108" s="3">
        <v>8019.0822855828728</v>
      </c>
      <c r="AZ108" s="27">
        <v>104.15841563107513</v>
      </c>
      <c r="BA108" s="4">
        <v>6.0070249092841711E-4</v>
      </c>
      <c r="BB108" s="4" t="s">
        <v>100</v>
      </c>
      <c r="BC108" s="26">
        <v>31.321989984761238</v>
      </c>
      <c r="BD108" s="4">
        <v>3.9713569305473853E-3</v>
      </c>
    </row>
    <row r="109" spans="1:56" x14ac:dyDescent="0.25">
      <c r="A109" s="35"/>
      <c r="B109" s="7">
        <v>42614</v>
      </c>
      <c r="C109" s="8">
        <v>134.87509986782243</v>
      </c>
      <c r="D109" s="8">
        <v>140.84239395076233</v>
      </c>
      <c r="E109" s="8">
        <v>132.53268806675095</v>
      </c>
      <c r="F109" s="8">
        <v>131.44955554173177</v>
      </c>
      <c r="G109" s="8">
        <v>120.8647062907518</v>
      </c>
      <c r="H109" s="11">
        <v>4.7264918814317637E-3</v>
      </c>
      <c r="I109" s="11">
        <v>3.1471817794298607E-3</v>
      </c>
      <c r="J109" s="11">
        <v>5.1187544263307794E-3</v>
      </c>
      <c r="K109" s="11">
        <v>5.973661386411264E-3</v>
      </c>
      <c r="L109" s="11">
        <v>7.953274486704829E-3</v>
      </c>
      <c r="M109" s="11">
        <v>3.8460388703197346E-2</v>
      </c>
      <c r="N109" s="11">
        <v>4.5514909767935485E-2</v>
      </c>
      <c r="O109" s="11">
        <v>2.8130195843080408E-2</v>
      </c>
      <c r="P109" s="11">
        <v>4.3812160591360172E-2</v>
      </c>
      <c r="Q109" s="11">
        <v>4.2261671163911885E-2</v>
      </c>
      <c r="R109" s="10">
        <v>5891.851072736903</v>
      </c>
      <c r="S109" s="10">
        <v>6248.5148430200516</v>
      </c>
      <c r="T109" s="10">
        <v>5334.2777687705802</v>
      </c>
      <c r="U109" s="10">
        <v>6246.5968277791271</v>
      </c>
      <c r="V109" s="10">
        <v>6357.168326462298</v>
      </c>
      <c r="W109" s="8">
        <v>101.0160426030864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>
        <v>1.3736507598472608E-4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>
        <v>-2.5486819073799905E-2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>
        <v>22.783150893933946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>
        <v>3.7882282931210398E-3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>
        <v>99.708700025348705</v>
      </c>
      <c r="AW109" s="11">
        <v>2.1741421558552909E-3</v>
      </c>
      <c r="AX109" s="11" t="s">
        <v>100</v>
      </c>
      <c r="AY109" s="10">
        <v>8036.5169104312308</v>
      </c>
      <c r="AZ109" s="28">
        <v>103.94332161786058</v>
      </c>
      <c r="BA109" s="11">
        <v>-2.0650661006250829E-3</v>
      </c>
      <c r="BB109" s="11" t="s">
        <v>100</v>
      </c>
      <c r="BC109" s="25">
        <v>31.25730800503959</v>
      </c>
      <c r="BD109" s="11">
        <v>3.9521938761411255E-3</v>
      </c>
    </row>
    <row r="110" spans="1:56" x14ac:dyDescent="0.25">
      <c r="A110" s="35"/>
      <c r="B110" s="6">
        <v>42644</v>
      </c>
      <c r="C110" s="2">
        <v>135.28666422573622</v>
      </c>
      <c r="D110" s="2">
        <v>141.20519555802417</v>
      </c>
      <c r="E110" s="2">
        <v>132.84738334432166</v>
      </c>
      <c r="F110" s="2">
        <v>132.00877721108924</v>
      </c>
      <c r="G110" s="2">
        <v>121.7679949404408</v>
      </c>
      <c r="H110" s="4">
        <v>3.0514480309348159E-3</v>
      </c>
      <c r="I110" s="4">
        <v>2.5759403620239461E-3</v>
      </c>
      <c r="J110" s="4">
        <v>2.3744729105036125E-3</v>
      </c>
      <c r="K110" s="4">
        <v>4.2542682404120829E-3</v>
      </c>
      <c r="L110" s="4">
        <v>7.4735518532270716E-3</v>
      </c>
      <c r="M110" s="4">
        <v>3.1601158763650661E-2</v>
      </c>
      <c r="N110" s="4">
        <v>3.6340147953030089E-2</v>
      </c>
      <c r="O110" s="4">
        <v>2.1979631950294509E-2</v>
      </c>
      <c r="P110" s="4">
        <v>3.8174987652672021E-2</v>
      </c>
      <c r="Q110" s="4">
        <v>4.4283813496920343E-2</v>
      </c>
      <c r="R110" s="3">
        <v>5909.8297500913668</v>
      </c>
      <c r="S110" s="3">
        <v>6264.6106446068925</v>
      </c>
      <c r="T110" s="3">
        <v>5346.943866829627</v>
      </c>
      <c r="U110" s="3">
        <v>6273.1715262742064</v>
      </c>
      <c r="V110" s="3">
        <v>6404.6789535898079</v>
      </c>
      <c r="W110" s="2">
        <v>100.67722390389901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>
        <v>-3.354107827394176E-3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>
        <v>-2.6803138890488354E-2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>
        <v>22.706733749187901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>
        <v>3.7643440282517202E-3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>
        <v>99.850049440320092</v>
      </c>
      <c r="AW110" s="4">
        <v>1.4176236871553066E-3</v>
      </c>
      <c r="AX110" s="4" t="s">
        <v>100</v>
      </c>
      <c r="AY110" s="3">
        <v>8047.9096671656816</v>
      </c>
      <c r="AZ110" s="27">
        <v>104.25715073538102</v>
      </c>
      <c r="BA110" s="4">
        <v>3.0192331035389626E-3</v>
      </c>
      <c r="BB110" s="4" t="s">
        <v>100</v>
      </c>
      <c r="BC110" s="26">
        <v>31.35168110409592</v>
      </c>
      <c r="BD110" s="4">
        <v>3.957573510997665E-3</v>
      </c>
    </row>
    <row r="111" spans="1:56" x14ac:dyDescent="0.25">
      <c r="A111" s="35"/>
      <c r="B111" s="7">
        <v>42675</v>
      </c>
      <c r="C111" s="8">
        <v>135.72543161341875</v>
      </c>
      <c r="D111" s="8">
        <v>141.57521585921722</v>
      </c>
      <c r="E111" s="8">
        <v>133.11665176335958</v>
      </c>
      <c r="F111" s="8">
        <v>132.67574699628636</v>
      </c>
      <c r="G111" s="8">
        <v>123.17729689341763</v>
      </c>
      <c r="H111" s="11">
        <v>3.2432419721015074E-3</v>
      </c>
      <c r="I111" s="11">
        <v>2.6204439555553962E-3</v>
      </c>
      <c r="J111" s="11">
        <v>2.0269004346137633E-3</v>
      </c>
      <c r="K111" s="11">
        <v>5.0524654442530154E-3</v>
      </c>
      <c r="L111" s="11">
        <v>1.1573664768530849E-2</v>
      </c>
      <c r="M111" s="11">
        <v>3.0254486114189572E-2</v>
      </c>
      <c r="N111" s="11">
        <v>3.4890948298841318E-2</v>
      </c>
      <c r="O111" s="11">
        <v>1.959332457592966E-2</v>
      </c>
      <c r="P111" s="11">
        <v>3.8633042970202425E-2</v>
      </c>
      <c r="Q111" s="11">
        <v>4.1285800149019947E-2</v>
      </c>
      <c r="R111" s="10">
        <v>5928.996757984838</v>
      </c>
      <c r="S111" s="10">
        <v>6281.0267057044612</v>
      </c>
      <c r="T111" s="10">
        <v>5357.7815896771599</v>
      </c>
      <c r="U111" s="10">
        <v>6304.8665086365791</v>
      </c>
      <c r="V111" s="10">
        <v>6478.804560748722</v>
      </c>
      <c r="W111" s="8">
        <v>100.47373756409489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>
        <v>-2.0211755143184707E-3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>
        <v>-3.3532260827126015E-2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>
        <v>22.660839454923895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>
        <v>3.7461154167576058E-3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>
        <v>100.05734901491306</v>
      </c>
      <c r="AW111" s="11">
        <v>2.0761088828188858E-3</v>
      </c>
      <c r="AX111" s="11" t="s">
        <v>100</v>
      </c>
      <c r="AY111" s="10">
        <v>8064.6180039138098</v>
      </c>
      <c r="AZ111" s="28">
        <v>104.56200041846184</v>
      </c>
      <c r="BA111" s="11">
        <v>2.9240170187900755E-3</v>
      </c>
      <c r="BB111" s="11" t="s">
        <v>100</v>
      </c>
      <c r="BC111" s="25">
        <v>31.443353953211975</v>
      </c>
      <c r="BD111" s="11">
        <v>3.9568350664496718E-3</v>
      </c>
    </row>
    <row r="112" spans="1:56" x14ac:dyDescent="0.25">
      <c r="A112" s="35"/>
      <c r="B112" s="6">
        <v>42705</v>
      </c>
      <c r="C112" s="2">
        <v>135.8369367155567</v>
      </c>
      <c r="D112" s="2">
        <v>141.79731650282571</v>
      </c>
      <c r="E112" s="2">
        <v>133.11986753694197</v>
      </c>
      <c r="F112" s="2">
        <v>132.74671947583664</v>
      </c>
      <c r="G112" s="2">
        <v>123.85763827698906</v>
      </c>
      <c r="H112" s="4">
        <v>8.2154907015169899E-4</v>
      </c>
      <c r="I112" s="4">
        <v>1.5687819528337594E-3</v>
      </c>
      <c r="J112" s="4">
        <v>2.4157560604083791E-5</v>
      </c>
      <c r="K112" s="4">
        <v>5.3493182557527263E-4</v>
      </c>
      <c r="L112" s="4">
        <v>5.5232693096042406E-3</v>
      </c>
      <c r="M112" s="4">
        <v>3.2130710286746078E-2</v>
      </c>
      <c r="N112" s="4">
        <v>3.4563403537824389E-2</v>
      </c>
      <c r="O112" s="4">
        <v>2.2830069320991075E-2</v>
      </c>
      <c r="P112" s="4">
        <v>4.233474636181378E-2</v>
      </c>
      <c r="Q112" s="4">
        <v>3.4027925351835187E-2</v>
      </c>
      <c r="R112" s="3">
        <v>5933.8677197582929</v>
      </c>
      <c r="S112" s="3">
        <v>6290.8802670456371</v>
      </c>
      <c r="T112" s="3">
        <v>5357.9110206106152</v>
      </c>
      <c r="U112" s="3">
        <v>6308.2391823880516</v>
      </c>
      <c r="V112" s="3">
        <v>6514.5887431420297</v>
      </c>
      <c r="W112" s="2">
        <v>100.24836461012583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>
        <v>-2.2431031176209757E-3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>
        <v>-3.8060460964455034E-2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22.610008855294648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>
        <v>3.7380366903625498E-3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>
        <v>99.796475786795341</v>
      </c>
      <c r="AW112" s="4">
        <v>-2.6072370564088443E-3</v>
      </c>
      <c r="AX112" s="4">
        <v>-2.0352421320466441E-3</v>
      </c>
      <c r="AY112" s="3">
        <v>8043.5916330082237</v>
      </c>
      <c r="AZ112" s="27">
        <v>104.52116480864663</v>
      </c>
      <c r="BA112" s="4">
        <v>-3.9053967647699136E-4</v>
      </c>
      <c r="BB112" s="4">
        <v>4.5211648086466383E-2</v>
      </c>
      <c r="BC112" s="26">
        <v>31.43107407593174</v>
      </c>
      <c r="BD112" s="4">
        <v>3.9568350664496718E-3</v>
      </c>
    </row>
    <row r="113" spans="1:56" x14ac:dyDescent="0.25">
      <c r="A113" s="35"/>
      <c r="B113" s="7">
        <v>42736</v>
      </c>
      <c r="C113" s="8">
        <v>135.91891915568493</v>
      </c>
      <c r="D113" s="8">
        <v>141.76351633398593</v>
      </c>
      <c r="E113" s="8">
        <v>133.17015219848818</v>
      </c>
      <c r="F113" s="8">
        <v>132.97421484696937</v>
      </c>
      <c r="G113" s="8">
        <v>124.38962621677676</v>
      </c>
      <c r="H113" s="11">
        <v>6.0353569589026294E-4</v>
      </c>
      <c r="I113" s="11">
        <v>-2.3836959452697555E-4</v>
      </c>
      <c r="J113" s="11">
        <v>3.7773972042351531E-4</v>
      </c>
      <c r="K113" s="11">
        <v>1.7137551272908306E-3</v>
      </c>
      <c r="L113" s="11">
        <v>4.2951564973166068E-3</v>
      </c>
      <c r="M113" s="11">
        <v>3.2204296001457688E-2</v>
      </c>
      <c r="N113" s="11">
        <v>3.5104177387822677E-2</v>
      </c>
      <c r="O113" s="11">
        <v>2.1449022011874819E-2</v>
      </c>
      <c r="P113" s="11">
        <v>4.4318112287500933E-2</v>
      </c>
      <c r="Q113" s="11">
        <v>3.0174544972455974E-2</v>
      </c>
      <c r="R113" s="10">
        <v>5937.4490207418585</v>
      </c>
      <c r="S113" s="10">
        <v>6289.3807124671648</v>
      </c>
      <c r="T113" s="10">
        <v>5359.9349164215946</v>
      </c>
      <c r="U113" s="10">
        <v>6319.0499596310447</v>
      </c>
      <c r="V113" s="10">
        <v>6542.5699213094813</v>
      </c>
      <c r="W113" s="8">
        <v>100.02773010784028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-2.2008788187579736E-3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>
        <v>-4.1732259750467682E-2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22.560246965713098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3.7286491535521308E-3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>
        <v>99.449321068514223</v>
      </c>
      <c r="AW113" s="11">
        <v>-3.4786270311066283E-3</v>
      </c>
      <c r="AX113" s="11">
        <v>-4.6240279279858854E-3</v>
      </c>
      <c r="AY113" s="10">
        <v>8015.6109777264592</v>
      </c>
      <c r="AZ113" s="28">
        <v>103.84511869317875</v>
      </c>
      <c r="BA113" s="11">
        <v>-6.4680308213705849E-3</v>
      </c>
      <c r="BB113" s="11">
        <v>3.6284264187586235E-2</v>
      </c>
      <c r="BC113" s="25">
        <v>31.227776920059831</v>
      </c>
      <c r="BD113" s="11">
        <v>3.9514218768532299E-3</v>
      </c>
    </row>
    <row r="114" spans="1:56" x14ac:dyDescent="0.25">
      <c r="A114" s="35"/>
      <c r="B114" s="6">
        <v>42767</v>
      </c>
      <c r="C114" s="2">
        <v>136.00365442496292</v>
      </c>
      <c r="D114" s="2">
        <v>142.02679869498343</v>
      </c>
      <c r="E114" s="2">
        <v>132.9604749626011</v>
      </c>
      <c r="F114" s="2">
        <v>133.26680753638476</v>
      </c>
      <c r="G114" s="2">
        <v>124.358587330132</v>
      </c>
      <c r="H114" s="4">
        <v>6.2342512583511646E-4</v>
      </c>
      <c r="I114" s="4">
        <v>1.8571940637900691E-3</v>
      </c>
      <c r="J114" s="4">
        <v>-1.5745062420186033E-3</v>
      </c>
      <c r="K114" s="4">
        <v>2.2003716265752322E-3</v>
      </c>
      <c r="L114" s="4">
        <v>-2.4952954348996128E-4</v>
      </c>
      <c r="M114" s="4">
        <v>3.5334530325914715E-2</v>
      </c>
      <c r="N114" s="4">
        <v>3.9780681937711115E-2</v>
      </c>
      <c r="O114" s="4">
        <v>2.279014051227235E-2</v>
      </c>
      <c r="P114" s="4">
        <v>4.877911146585534E-2</v>
      </c>
      <c r="Q114" s="4">
        <v>2.4890479979016167E-2</v>
      </c>
      <c r="R114" s="3">
        <v>5941.1505756447532</v>
      </c>
      <c r="S114" s="3">
        <v>6301.0613129912745</v>
      </c>
      <c r="T114" s="3">
        <v>5351.4956654388761</v>
      </c>
      <c r="U114" s="3">
        <v>6332.9542178691281</v>
      </c>
      <c r="V114" s="3">
        <v>6540.9373568237652</v>
      </c>
      <c r="W114" s="2">
        <v>99.781284744324594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-2.4637704289599332E-3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>
        <v>-3.3817478279328794E-2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22.504663696368937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3.7163380657619601E-3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>
        <v>98.977517673479881</v>
      </c>
      <c r="AW114" s="4">
        <v>-4.7441590346232717E-3</v>
      </c>
      <c r="AX114" s="4">
        <v>2.7747020142823153E-3</v>
      </c>
      <c r="AY114" s="3">
        <v>7977.5836444884526</v>
      </c>
      <c r="AZ114" s="27">
        <v>102.98475367987044</v>
      </c>
      <c r="BA114" s="4">
        <v>-8.2850790112759046E-3</v>
      </c>
      <c r="BB114" s="4">
        <v>2.0344665180402899E-2</v>
      </c>
      <c r="BC114" s="26">
        <v>30.969052320930636</v>
      </c>
      <c r="BD114" s="4">
        <v>3.9378223240341048E-3</v>
      </c>
    </row>
    <row r="115" spans="1:56" x14ac:dyDescent="0.25">
      <c r="A115" s="35"/>
      <c r="B115" s="7">
        <v>42795</v>
      </c>
      <c r="C115" s="8">
        <v>135.96598414339311</v>
      </c>
      <c r="D115" s="8">
        <v>141.70003007784314</v>
      </c>
      <c r="E115" s="8">
        <v>132.77824766455942</v>
      </c>
      <c r="F115" s="8">
        <v>133.70775784793904</v>
      </c>
      <c r="G115" s="8">
        <v>125.23723674844364</v>
      </c>
      <c r="H115" s="11">
        <v>-2.7697992181959327E-4</v>
      </c>
      <c r="I115" s="11">
        <v>-2.3007532391266525E-3</v>
      </c>
      <c r="J115" s="11">
        <v>-1.3705373577594803E-3</v>
      </c>
      <c r="K115" s="11">
        <v>3.3087782299721122E-3</v>
      </c>
      <c r="L115" s="11">
        <v>7.0654503012253433E-3</v>
      </c>
      <c r="M115" s="11">
        <v>3.2005901808808357E-2</v>
      </c>
      <c r="N115" s="11">
        <v>3.5322836756424447E-2</v>
      </c>
      <c r="O115" s="11">
        <v>1.8441765508351526E-2</v>
      </c>
      <c r="P115" s="11">
        <v>4.8290928828378821E-2</v>
      </c>
      <c r="Q115" s="11">
        <v>2.3514874289392029E-2</v>
      </c>
      <c r="R115" s="10">
        <v>5939.5049962227931</v>
      </c>
      <c r="S115" s="10">
        <v>6286.5641257654734</v>
      </c>
      <c r="T115" s="10">
        <v>5344.1612407095045</v>
      </c>
      <c r="U115" s="10">
        <v>6353.9085589166243</v>
      </c>
      <c r="V115" s="10">
        <v>6587.1520246418322</v>
      </c>
      <c r="W115" s="8">
        <v>99.765314331640468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-1.6005418977159316E-4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>
        <v>-2.7563516635613405E-2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22.501061730654929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3.7155925620614137E-3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>
        <v>98.598548926553605</v>
      </c>
      <c r="AW115" s="11">
        <v>-3.8288366472926014E-3</v>
      </c>
      <c r="AX115" s="11">
        <v>6.4950555532081733E-3</v>
      </c>
      <c r="AY115" s="10">
        <v>7947.0387798735928</v>
      </c>
      <c r="AZ115" s="28">
        <v>102.2651569095988</v>
      </c>
      <c r="BA115" s="11">
        <v>-6.9874107045836287E-3</v>
      </c>
      <c r="BB115" s="11">
        <v>-2.4948226119251293E-3</v>
      </c>
      <c r="BC115" s="25">
        <v>30.752658833232552</v>
      </c>
      <c r="BD115" s="11">
        <v>3.9266252681089244E-3</v>
      </c>
    </row>
    <row r="116" spans="1:56" x14ac:dyDescent="0.25">
      <c r="A116" s="35"/>
      <c r="B116" s="6">
        <v>42826</v>
      </c>
      <c r="C116" s="2">
        <v>135.76202630345907</v>
      </c>
      <c r="D116" s="2">
        <v>141.33648116260733</v>
      </c>
      <c r="E116" s="2">
        <v>132.32511674102423</v>
      </c>
      <c r="F116" s="2">
        <v>133.9247305049218</v>
      </c>
      <c r="G116" s="2">
        <v>126.40875433304561</v>
      </c>
      <c r="H116" s="4">
        <v>-1.5000651907092996E-3</v>
      </c>
      <c r="I116" s="4">
        <v>-2.5656234161425561E-3</v>
      </c>
      <c r="J116" s="4">
        <v>-3.4126894390106759E-3</v>
      </c>
      <c r="K116" s="4">
        <v>1.622737980764859E-3</v>
      </c>
      <c r="L116" s="4">
        <v>9.3543870418916313E-3</v>
      </c>
      <c r="M116" s="4">
        <v>2.5174924995208015E-2</v>
      </c>
      <c r="N116" s="4">
        <v>2.6660195660441754E-2</v>
      </c>
      <c r="O116" s="4">
        <v>1.2376850461940814E-2</v>
      </c>
      <c r="P116" s="4">
        <v>4.1604838806168054E-2</v>
      </c>
      <c r="Q116" s="4">
        <v>2.8078547579064139E-2</v>
      </c>
      <c r="R116" s="3">
        <v>5930.5953515279152</v>
      </c>
      <c r="S116" s="3">
        <v>6270.4351696373278</v>
      </c>
      <c r="T116" s="3">
        <v>5325.9232780829643</v>
      </c>
      <c r="U116" s="3">
        <v>6364.2192876614854</v>
      </c>
      <c r="V116" s="3">
        <v>6648.7707941841127</v>
      </c>
      <c r="W116" s="2">
        <v>99.96408519091456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1.9923844334648558E-3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>
        <v>-2.0157965466348626E-2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22.545892495783519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3.7283076879260041E-3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>
        <v>98.664322298778274</v>
      </c>
      <c r="AW116" s="4">
        <v>6.6708255791545184E-4</v>
      </c>
      <c r="AX116" s="4">
        <v>9.2482124050390357E-3</v>
      </c>
      <c r="AY116" s="3">
        <v>7952.3401108307235</v>
      </c>
      <c r="AZ116" s="27">
        <v>102.28681131946585</v>
      </c>
      <c r="BA116" s="4">
        <v>2.1174768143360516E-4</v>
      </c>
      <c r="BB116" s="4">
        <v>-9.3601831579629424E-3</v>
      </c>
      <c r="BC116" s="26">
        <v>30.759170637438409</v>
      </c>
      <c r="BD116" s="4">
        <v>3.9289970646354819E-3</v>
      </c>
    </row>
    <row r="117" spans="1:56" x14ac:dyDescent="0.25">
      <c r="A117" s="35"/>
      <c r="B117" s="7">
        <v>42856</v>
      </c>
      <c r="C117" s="8">
        <v>135.54790674466824</v>
      </c>
      <c r="D117" s="8">
        <v>140.78727009342299</v>
      </c>
      <c r="E117" s="8">
        <v>132.24171266848199</v>
      </c>
      <c r="F117" s="8">
        <v>133.87927661509417</v>
      </c>
      <c r="G117" s="8">
        <v>126.8599161595499</v>
      </c>
      <c r="H117" s="11">
        <v>-1.5771682599391127E-3</v>
      </c>
      <c r="I117" s="11">
        <v>-3.8858408293925492E-3</v>
      </c>
      <c r="J117" s="11">
        <v>-6.3029661032134362E-4</v>
      </c>
      <c r="K117" s="11">
        <v>-3.3939877762866321E-4</v>
      </c>
      <c r="L117" s="11">
        <v>3.5690710574966152E-3</v>
      </c>
      <c r="M117" s="11">
        <v>1.68702858826284E-2</v>
      </c>
      <c r="N117" s="11">
        <v>1.4808521474317882E-2</v>
      </c>
      <c r="O117" s="11">
        <v>8.3059551145734378E-3</v>
      </c>
      <c r="P117" s="11">
        <v>2.9207983131741333E-2</v>
      </c>
      <c r="Q117" s="11">
        <v>4.7235508706267915E-2</v>
      </c>
      <c r="R117" s="10">
        <v>5921.2418047769434</v>
      </c>
      <c r="S117" s="10">
        <v>6246.0692566370917</v>
      </c>
      <c r="T117" s="10">
        <v>5322.5663666939572</v>
      </c>
      <c r="U117" s="10">
        <v>6362.0592794146914</v>
      </c>
      <c r="V117" s="10">
        <v>6672.5007295935648</v>
      </c>
      <c r="W117" s="8">
        <v>100.1640287260385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2.0001537026230333E-3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>
        <v>-1.6691879097697426E-2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22.590987746137902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3.7400819477831065E-3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>
        <v>98.898654060505805</v>
      </c>
      <c r="AW117" s="11">
        <v>2.3750405036779363E-3</v>
      </c>
      <c r="AX117" s="11">
        <v>8.44462093557663E-3</v>
      </c>
      <c r="AY117" s="10">
        <v>7971.2272406929687</v>
      </c>
      <c r="AZ117" s="28">
        <v>102.52141723343804</v>
      </c>
      <c r="BA117" s="11">
        <v>2.2936086377692757E-3</v>
      </c>
      <c r="BB117" s="11">
        <v>-1.2584672016729304E-2</v>
      </c>
      <c r="BC117" s="25">
        <v>30.829720136903052</v>
      </c>
      <c r="BD117" s="11">
        <v>3.9336455651692373E-3</v>
      </c>
    </row>
    <row r="118" spans="1:56" x14ac:dyDescent="0.25">
      <c r="A118" s="35"/>
      <c r="B118" s="6">
        <v>42887</v>
      </c>
      <c r="C118" s="2">
        <v>135.67405867164021</v>
      </c>
      <c r="D118" s="2">
        <v>141.16093252422488</v>
      </c>
      <c r="E118" s="2">
        <v>132.09263758058401</v>
      </c>
      <c r="F118" s="2">
        <v>134.07063079607258</v>
      </c>
      <c r="G118" s="2">
        <v>127.15741403385626</v>
      </c>
      <c r="H118" s="4">
        <v>9.3068148377692427E-4</v>
      </c>
      <c r="I118" s="4">
        <v>2.6540924513554272E-3</v>
      </c>
      <c r="J118" s="4">
        <v>-1.1272924774628659E-3</v>
      </c>
      <c r="K118" s="4">
        <v>1.4293039656059171E-3</v>
      </c>
      <c r="L118" s="4">
        <v>2.3450896336096178E-3</v>
      </c>
      <c r="M118" s="4">
        <v>1.7995844347113765E-2</v>
      </c>
      <c r="N118" s="4">
        <v>1.5347294312165971E-2</v>
      </c>
      <c r="O118" s="4">
        <v>8.6675044759454423E-3</v>
      </c>
      <c r="P118" s="4">
        <v>3.0917437423816363E-2</v>
      </c>
      <c r="Q118" s="4">
        <v>6.236458515724741E-2</v>
      </c>
      <c r="R118" s="3">
        <v>5926.7525948856137</v>
      </c>
      <c r="S118" s="3">
        <v>6262.646901901775</v>
      </c>
      <c r="T118" s="3">
        <v>5316.5662776679856</v>
      </c>
      <c r="U118" s="3">
        <v>6371.1525959721794</v>
      </c>
      <c r="V118" s="3">
        <v>6688.1483418847884</v>
      </c>
      <c r="W118" s="2">
        <v>100.3636235370975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1.9926795437204695E-3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>
        <v>-8.0869022806153712E-3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22.636004345292069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3.7440927474948352E-3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>
        <v>99.11658009731039</v>
      </c>
      <c r="AW118" s="4">
        <v>2.203528843489191E-3</v>
      </c>
      <c r="AX118" s="4">
        <v>3.0117147344213002E-3</v>
      </c>
      <c r="AY118" s="3">
        <v>7988.792069835843</v>
      </c>
      <c r="AZ118" s="27">
        <v>102.7158296667247</v>
      </c>
      <c r="BA118" s="4">
        <v>1.8963104347648374E-3</v>
      </c>
      <c r="BB118" s="4">
        <v>-1.1566111039226001E-2</v>
      </c>
      <c r="BC118" s="26">
        <v>30.888182856899544</v>
      </c>
      <c r="BD118" s="4">
        <v>3.9359893312212223E-3</v>
      </c>
    </row>
    <row r="119" spans="1:56" x14ac:dyDescent="0.25">
      <c r="A119" s="35"/>
      <c r="B119" s="7">
        <v>42917</v>
      </c>
      <c r="C119" s="8">
        <v>135.52391857382923</v>
      </c>
      <c r="D119" s="8">
        <v>141.02445189347711</v>
      </c>
      <c r="E119" s="8">
        <v>131.8930836745443</v>
      </c>
      <c r="F119" s="8">
        <v>134.05054508750405</v>
      </c>
      <c r="G119" s="8">
        <v>126.24338393832194</v>
      </c>
      <c r="H119" s="11">
        <v>-1.1066234715831162E-3</v>
      </c>
      <c r="I119" s="11">
        <v>-9.668442132482111E-4</v>
      </c>
      <c r="J119" s="11">
        <v>-1.5107117981346275E-3</v>
      </c>
      <c r="K119" s="11">
        <v>-1.4981438104131158E-4</v>
      </c>
      <c r="L119" s="11">
        <v>-7.188177759662167E-3</v>
      </c>
      <c r="M119" s="11">
        <v>1.5474513490036257E-2</v>
      </c>
      <c r="N119" s="11">
        <v>1.1985078218287315E-2</v>
      </c>
      <c r="O119" s="11">
        <v>5.1687943000315872E-3</v>
      </c>
      <c r="P119" s="11">
        <v>3.0931921386222472E-2</v>
      </c>
      <c r="Q119" s="11">
        <v>6.0342697264804013E-2</v>
      </c>
      <c r="R119" s="10">
        <v>5920.1939113538474</v>
      </c>
      <c r="S119" s="10">
        <v>6256.5918979850539</v>
      </c>
      <c r="T119" s="10">
        <v>5308.534478266748</v>
      </c>
      <c r="U119" s="10">
        <v>6370.1981056894938</v>
      </c>
      <c r="V119" s="10">
        <v>6640.0727427203301</v>
      </c>
      <c r="W119" s="8">
        <v>100.16565230807652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-1.9725396716849327E-3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>
        <v>-7.5093511047256145E-3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22.591353928712547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3.7406871003346034E-3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>
        <v>99.005694698254402</v>
      </c>
      <c r="AW119" s="11">
        <v>-1.1187371370876063E-3</v>
      </c>
      <c r="AX119" s="11">
        <v>-3.2259374974773491E-3</v>
      </c>
      <c r="AY119" s="10">
        <v>7979.8547114668454</v>
      </c>
      <c r="AZ119" s="28">
        <v>102.70478625783137</v>
      </c>
      <c r="BA119" s="11">
        <v>-1.0751418675346525E-4</v>
      </c>
      <c r="BB119" s="11">
        <v>-1.3363628314379983E-2</v>
      </c>
      <c r="BC119" s="25">
        <v>30.884861939039389</v>
      </c>
      <c r="BD119" s="11">
        <v>3.9404018464723181E-3</v>
      </c>
    </row>
    <row r="120" spans="1:56" x14ac:dyDescent="0.25">
      <c r="A120" s="35"/>
      <c r="B120" s="6">
        <v>42948</v>
      </c>
      <c r="C120" s="2">
        <v>135.310777838467</v>
      </c>
      <c r="D120" s="2">
        <v>140.45279835078151</v>
      </c>
      <c r="E120" s="2">
        <v>131.56485640496342</v>
      </c>
      <c r="F120" s="2">
        <v>134.32326271202444</v>
      </c>
      <c r="G120" s="2">
        <v>127.3357091934449</v>
      </c>
      <c r="H120" s="4">
        <v>-1.572716739636672E-3</v>
      </c>
      <c r="I120" s="4">
        <v>-4.0535774826297513E-3</v>
      </c>
      <c r="J120" s="4">
        <v>-2.4885859094082789E-3</v>
      </c>
      <c r="K120" s="4">
        <v>2.0344387584725738E-3</v>
      </c>
      <c r="L120" s="4">
        <v>8.6525346600073837E-3</v>
      </c>
      <c r="M120" s="4">
        <v>7.9719923441912144E-3</v>
      </c>
      <c r="N120" s="4">
        <v>3.7229477849565207E-4</v>
      </c>
      <c r="O120" s="4">
        <v>-2.2212140643129707E-3</v>
      </c>
      <c r="P120" s="4">
        <v>2.7965928396655571E-2</v>
      </c>
      <c r="Q120" s="4">
        <v>6.1918313290440175E-2</v>
      </c>
      <c r="R120" s="3">
        <v>5910.8831232875664</v>
      </c>
      <c r="S120" s="3">
        <v>6231.2303179493783</v>
      </c>
      <c r="T120" s="3">
        <v>5295.3237341645254</v>
      </c>
      <c r="U120" s="3">
        <v>6383.1578836148574</v>
      </c>
      <c r="V120" s="3">
        <v>6697.5262022716879</v>
      </c>
      <c r="W120" s="2">
        <v>99.945013828652563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-2.2027359113615148E-3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>
        <v>-1.0466652551113231E-2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22.541591142127491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3.7407251965256116E-3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>
        <v>98.593879474948309</v>
      </c>
      <c r="AW120" s="4">
        <v>-4.1595104661525332E-3</v>
      </c>
      <c r="AX120" s="4">
        <v>-9.0309415376559343E-3</v>
      </c>
      <c r="AY120" s="3">
        <v>7946.662422276122</v>
      </c>
      <c r="AZ120" s="27">
        <v>102.92419311718474</v>
      </c>
      <c r="BA120" s="4">
        <v>2.1362866069608373E-3</v>
      </c>
      <c r="BB120" s="4">
        <v>-1.1849474729550002E-2</v>
      </c>
      <c r="BC120" s="26">
        <v>30.95084085595759</v>
      </c>
      <c r="BD120" s="4">
        <v>3.9656645637003388E-3</v>
      </c>
    </row>
    <row r="121" spans="1:56" x14ac:dyDescent="0.25">
      <c r="A121" s="35"/>
      <c r="B121" s="7">
        <v>42979</v>
      </c>
      <c r="C121" s="8">
        <v>134.91754148786941</v>
      </c>
      <c r="D121" s="8">
        <v>139.77468704423273</v>
      </c>
      <c r="E121" s="8">
        <v>131.04368828819022</v>
      </c>
      <c r="F121" s="8">
        <v>134.31255975218815</v>
      </c>
      <c r="G121" s="8">
        <v>128.55222718851735</v>
      </c>
      <c r="H121" s="11">
        <v>-2.9061716803301775E-3</v>
      </c>
      <c r="I121" s="11">
        <v>-4.8280369954265042E-3</v>
      </c>
      <c r="J121" s="11">
        <v>-3.9613019085355918E-3</v>
      </c>
      <c r="K121" s="11">
        <v>-7.9680612428627013E-5</v>
      </c>
      <c r="L121" s="11">
        <v>9.5536279868229379E-3</v>
      </c>
      <c r="M121" s="11">
        <v>3.1467350228897573E-4</v>
      </c>
      <c r="N121" s="11">
        <v>-7.5808630951192946E-3</v>
      </c>
      <c r="O121" s="11">
        <v>-1.123496248571354E-2</v>
      </c>
      <c r="P121" s="11">
        <v>2.1780250215813313E-2</v>
      </c>
      <c r="Q121" s="11">
        <v>6.3604348479302741E-2</v>
      </c>
      <c r="R121" s="10">
        <v>5893.7050821489265</v>
      </c>
      <c r="S121" s="10">
        <v>6201.1457074472946</v>
      </c>
      <c r="T121" s="10">
        <v>5274.3473581500657</v>
      </c>
      <c r="U121" s="10">
        <v>6382.649269685463</v>
      </c>
      <c r="V121" s="10">
        <v>6761.5118760401911</v>
      </c>
      <c r="W121" s="8">
        <v>99.573025339701246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-3.7219314371106801E-3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>
        <v>-1.4285030636718599E-2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22.457692885413113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3.7390245978962864E-3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>
        <v>98.447370771962682</v>
      </c>
      <c r="AW121" s="11">
        <v>-1.4859817238741062E-3</v>
      </c>
      <c r="AX121" s="11">
        <v>-1.265014239545148E-2</v>
      </c>
      <c r="AY121" s="10">
        <v>7934.8538271508214</v>
      </c>
      <c r="AZ121" s="28">
        <v>103.21617487382458</v>
      </c>
      <c r="BA121" s="11">
        <v>2.8368622361449498E-3</v>
      </c>
      <c r="BB121" s="11">
        <v>-6.9956081133263348E-3</v>
      </c>
      <c r="BC121" s="25">
        <v>31.03864412755879</v>
      </c>
      <c r="BD121" s="11">
        <v>3.9829552434068778E-3</v>
      </c>
    </row>
    <row r="122" spans="1:56" x14ac:dyDescent="0.25">
      <c r="A122" s="35"/>
      <c r="B122" s="6">
        <v>43009</v>
      </c>
      <c r="C122" s="2">
        <v>135.52469055515405</v>
      </c>
      <c r="D122" s="2">
        <v>140.74662764434646</v>
      </c>
      <c r="E122" s="2">
        <v>131.47866928278091</v>
      </c>
      <c r="F122" s="2">
        <v>134.6533439473902</v>
      </c>
      <c r="G122" s="2">
        <v>129.68018807080134</v>
      </c>
      <c r="H122" s="4">
        <v>4.5001492066115804E-3</v>
      </c>
      <c r="I122" s="4">
        <v>6.9536238690067406E-3</v>
      </c>
      <c r="J122" s="4">
        <v>3.3193586068341377E-3</v>
      </c>
      <c r="K122" s="4">
        <v>2.5372474162565157E-3</v>
      </c>
      <c r="L122" s="4">
        <v>8.7743394801700573E-3</v>
      </c>
      <c r="M122" s="4">
        <v>1.7594219709686776E-3</v>
      </c>
      <c r="N122" s="4">
        <v>-3.2475286186567365E-3</v>
      </c>
      <c r="O122" s="4">
        <v>-1.0302905688350905E-2</v>
      </c>
      <c r="P122" s="4">
        <v>2.0033264394776928E-2</v>
      </c>
      <c r="Q122" s="4">
        <v>6.4977608724119618E-2</v>
      </c>
      <c r="R122" s="3">
        <v>5920.2276343983622</v>
      </c>
      <c r="S122" s="3">
        <v>6244.2661422537894</v>
      </c>
      <c r="T122" s="3">
        <v>5291.8548084487738</v>
      </c>
      <c r="U122" s="3">
        <v>6398.8436300538442</v>
      </c>
      <c r="V122" s="3">
        <v>6820.8396766397691</v>
      </c>
      <c r="W122" s="2">
        <v>99.545026569952142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-2.8118830028102008E-4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>
        <v>-1.1245813998880139E-2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22.451378044922432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3.7228868657358336E-3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>
        <v>97.844958674704841</v>
      </c>
      <c r="AW122" s="4">
        <v>-6.119128347807621E-3</v>
      </c>
      <c r="AX122" s="4">
        <v>-2.0081019256917632E-2</v>
      </c>
      <c r="AY122" s="3">
        <v>7886.2994381613935</v>
      </c>
      <c r="AZ122" s="27">
        <v>102.90013307535651</v>
      </c>
      <c r="BA122" s="4">
        <v>-3.0619406198148747E-3</v>
      </c>
      <c r="BB122" s="4">
        <v>-1.3016063171233272E-2</v>
      </c>
      <c r="BC122" s="26">
        <v>30.943605642320637</v>
      </c>
      <c r="BD122" s="4">
        <v>3.9951083286665677E-3</v>
      </c>
    </row>
    <row r="123" spans="1:56" x14ac:dyDescent="0.25">
      <c r="A123" s="35"/>
      <c r="B123" s="7">
        <v>43040</v>
      </c>
      <c r="C123" s="8">
        <v>135.48611651838826</v>
      </c>
      <c r="D123" s="8">
        <v>141.14331754866637</v>
      </c>
      <c r="E123" s="8">
        <v>131.33061083414509</v>
      </c>
      <c r="F123" s="8">
        <v>134.26991145031414</v>
      </c>
      <c r="G123" s="8">
        <v>129.19227013792525</v>
      </c>
      <c r="H123" s="11">
        <v>-2.8462737385929142E-4</v>
      </c>
      <c r="I123" s="11">
        <v>2.8184682713839988E-3</v>
      </c>
      <c r="J123" s="11">
        <v>-1.1261024274391092E-3</v>
      </c>
      <c r="K123" s="11">
        <v>-2.8475527293690419E-3</v>
      </c>
      <c r="L123" s="11">
        <v>-3.7624708919275652E-3</v>
      </c>
      <c r="M123" s="11">
        <v>-1.7632295744848259E-3</v>
      </c>
      <c r="N123" s="11">
        <v>-3.0506632670814771E-3</v>
      </c>
      <c r="O123" s="11">
        <v>-1.3417111274624971E-2</v>
      </c>
      <c r="P123" s="11">
        <v>1.2015492583376197E-2</v>
      </c>
      <c r="Q123" s="11">
        <v>4.8831833432034344E-2</v>
      </c>
      <c r="R123" s="10">
        <v>5918.5425755541355</v>
      </c>
      <c r="S123" s="10">
        <v>6261.8654082538105</v>
      </c>
      <c r="T123" s="10">
        <v>5285.8956379033234</v>
      </c>
      <c r="U123" s="10">
        <v>6380.6225854102786</v>
      </c>
      <c r="V123" s="10">
        <v>6795.1764658979064</v>
      </c>
      <c r="W123" s="8">
        <v>99.325576764596562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-2.204528070534758E-3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>
        <v>-1.1427471768589159E-2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22.401883351800215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3.7147235192812726E-3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>
        <v>97.461565571246211</v>
      </c>
      <c r="AW123" s="11">
        <v>-3.9183736050546958E-3</v>
      </c>
      <c r="AX123" s="11">
        <v>-2.5942956406729833E-2</v>
      </c>
      <c r="AY123" s="10">
        <v>7855.3979706013442</v>
      </c>
      <c r="AZ123" s="28">
        <v>102.78212166149598</v>
      </c>
      <c r="BA123" s="11">
        <v>-1.1468538507535221E-3</v>
      </c>
      <c r="BB123" s="11">
        <v>-1.7022233218977334E-2</v>
      </c>
      <c r="BC123" s="25">
        <v>30.908117849033545</v>
      </c>
      <c r="BD123" s="11">
        <v>4.0064061046155546E-3</v>
      </c>
    </row>
    <row r="124" spans="1:56" x14ac:dyDescent="0.25">
      <c r="A124" s="35"/>
      <c r="B124" s="6">
        <v>43070</v>
      </c>
      <c r="C124" s="2">
        <v>135.73432555198539</v>
      </c>
      <c r="D124" s="2">
        <v>141.68572810170545</v>
      </c>
      <c r="E124" s="2">
        <v>131.64668982109043</v>
      </c>
      <c r="F124" s="2">
        <v>134.19168675947628</v>
      </c>
      <c r="G124" s="2">
        <v>128.01995314102399</v>
      </c>
      <c r="H124" s="4">
        <v>1.8319886935679785E-3</v>
      </c>
      <c r="I124" s="4">
        <v>3.8429772125205181E-3</v>
      </c>
      <c r="J124" s="4">
        <v>2.4067426850280186E-3</v>
      </c>
      <c r="K124" s="4">
        <v>-5.8259285340174841E-4</v>
      </c>
      <c r="L124" s="4">
        <v>-9.0742038641298782E-3</v>
      </c>
      <c r="M124" s="4">
        <v>-7.5539956989889578E-4</v>
      </c>
      <c r="N124" s="4">
        <v>-7.8695707275977522E-4</v>
      </c>
      <c r="O124" s="4">
        <v>-1.1066550343754811E-2</v>
      </c>
      <c r="P124" s="4">
        <v>1.0885144953828085E-2</v>
      </c>
      <c r="Q124" s="4">
        <v>3.3605637261761245E-2</v>
      </c>
      <c r="R124" s="3">
        <v>5929.3852786349516</v>
      </c>
      <c r="S124" s="3">
        <v>6285.9296143256006</v>
      </c>
      <c r="T124" s="3">
        <v>5298.6174285636689</v>
      </c>
      <c r="U124" s="3">
        <v>6376.905280291764</v>
      </c>
      <c r="V124" s="3">
        <v>6733.5156493536124</v>
      </c>
      <c r="W124" s="2">
        <v>98.999580150812193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-3.2821013922424884E-3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-1.2456906046999006E-2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22.328358099262417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3.6946524899237453E-3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>
        <v>97.354597576108901</v>
      </c>
      <c r="AW124" s="4">
        <v>-1.0975402920150232E-3</v>
      </c>
      <c r="AX124" s="4">
        <v>-2.4468581595038064E-2</v>
      </c>
      <c r="AY124" s="3">
        <v>7846.7763548187959</v>
      </c>
      <c r="AZ124" s="27">
        <v>102.69040026147377</v>
      </c>
      <c r="BA124" s="4">
        <v>-8.9238671608952644E-4</v>
      </c>
      <c r="BB124" s="4">
        <v>-1.7515730431483023E-2</v>
      </c>
      <c r="BC124" s="26">
        <v>30.880535855245739</v>
      </c>
      <c r="BD124" s="4">
        <v>4.0082587393238302E-3</v>
      </c>
    </row>
    <row r="125" spans="1:56" x14ac:dyDescent="0.25">
      <c r="A125" s="35"/>
      <c r="B125" s="7">
        <v>43101</v>
      </c>
      <c r="C125" s="8">
        <v>135.63674594862988</v>
      </c>
      <c r="D125" s="8">
        <v>141.85492915261418</v>
      </c>
      <c r="E125" s="8">
        <v>131.58150518405432</v>
      </c>
      <c r="F125" s="8">
        <v>133.78595533542503</v>
      </c>
      <c r="G125" s="8">
        <v>127.18045132889469</v>
      </c>
      <c r="H125" s="11">
        <v>-7.1890144927370188E-4</v>
      </c>
      <c r="I125" s="11">
        <v>1.1941996782291954E-3</v>
      </c>
      <c r="J125" s="11">
        <v>-4.9514831800712307E-4</v>
      </c>
      <c r="K125" s="11">
        <v>-3.0235213063420628E-3</v>
      </c>
      <c r="L125" s="11">
        <v>-6.5575856851354912E-3</v>
      </c>
      <c r="M125" s="11">
        <v>-2.0760406925531827E-3</v>
      </c>
      <c r="N125" s="11">
        <v>6.4482612305472031E-4</v>
      </c>
      <c r="O125" s="11">
        <v>-1.1929452570317745E-2</v>
      </c>
      <c r="P125" s="11">
        <v>6.1044954421414221E-3</v>
      </c>
      <c r="Q125" s="11">
        <v>2.243615643039476E-2</v>
      </c>
      <c r="R125" s="10">
        <v>5925.1226349648387</v>
      </c>
      <c r="S125" s="10">
        <v>6293.4362694483998</v>
      </c>
      <c r="T125" s="10">
        <v>5295.9938270561533</v>
      </c>
      <c r="U125" s="10">
        <v>6357.6245713082772</v>
      </c>
      <c r="V125" s="10">
        <v>6689.3600435207754</v>
      </c>
      <c r="W125" s="8">
        <v>98.852532833002513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-1.4853327416709341E-3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-1.1748714817089057E-2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22.295193057909827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3.6878406927671648E-3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>
        <v>97.777603725497912</v>
      </c>
      <c r="AW125" s="11">
        <v>4.3450043441278273E-3</v>
      </c>
      <c r="AX125" s="11">
        <v>-1.6809741133019918E-2</v>
      </c>
      <c r="AY125" s="10">
        <v>7880.8706321678837</v>
      </c>
      <c r="AZ125" s="28">
        <v>102.90083211511235</v>
      </c>
      <c r="BA125" s="11">
        <v>2.0491871986356592E-3</v>
      </c>
      <c r="BB125" s="11">
        <v>-9.0932206535040416E-3</v>
      </c>
      <c r="BC125" s="25">
        <v>30.943815854007319</v>
      </c>
      <c r="BD125" s="11">
        <v>3.9996079899255318E-3</v>
      </c>
    </row>
    <row r="126" spans="1:56" x14ac:dyDescent="0.25">
      <c r="A126" s="35"/>
      <c r="B126" s="6">
        <v>43132</v>
      </c>
      <c r="C126" s="2">
        <v>135.8743759084075</v>
      </c>
      <c r="D126" s="2">
        <v>142.4304992485676</v>
      </c>
      <c r="E126" s="2">
        <v>131.73425761423559</v>
      </c>
      <c r="F126" s="2">
        <v>133.78633479963656</v>
      </c>
      <c r="G126" s="2">
        <v>126.73976778351097</v>
      </c>
      <c r="H126" s="4">
        <v>1.7519585722560473E-3</v>
      </c>
      <c r="I126" s="4">
        <v>4.0574557358821189E-3</v>
      </c>
      <c r="J126" s="4">
        <v>1.1608959022590599E-3</v>
      </c>
      <c r="K126" s="4">
        <v>2.8363531176983691E-6</v>
      </c>
      <c r="L126" s="4">
        <v>-3.4650258021501003E-3</v>
      </c>
      <c r="M126" s="4">
        <v>-9.5055178555325526E-4</v>
      </c>
      <c r="N126" s="4">
        <v>2.8424252133651962E-3</v>
      </c>
      <c r="O126" s="4">
        <v>-9.2224200365591535E-3</v>
      </c>
      <c r="P126" s="4">
        <v>3.8983995554178197E-3</v>
      </c>
      <c r="Q126" s="4">
        <v>1.9147696226700539E-2</v>
      </c>
      <c r="R126" s="3">
        <v>5935.5032043568335</v>
      </c>
      <c r="S126" s="3">
        <v>6318.9716085382815</v>
      </c>
      <c r="T126" s="3">
        <v>5302.1419245883726</v>
      </c>
      <c r="U126" s="3">
        <v>6357.6426037765514</v>
      </c>
      <c r="V126" s="3">
        <v>6666.1812383701035</v>
      </c>
      <c r="W126" s="2">
        <v>99.040113195379334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1.8975777049002533E-3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-7.4279615746020156E-3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22.337499919182964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3.6866037961655576E-3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>
        <v>97.607920791621311</v>
      </c>
      <c r="AW126" s="4">
        <v>-1.7353967310650767E-3</v>
      </c>
      <c r="AX126" s="4">
        <v>-1.3837454343690214E-2</v>
      </c>
      <c r="AY126" s="3">
        <v>7867.1941950348737</v>
      </c>
      <c r="AZ126" s="27">
        <v>102.87282246127459</v>
      </c>
      <c r="BA126" s="4">
        <v>-2.7220046001601069E-4</v>
      </c>
      <c r="BB126" s="4">
        <v>-1.0868717416538942E-3</v>
      </c>
      <c r="BC126" s="26">
        <v>30.935392933097212</v>
      </c>
      <c r="BD126" s="4">
        <v>4.0069852773918398E-3</v>
      </c>
    </row>
    <row r="127" spans="1:56" x14ac:dyDescent="0.25">
      <c r="A127" s="35"/>
      <c r="B127" s="7">
        <v>43160</v>
      </c>
      <c r="C127" s="8">
        <v>136.11042085297774</v>
      </c>
      <c r="D127" s="8">
        <v>143.05383082145659</v>
      </c>
      <c r="E127" s="8">
        <v>131.82361888900755</v>
      </c>
      <c r="F127" s="8">
        <v>133.78083439216715</v>
      </c>
      <c r="G127" s="8">
        <v>126.60567627069078</v>
      </c>
      <c r="H127" s="11">
        <v>1.7372292825056047E-3</v>
      </c>
      <c r="I127" s="11">
        <v>4.3763911253387744E-3</v>
      </c>
      <c r="J127" s="11">
        <v>6.7834499841074405E-4</v>
      </c>
      <c r="K127" s="11">
        <v>-4.1113372884040821E-5</v>
      </c>
      <c r="L127" s="11">
        <v>-1.0580066159599911E-3</v>
      </c>
      <c r="M127" s="11">
        <v>1.0623003282372867E-3</v>
      </c>
      <c r="N127" s="11">
        <v>9.553990516937283E-3</v>
      </c>
      <c r="O127" s="11">
        <v>-7.1896473431669605E-3</v>
      </c>
      <c r="P127" s="11">
        <v>5.4653929887327202E-4</v>
      </c>
      <c r="Q127" s="11">
        <v>1.0926778311117102E-2</v>
      </c>
      <c r="R127" s="10">
        <v>5945.8145343298474</v>
      </c>
      <c r="S127" s="10">
        <v>6346.6258998071553</v>
      </c>
      <c r="T127" s="10">
        <v>5305.7386060437811</v>
      </c>
      <c r="U127" s="10">
        <v>6357.3812196455183</v>
      </c>
      <c r="V127" s="10">
        <v>6659.1283745167193</v>
      </c>
      <c r="W127" s="8">
        <v>99.322442209032275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2.8506531802520337E-3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-4.4391392496995197E-3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22.401176384366465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3.6892512911502603E-3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>
        <v>97.203923552800234</v>
      </c>
      <c r="AW127" s="11">
        <v>-4.1389800699018356E-3</v>
      </c>
      <c r="AX127" s="11">
        <v>-1.4144481728551983E-2</v>
      </c>
      <c r="AY127" s="10">
        <v>7834.632035055577</v>
      </c>
      <c r="AZ127" s="28">
        <v>102.58734628158825</v>
      </c>
      <c r="BA127" s="11">
        <v>-2.7750398293368561E-3</v>
      </c>
      <c r="BB127" s="11">
        <v>3.1505292880376068E-3</v>
      </c>
      <c r="BC127" s="25">
        <v>30.84954598557168</v>
      </c>
      <c r="BD127" s="11">
        <v>4.0196967059197633E-3</v>
      </c>
    </row>
    <row r="128" spans="1:56" x14ac:dyDescent="0.25">
      <c r="A128" s="35"/>
      <c r="B128" s="6">
        <v>43191</v>
      </c>
      <c r="C128" s="2">
        <v>136.05702441983942</v>
      </c>
      <c r="D128" s="2">
        <v>143.11398020142011</v>
      </c>
      <c r="E128" s="2">
        <v>131.55046197543334</v>
      </c>
      <c r="F128" s="2">
        <v>133.9330657827511</v>
      </c>
      <c r="G128" s="2">
        <v>126.23107369724343</v>
      </c>
      <c r="H128" s="4">
        <v>-3.9230231457429399E-4</v>
      </c>
      <c r="I128" s="4">
        <v>4.2046675449477773E-4</v>
      </c>
      <c r="J128" s="4">
        <v>-2.0721393925939406E-3</v>
      </c>
      <c r="K128" s="4">
        <v>1.1379162887987595E-3</v>
      </c>
      <c r="L128" s="4">
        <v>-2.9588134156515039E-3</v>
      </c>
      <c r="M128" s="4">
        <v>2.1729059620911872E-3</v>
      </c>
      <c r="N128" s="4">
        <v>1.2576364037022891E-2</v>
      </c>
      <c r="O128" s="4">
        <v>-5.8541778361471675E-3</v>
      </c>
      <c r="P128" s="4">
        <v>6.2238526057800669E-5</v>
      </c>
      <c r="Q128" s="4">
        <v>-1.4056038819435512E-3</v>
      </c>
      <c r="R128" s="3">
        <v>5943.4819775259994</v>
      </c>
      <c r="S128" s="3">
        <v>6349.2944450012383</v>
      </c>
      <c r="T128" s="3">
        <v>5294.7443760713913</v>
      </c>
      <c r="U128" s="3">
        <v>6364.6153872894565</v>
      </c>
      <c r="V128" s="3">
        <v>6639.4252561456542</v>
      </c>
      <c r="W128" s="2">
        <v>99.58467451091505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2.640211980801803E-3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-3.7954699357763966E-3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22.460320238640524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3.6991852882369484E-3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>
        <v>96.806441553716866</v>
      </c>
      <c r="AW128" s="4">
        <v>-4.0891559162986018E-3</v>
      </c>
      <c r="AX128" s="4">
        <v>-1.8830319833701537E-2</v>
      </c>
      <c r="AY128" s="3">
        <v>7802.595003117407</v>
      </c>
      <c r="AZ128" s="27">
        <v>102.02515053968264</v>
      </c>
      <c r="BA128" s="4">
        <v>-5.4801665340134583E-3</v>
      </c>
      <c r="BB128" s="4">
        <v>-2.5581086789966401E-3</v>
      </c>
      <c r="BC128" s="26">
        <v>30.680485336072039</v>
      </c>
      <c r="BD128" s="4">
        <v>4.0187471336515634E-3</v>
      </c>
    </row>
    <row r="129" spans="1:56" x14ac:dyDescent="0.25">
      <c r="A129" s="35"/>
      <c r="B129" s="7">
        <v>43221</v>
      </c>
      <c r="C129" s="8">
        <v>136.25392599085518</v>
      </c>
      <c r="D129" s="8">
        <v>143.68264247635017</v>
      </c>
      <c r="E129" s="8">
        <v>131.32950680152643</v>
      </c>
      <c r="F129" s="8">
        <v>134.35590601468616</v>
      </c>
      <c r="G129" s="8">
        <v>125.48758823260452</v>
      </c>
      <c r="H129" s="11">
        <v>1.4471988627956889E-3</v>
      </c>
      <c r="I129" s="11">
        <v>3.9734921363358188E-3</v>
      </c>
      <c r="J129" s="11">
        <v>-1.6796229415612508E-3</v>
      </c>
      <c r="K129" s="11">
        <v>3.1571011196064504E-3</v>
      </c>
      <c r="L129" s="11">
        <v>-5.8898767384495667E-3</v>
      </c>
      <c r="M129" s="11">
        <v>5.2086326018805362E-3</v>
      </c>
      <c r="N129" s="11">
        <v>2.0565583671065424E-2</v>
      </c>
      <c r="O129" s="11">
        <v>-6.8980191540801705E-3</v>
      </c>
      <c r="P129" s="11">
        <v>3.56014322487197E-3</v>
      </c>
      <c r="Q129" s="11">
        <v>-1.0817663833384672E-2</v>
      </c>
      <c r="R129" s="10">
        <v>5952.0833778849219</v>
      </c>
      <c r="S129" s="10">
        <v>6374.5233165497311</v>
      </c>
      <c r="T129" s="10">
        <v>5285.8512019476402</v>
      </c>
      <c r="U129" s="10">
        <v>6384.7091216545323</v>
      </c>
      <c r="V129" s="10">
        <v>6600.3198597728069</v>
      </c>
      <c r="W129" s="8">
        <v>99.708427611028668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1.2426922186712691E-3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-4.5485502211173312E-3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22.488231503829944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3.6954024963069634E-3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>
        <v>97.022417396151866</v>
      </c>
      <c r="AW129" s="11">
        <v>2.231006934752046E-3</v>
      </c>
      <c r="AX129" s="11">
        <v>-1.89713063557575E-2</v>
      </c>
      <c r="AY129" s="10">
        <v>7820.0026466784229</v>
      </c>
      <c r="AZ129" s="28">
        <v>102.49945717319588</v>
      </c>
      <c r="BA129" s="11">
        <v>4.6489187323351683E-3</v>
      </c>
      <c r="BB129" s="11">
        <v>-2.1419973342895471E-4</v>
      </c>
      <c r="BC129" s="25">
        <v>30.823116419068036</v>
      </c>
      <c r="BD129" s="11">
        <v>4.0207191604516111E-3</v>
      </c>
    </row>
    <row r="130" spans="1:56" x14ac:dyDescent="0.25">
      <c r="A130" s="35"/>
      <c r="B130" s="6">
        <v>43252</v>
      </c>
      <c r="C130" s="2">
        <v>135.8503803312864</v>
      </c>
      <c r="D130" s="2">
        <v>143.07453599640434</v>
      </c>
      <c r="E130" s="2">
        <v>130.88542808201638</v>
      </c>
      <c r="F130" s="2">
        <v>134.33197628028265</v>
      </c>
      <c r="G130" s="2">
        <v>124.47679966062535</v>
      </c>
      <c r="H130" s="4">
        <v>-2.9617176652646715E-3</v>
      </c>
      <c r="I130" s="4">
        <v>-4.232289088404834E-3</v>
      </c>
      <c r="J130" s="4">
        <v>-3.3814085678489257E-3</v>
      </c>
      <c r="K130" s="4">
        <v>-1.7810705247959992E-4</v>
      </c>
      <c r="L130" s="4">
        <v>-8.0548888237900323E-3</v>
      </c>
      <c r="M130" s="4">
        <v>1.2995974423741785E-3</v>
      </c>
      <c r="N130" s="4">
        <v>1.3556183272245503E-2</v>
      </c>
      <c r="O130" s="4">
        <v>-9.139112676368244E-3</v>
      </c>
      <c r="P130" s="4">
        <v>1.9493119608542386E-3</v>
      </c>
      <c r="Q130" s="4">
        <v>-2.1081070212053743E-2</v>
      </c>
      <c r="R130" s="3">
        <v>5934.454987399512</v>
      </c>
      <c r="S130" s="3">
        <v>6347.5444910733158</v>
      </c>
      <c r="T130" s="3">
        <v>5267.9775794050001</v>
      </c>
      <c r="U130" s="3">
        <v>6383.5719599319336</v>
      </c>
      <c r="V130" s="3">
        <v>6547.1550171008839</v>
      </c>
      <c r="W130" s="2">
        <v>100.07708346830049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3.6973389923463948E-3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-2.855019166292827E-3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22.57137811903797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3.7182251384715627E-3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>
        <v>96.125589826471227</v>
      </c>
      <c r="AW130" s="4">
        <v>-9.2435088070296229E-3</v>
      </c>
      <c r="AX130" s="4">
        <v>-3.0176487807616836E-2</v>
      </c>
      <c r="AY130" s="3">
        <v>7747.7183833428562</v>
      </c>
      <c r="AZ130" s="27">
        <v>103.21585324165862</v>
      </c>
      <c r="BA130" s="4">
        <v>6.9892669504798997E-3</v>
      </c>
      <c r="BB130" s="4">
        <v>4.8680283901352261E-3</v>
      </c>
      <c r="BC130" s="26">
        <v>31.038547407966622</v>
      </c>
      <c r="BD130" s="4">
        <v>4.0785414785605087E-3</v>
      </c>
    </row>
    <row r="131" spans="1:56" x14ac:dyDescent="0.25">
      <c r="A131" s="35"/>
      <c r="B131" s="7">
        <v>43282</v>
      </c>
      <c r="C131" s="8">
        <v>135.59108918091925</v>
      </c>
      <c r="D131" s="8">
        <v>142.73714748717384</v>
      </c>
      <c r="E131" s="8">
        <v>130.52531012568241</v>
      </c>
      <c r="F131" s="8">
        <v>134.32443458139056</v>
      </c>
      <c r="G131" s="8">
        <v>124.15045953949073</v>
      </c>
      <c r="H131" s="11">
        <v>-1.9086523698706799E-3</v>
      </c>
      <c r="I131" s="11">
        <v>-2.3581310739947364E-3</v>
      </c>
      <c r="J131" s="11">
        <v>-2.7513983917927952E-3</v>
      </c>
      <c r="K131" s="11">
        <v>-5.614224625372083E-5</v>
      </c>
      <c r="L131" s="11">
        <v>-2.6216943400244404E-3</v>
      </c>
      <c r="M131" s="11">
        <v>4.9563654738493668E-4</v>
      </c>
      <c r="N131" s="11">
        <v>1.2144671159512344E-2</v>
      </c>
      <c r="O131" s="11">
        <v>-1.0370320495629359E-2</v>
      </c>
      <c r="P131" s="11">
        <v>2.0431807547498515E-3</v>
      </c>
      <c r="Q131" s="11">
        <v>-1.6578487787159979E-2</v>
      </c>
      <c r="R131" s="10">
        <v>5923.1281758239211</v>
      </c>
      <c r="S131" s="10">
        <v>6332.576149165352</v>
      </c>
      <c r="T131" s="10">
        <v>5253.483274365025</v>
      </c>
      <c r="U131" s="10">
        <v>6383.2135718629806</v>
      </c>
      <c r="V131" s="10">
        <v>6529.9903778492871</v>
      </c>
      <c r="W131" s="8">
        <v>100.13960772045027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6.2476093410113957E-4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-2.6001515515661211E-4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22.585479834315574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3.7290069298035822E-3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>
        <v>95.612073706046431</v>
      </c>
      <c r="AW131" s="11">
        <v>-5.3421375239602028E-3</v>
      </c>
      <c r="AX131" s="11">
        <v>-3.4277028231062046E-2</v>
      </c>
      <c r="AY131" s="10">
        <v>7706.3290062421247</v>
      </c>
      <c r="AZ131" s="28">
        <v>104.26789359955688</v>
      </c>
      <c r="BA131" s="11">
        <v>1.0192623757468195E-2</v>
      </c>
      <c r="BB131" s="11">
        <v>1.5219420619809076E-2</v>
      </c>
      <c r="BC131" s="25">
        <v>31.35491164367436</v>
      </c>
      <c r="BD131" s="11">
        <v>4.1360665689555683E-3</v>
      </c>
    </row>
    <row r="132" spans="1:56" x14ac:dyDescent="0.25">
      <c r="A132" s="35"/>
      <c r="B132" s="6">
        <v>43313</v>
      </c>
      <c r="C132" s="2">
        <v>135.04931704192236</v>
      </c>
      <c r="D132" s="2">
        <v>141.52890949397843</v>
      </c>
      <c r="E132" s="2">
        <v>130.41030865628662</v>
      </c>
      <c r="F132" s="2">
        <v>133.95332645834026</v>
      </c>
      <c r="G132" s="2">
        <v>124.19326379835452</v>
      </c>
      <c r="H132" s="4">
        <v>-3.9956323256169829E-3</v>
      </c>
      <c r="I132" s="4">
        <v>-8.4647760899382394E-3</v>
      </c>
      <c r="J132" s="4">
        <v>-8.8106643290153971E-4</v>
      </c>
      <c r="K132" s="4">
        <v>-2.7627745034388739E-3</v>
      </c>
      <c r="L132" s="4">
        <v>3.447772889650601E-4</v>
      </c>
      <c r="M132" s="4">
        <v>-1.9322983780106773E-3</v>
      </c>
      <c r="N132" s="4">
        <v>7.6617280384070341E-3</v>
      </c>
      <c r="O132" s="4">
        <v>-8.7755026701282768E-3</v>
      </c>
      <c r="P132" s="4">
        <v>-2.7540743592365802E-3</v>
      </c>
      <c r="Q132" s="4">
        <v>-2.4678430072717972E-2</v>
      </c>
      <c r="R132" s="3">
        <v>5899.4615334158261</v>
      </c>
      <c r="S132" s="3">
        <v>6278.9723099901839</v>
      </c>
      <c r="T132" s="3">
        <v>5248.8546065961727</v>
      </c>
      <c r="U132" s="3">
        <v>6365.5781921566322</v>
      </c>
      <c r="V132" s="3">
        <v>6532.2417702287303</v>
      </c>
      <c r="W132" s="2">
        <v>100.33041288606418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1.9053915823852149E-3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3.8561109018639961E-3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22.628514017476011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3.7504298298025539E-3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>
        <v>94.986300696557166</v>
      </c>
      <c r="AW132" s="4">
        <v>-6.5449161934627081E-3</v>
      </c>
      <c r="AX132" s="4">
        <v>-3.6590291381198736E-2</v>
      </c>
      <c r="AY132" s="3">
        <v>7655.8917287370177</v>
      </c>
      <c r="AZ132" s="27">
        <v>104.1826049475973</v>
      </c>
      <c r="BA132" s="4">
        <v>-8.1797616711372953E-4</v>
      </c>
      <c r="BB132" s="4">
        <v>1.2226589223583106E-2</v>
      </c>
      <c r="BC132" s="26">
        <v>31.329264073227879</v>
      </c>
      <c r="BD132" s="4">
        <v>4.1621866294305624E-3</v>
      </c>
    </row>
    <row r="133" spans="1:56" x14ac:dyDescent="0.25">
      <c r="A133" s="35"/>
      <c r="B133" s="7">
        <v>43344</v>
      </c>
      <c r="C133" s="8">
        <v>134.56737143925727</v>
      </c>
      <c r="D133" s="8">
        <v>140.87665032987101</v>
      </c>
      <c r="E133" s="8">
        <v>130.01690984452807</v>
      </c>
      <c r="F133" s="8">
        <v>133.51625662183756</v>
      </c>
      <c r="G133" s="8">
        <v>124.15912118905888</v>
      </c>
      <c r="H133" s="11">
        <v>-3.5686637535195602E-3</v>
      </c>
      <c r="I133" s="11">
        <v>-4.6086638160323214E-3</v>
      </c>
      <c r="J133" s="11">
        <v>-3.016623576863E-3</v>
      </c>
      <c r="K133" s="11">
        <v>-3.2628516816910675E-3</v>
      </c>
      <c r="L133" s="11">
        <v>-2.749151463727397E-4</v>
      </c>
      <c r="M133" s="11">
        <v>-2.5954375150218922E-3</v>
      </c>
      <c r="N133" s="11">
        <v>7.8838544298764912E-3</v>
      </c>
      <c r="O133" s="11">
        <v>-7.8353902967388533E-3</v>
      </c>
      <c r="P133" s="11">
        <v>-5.9287316973171134E-3</v>
      </c>
      <c r="Q133" s="11">
        <v>-3.4173705858990155E-2</v>
      </c>
      <c r="R133" s="10">
        <v>5878.408338876241</v>
      </c>
      <c r="S133" s="10">
        <v>6250.0346375032632</v>
      </c>
      <c r="T133" s="10">
        <v>5233.0207880383887</v>
      </c>
      <c r="U133" s="10">
        <v>6344.8082546474179</v>
      </c>
      <c r="V133" s="10">
        <v>6530.4459580263247</v>
      </c>
      <c r="W133" s="8">
        <v>100.5546911147195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2.2353962492909999E-3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9.8587521235717901E-3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22.679097712837706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3.7743440153642435E-3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>
        <v>95.106745724455678</v>
      </c>
      <c r="AW133" s="11">
        <v>1.2680252522231884E-3</v>
      </c>
      <c r="AX133" s="11">
        <v>-3.3933105793602314E-2</v>
      </c>
      <c r="AY133" s="10">
        <v>7665.5995927773438</v>
      </c>
      <c r="AZ133" s="28">
        <v>103.7066844709675</v>
      </c>
      <c r="BA133" s="11">
        <v>-4.5681376163436791E-3</v>
      </c>
      <c r="BB133" s="11">
        <v>4.7522551358112342E-3</v>
      </c>
      <c r="BC133" s="25">
        <v>31.186147683522599</v>
      </c>
      <c r="BD133" s="11">
        <v>4.1388474844909718E-3</v>
      </c>
    </row>
    <row r="134" spans="1:56" x14ac:dyDescent="0.25">
      <c r="A134" s="35"/>
      <c r="B134" s="6">
        <v>43374</v>
      </c>
      <c r="C134" s="2">
        <v>134.22157269830322</v>
      </c>
      <c r="D134" s="2">
        <v>140.40097146655506</v>
      </c>
      <c r="E134" s="2">
        <v>129.75939146337626</v>
      </c>
      <c r="F134" s="2">
        <v>133.24316863148894</v>
      </c>
      <c r="G134" s="2">
        <v>123.47405747155484</v>
      </c>
      <c r="H134" s="4">
        <v>-2.5697071827708519E-3</v>
      </c>
      <c r="I134" s="4">
        <v>-3.3765628455965807E-3</v>
      </c>
      <c r="J134" s="4">
        <v>-1.9806529893669233E-3</v>
      </c>
      <c r="K134" s="4">
        <v>-2.0453538562131826E-3</v>
      </c>
      <c r="L134" s="4">
        <v>-5.5176269849789876E-3</v>
      </c>
      <c r="M134" s="4">
        <v>-9.6153538629221158E-3</v>
      </c>
      <c r="N134" s="4">
        <v>-2.4558753810062228E-3</v>
      </c>
      <c r="O134" s="4">
        <v>-1.3076477186629187E-2</v>
      </c>
      <c r="P134" s="4">
        <v>-1.0472634949579951E-2</v>
      </c>
      <c r="Q134" s="4">
        <v>-4.7857199249727644E-2</v>
      </c>
      <c r="R134" s="3">
        <v>5863.3025507445709</v>
      </c>
      <c r="S134" s="3">
        <v>6228.9310027625779</v>
      </c>
      <c r="T134" s="3">
        <v>5222.6559897711413</v>
      </c>
      <c r="U134" s="3">
        <v>6331.830876616842</v>
      </c>
      <c r="V134" s="3">
        <v>6494.4133931843717</v>
      </c>
      <c r="W134" s="2">
        <v>100.54278474815321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-1.1840687325782466E-4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1.0023184608825453E-2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22.676412351789224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3.7832186867924823E-3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>
        <v>95.154440377634018</v>
      </c>
      <c r="AW134" s="4">
        <v>5.0148549206505144E-4</v>
      </c>
      <c r="AX134" s="4">
        <v>-2.7497771305885266E-2</v>
      </c>
      <c r="AY134" s="3">
        <v>7669.4437797611026</v>
      </c>
      <c r="AZ134" s="27">
        <v>103.71079698202773</v>
      </c>
      <c r="BA134" s="4">
        <v>3.9655216837869585E-5</v>
      </c>
      <c r="BB134" s="4">
        <v>7.8781618880663373E-3</v>
      </c>
      <c r="BC134" s="26">
        <v>31.187384376971323</v>
      </c>
      <c r="BD134" s="4">
        <v>4.1362633601637689E-3</v>
      </c>
    </row>
    <row r="135" spans="1:56" x14ac:dyDescent="0.25">
      <c r="A135" s="35"/>
      <c r="B135" s="7">
        <v>43405</v>
      </c>
      <c r="C135" s="8">
        <v>134.06509224832718</v>
      </c>
      <c r="D135" s="8">
        <v>140.5911171866351</v>
      </c>
      <c r="E135" s="8">
        <v>129.34690746167166</v>
      </c>
      <c r="F135" s="8">
        <v>132.94580704596117</v>
      </c>
      <c r="G135" s="8">
        <v>124.04107309698711</v>
      </c>
      <c r="H135" s="11">
        <v>-1.1658368087205796E-3</v>
      </c>
      <c r="I135" s="11">
        <v>1.3543048747730094E-3</v>
      </c>
      <c r="J135" s="11">
        <v>-3.1788373623886598E-3</v>
      </c>
      <c r="K135" s="11">
        <v>-2.2317210599379581E-3</v>
      </c>
      <c r="L135" s="11">
        <v>4.5921842777611622E-3</v>
      </c>
      <c r="M135" s="11">
        <v>-1.0488338632602456E-2</v>
      </c>
      <c r="N135" s="11">
        <v>-3.9123379811507597E-3</v>
      </c>
      <c r="O135" s="11">
        <v>-1.5104653514317445E-2</v>
      </c>
      <c r="P135" s="11">
        <v>-9.8615124568912638E-3</v>
      </c>
      <c r="Q135" s="11">
        <v>-3.9872331645219528E-2</v>
      </c>
      <c r="R135" s="10">
        <v>5856.4668968102478</v>
      </c>
      <c r="S135" s="10">
        <v>6237.3668743842445</v>
      </c>
      <c r="T135" s="10">
        <v>5206.0540157799542</v>
      </c>
      <c r="U135" s="10">
        <v>6317.6999963015305</v>
      </c>
      <c r="V135" s="10">
        <v>6524.2369362618356</v>
      </c>
      <c r="W135" s="8">
        <v>100.44808984920728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-9.4183684272456693E-4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1.1301349774903269E-2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22.655054871175498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3.7875221015653336E-3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>
        <v>95.039909515215754</v>
      </c>
      <c r="AW135" s="11">
        <v>-1.203631296277237E-3</v>
      </c>
      <c r="AX135" s="11">
        <v>-2.4847292795232012E-2</v>
      </c>
      <c r="AY135" s="10">
        <v>7660.2125972027434</v>
      </c>
      <c r="AZ135" s="28">
        <v>103.30389824850874</v>
      </c>
      <c r="BA135" s="11">
        <v>-3.9233980005908857E-3</v>
      </c>
      <c r="BB135" s="11">
        <v>5.0765306123101706E-3</v>
      </c>
      <c r="BC135" s="25">
        <v>31.065023855463053</v>
      </c>
      <c r="BD135" s="11">
        <v>4.1233214436933218E-3</v>
      </c>
    </row>
    <row r="136" spans="1:56" x14ac:dyDescent="0.25">
      <c r="A136" s="35"/>
      <c r="B136" s="6">
        <v>43435</v>
      </c>
      <c r="C136" s="2">
        <v>134.15331198363498</v>
      </c>
      <c r="D136" s="2">
        <v>141.12665403889963</v>
      </c>
      <c r="E136" s="2">
        <v>129.34733216411342</v>
      </c>
      <c r="F136" s="2">
        <v>132.62141301065472</v>
      </c>
      <c r="G136" s="2">
        <v>123.87154913499471</v>
      </c>
      <c r="H136" s="4">
        <v>6.5803658378433215E-4</v>
      </c>
      <c r="I136" s="4">
        <v>3.8091798612967069E-3</v>
      </c>
      <c r="J136" s="4">
        <v>3.283437154389811E-6</v>
      </c>
      <c r="K136" s="4">
        <v>-2.4400471328465409E-3</v>
      </c>
      <c r="L136" s="4">
        <v>-1.3666760352826252E-3</v>
      </c>
      <c r="M136" s="4">
        <v>-1.164785371659649E-2</v>
      </c>
      <c r="N136" s="4">
        <v>-3.9458742266864633E-3</v>
      </c>
      <c r="O136" s="4">
        <v>-1.746612588665819E-2</v>
      </c>
      <c r="P136" s="4">
        <v>-1.1701721520470221E-2</v>
      </c>
      <c r="Q136" s="4">
        <v>-3.2404354979410854E-2</v>
      </c>
      <c r="R136" s="3">
        <v>5860.3206662800694</v>
      </c>
      <c r="S136" s="3">
        <v>6261.1261266696674</v>
      </c>
      <c r="T136" s="3">
        <v>5206.0711095311372</v>
      </c>
      <c r="U136" s="3">
        <v>6302.2845105393708</v>
      </c>
      <c r="V136" s="3">
        <v>6515.3204179925406</v>
      </c>
      <c r="W136" s="2">
        <v>100.35606120915551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-9.1618108607063994E-4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1.3701886980499456E-2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22.634298738398634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3.7816708700190074E-3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>
        <v>94.929473959462968</v>
      </c>
      <c r="AW136" s="4">
        <v>-1.1619913814743038E-3</v>
      </c>
      <c r="AX136" s="4">
        <v>-2.4910211505420166E-2</v>
      </c>
      <c r="AY136" s="3">
        <v>7651.3114961845322</v>
      </c>
      <c r="AZ136" s="27">
        <v>103.17237024686709</v>
      </c>
      <c r="BA136" s="4">
        <v>-1.273214311092662E-3</v>
      </c>
      <c r="BB136" s="4">
        <v>4.6934278585546441E-3</v>
      </c>
      <c r="BC136" s="26">
        <v>31.025471422515842</v>
      </c>
      <c r="BD136" s="4">
        <v>4.1196083282210617E-3</v>
      </c>
    </row>
    <row r="137" spans="1:56" x14ac:dyDescent="0.25">
      <c r="A137" s="35"/>
      <c r="B137" s="7">
        <v>43466</v>
      </c>
      <c r="C137" s="8">
        <v>134.15150239033034</v>
      </c>
      <c r="D137" s="8">
        <v>141.21767436373509</v>
      </c>
      <c r="E137" s="8">
        <v>129.44265987573186</v>
      </c>
      <c r="F137" s="8">
        <v>132.35601410062807</v>
      </c>
      <c r="G137" s="8">
        <v>123.96558559526275</v>
      </c>
      <c r="H137" s="11">
        <v>-1.3488994627719464E-5</v>
      </c>
      <c r="I137" s="11">
        <v>6.4495488435767356E-4</v>
      </c>
      <c r="J137" s="11">
        <v>7.3699016457084987E-4</v>
      </c>
      <c r="K137" s="11">
        <v>-2.0011769140578783E-3</v>
      </c>
      <c r="L137" s="11">
        <v>7.5914494429674129E-4</v>
      </c>
      <c r="M137" s="11">
        <v>-1.0950156227295893E-2</v>
      </c>
      <c r="N137" s="11">
        <v>-4.4922992291195341E-3</v>
      </c>
      <c r="O137" s="11">
        <v>-1.6254908357604458E-2</v>
      </c>
      <c r="P137" s="11">
        <v>-1.0688276143873576E-2</v>
      </c>
      <c r="Q137" s="11">
        <v>-2.5277986514752548E-2</v>
      </c>
      <c r="R137" s="10">
        <v>5860.2416164460847</v>
      </c>
      <c r="S137" s="10">
        <v>6265.1642705466429</v>
      </c>
      <c r="T137" s="10">
        <v>5209.9079327349182</v>
      </c>
      <c r="U137" s="10">
        <v>6289.6725242710554</v>
      </c>
      <c r="V137" s="10">
        <v>6520.2664905483334</v>
      </c>
      <c r="W137" s="8">
        <v>99.966612396906598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-3.8806705599699898E-3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1.1270116525857521E-2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22.546462481638965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3.8190738723357653E-3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>
        <v>93.986231794613857</v>
      </c>
      <c r="AW137" s="11">
        <v>-9.9362413537854577E-3</v>
      </c>
      <c r="AX137" s="11">
        <v>-3.877546377111063E-2</v>
      </c>
      <c r="AY137" s="10">
        <v>7575.2862184854503</v>
      </c>
      <c r="AZ137" s="28">
        <v>103.26864858868494</v>
      </c>
      <c r="BA137" s="11">
        <v>9.3317950908256009E-4</v>
      </c>
      <c r="BB137" s="11">
        <v>3.5744752108624045E-3</v>
      </c>
      <c r="BC137" s="25">
        <v>31.05442375670696</v>
      </c>
      <c r="BD137" s="11">
        <v>4.0892754679130328E-3</v>
      </c>
    </row>
    <row r="138" spans="1:56" x14ac:dyDescent="0.25">
      <c r="A138" s="35"/>
      <c r="B138" s="6">
        <v>43497</v>
      </c>
      <c r="C138" s="2">
        <v>133.89199104275033</v>
      </c>
      <c r="D138" s="2">
        <v>141.14411384046318</v>
      </c>
      <c r="E138" s="2">
        <v>129.25334824882259</v>
      </c>
      <c r="F138" s="2">
        <v>131.8072230296444</v>
      </c>
      <c r="G138" s="2">
        <v>123.20036327007305</v>
      </c>
      <c r="H138" s="4">
        <v>-1.9344647130743464E-3</v>
      </c>
      <c r="I138" s="4">
        <v>-5.2090167610630012E-4</v>
      </c>
      <c r="J138" s="4">
        <v>-1.4625134178409827E-3</v>
      </c>
      <c r="K138" s="4">
        <v>-4.1463251572870785E-3</v>
      </c>
      <c r="L138" s="4">
        <v>-6.1728609719804428E-3</v>
      </c>
      <c r="M138" s="4">
        <v>-1.4589836033495285E-2</v>
      </c>
      <c r="N138" s="4">
        <v>-9.0316709896484104E-3</v>
      </c>
      <c r="O138" s="4">
        <v>-1.8832681872910984E-2</v>
      </c>
      <c r="P138" s="4">
        <v>-1.479307862762036E-2</v>
      </c>
      <c r="Q138" s="4">
        <v>-2.7926550405897088E-2</v>
      </c>
      <c r="R138" s="3">
        <v>5848.9051858289795</v>
      </c>
      <c r="S138" s="3">
        <v>6261.9007359770339</v>
      </c>
      <c r="T138" s="3">
        <v>5202.2883724775784</v>
      </c>
      <c r="U138" s="3">
        <v>6263.5934968525735</v>
      </c>
      <c r="V138" s="3">
        <v>6480.017792001916</v>
      </c>
      <c r="W138" s="2">
        <v>100.13030977691901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1.6375205289789196E-3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1.1007626570347373E-2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22.583382776808502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3.8329012855118053E-3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>
        <v>93.415239230830736</v>
      </c>
      <c r="AW138" s="4">
        <v>-6.0752788241462685E-3</v>
      </c>
      <c r="AX138" s="4">
        <v>-4.2954316891365196E-2</v>
      </c>
      <c r="AY138" s="3">
        <v>7529.2642425354388</v>
      </c>
      <c r="AZ138" s="27">
        <v>103.60990593943995</v>
      </c>
      <c r="BA138" s="4">
        <v>3.3045590836986438E-3</v>
      </c>
      <c r="BB138" s="4">
        <v>7.1649971346205987E-3</v>
      </c>
      <c r="BC138" s="26">
        <v>31.157044934821212</v>
      </c>
      <c r="BD138" s="4">
        <v>4.1303686530332548E-3</v>
      </c>
    </row>
    <row r="139" spans="1:56" x14ac:dyDescent="0.25">
      <c r="A139" s="35"/>
      <c r="B139" s="7">
        <v>43525</v>
      </c>
      <c r="C139" s="8">
        <v>133.84470126494787</v>
      </c>
      <c r="D139" s="8">
        <v>141.13420204687068</v>
      </c>
      <c r="E139" s="8">
        <v>129.45461647489222</v>
      </c>
      <c r="F139" s="8">
        <v>131.39393451278636</v>
      </c>
      <c r="G139" s="8">
        <v>122.90845216043361</v>
      </c>
      <c r="H139" s="11">
        <v>-3.5319347657891687E-4</v>
      </c>
      <c r="I139" s="11">
        <v>-7.0224632985338431E-5</v>
      </c>
      <c r="J139" s="11">
        <v>1.5571606368152136E-3</v>
      </c>
      <c r="K139" s="11">
        <v>-3.1355528730401261E-3</v>
      </c>
      <c r="L139" s="11">
        <v>-2.3694013709970596E-3</v>
      </c>
      <c r="M139" s="11">
        <v>-1.6646187513278066E-2</v>
      </c>
      <c r="N139" s="11">
        <v>-1.341892603338779E-2</v>
      </c>
      <c r="O139" s="11">
        <v>-1.7971001206619652E-2</v>
      </c>
      <c r="P139" s="11">
        <v>-1.7841867186923044E-2</v>
      </c>
      <c r="Q139" s="11">
        <v>-2.9202672574903166E-2</v>
      </c>
      <c r="R139" s="10">
        <v>5846.8393906722158</v>
      </c>
      <c r="S139" s="10">
        <v>6261.4609962960594</v>
      </c>
      <c r="T139" s="10">
        <v>5210.3891711525612</v>
      </c>
      <c r="U139" s="10">
        <v>6243.9536682679618</v>
      </c>
      <c r="V139" s="10">
        <v>6464.6640289614616</v>
      </c>
      <c r="W139" s="8">
        <v>100.61741128043887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4.8646758869026474E-3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1.3038030908273823E-2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22.693243614447535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3.8518959387858881E-3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>
        <v>93.214255015410373</v>
      </c>
      <c r="AW139" s="11">
        <v>-2.1515142183998748E-3</v>
      </c>
      <c r="AX139" s="11">
        <v>-4.1044315821497812E-2</v>
      </c>
      <c r="AY139" s="10">
        <v>7513.0649234635339</v>
      </c>
      <c r="AZ139" s="28">
        <v>103.57976653222343</v>
      </c>
      <c r="BA139" s="11">
        <v>-2.9089310470120644E-4</v>
      </c>
      <c r="BB139" s="11">
        <v>9.6739050829048878E-3</v>
      </c>
      <c r="BC139" s="25">
        <v>31.147981565286806</v>
      </c>
      <c r="BD139" s="11">
        <v>4.1363774131948673E-3</v>
      </c>
    </row>
    <row r="140" spans="1:56" x14ac:dyDescent="0.25">
      <c r="A140" s="35"/>
      <c r="B140" s="6">
        <v>43556</v>
      </c>
      <c r="C140" s="2">
        <v>133.58772328855432</v>
      </c>
      <c r="D140" s="2">
        <v>141.01401171444357</v>
      </c>
      <c r="E140" s="2">
        <v>129.42948922250466</v>
      </c>
      <c r="F140" s="2">
        <v>130.67617821910693</v>
      </c>
      <c r="G140" s="2">
        <v>122.28409507436599</v>
      </c>
      <c r="H140" s="4">
        <v>-1.9199712350574938E-3</v>
      </c>
      <c r="I140" s="4">
        <v>-8.5160315985777224E-4</v>
      </c>
      <c r="J140" s="4">
        <v>-1.9410085999083115E-4</v>
      </c>
      <c r="K140" s="4">
        <v>-5.4626288218013741E-3</v>
      </c>
      <c r="L140" s="4">
        <v>-5.0798547625726664E-3</v>
      </c>
      <c r="M140" s="4">
        <v>-1.8149016133598761E-2</v>
      </c>
      <c r="N140" s="4">
        <v>-1.4673398671611437E-2</v>
      </c>
      <c r="O140" s="4">
        <v>-1.6122883348936967E-2</v>
      </c>
      <c r="P140" s="4">
        <v>-2.4317277773115986E-2</v>
      </c>
      <c r="Q140" s="4">
        <v>-3.1267884422372827E-2</v>
      </c>
      <c r="R140" s="3">
        <v>5835.6136272261238</v>
      </c>
      <c r="S140" s="3">
        <v>6256.1287163262878</v>
      </c>
      <c r="T140" s="3">
        <v>5209.3778301335533</v>
      </c>
      <c r="U140" s="3">
        <v>6209.8452669976887</v>
      </c>
      <c r="V140" s="3">
        <v>6431.8244746055097</v>
      </c>
      <c r="W140" s="2">
        <v>100.98460931336807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3.6494482242814819E-3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1.4057733374421844E-2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22.776061432059468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3.8747949466326542E-3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>
        <v>93.369097218410886</v>
      </c>
      <c r="AW140" s="4">
        <v>1.6611429547435108E-3</v>
      </c>
      <c r="AX140" s="4">
        <v>-3.5507392691411233E-2</v>
      </c>
      <c r="AY140" s="3">
        <v>7525.5451983296762</v>
      </c>
      <c r="AZ140" s="27">
        <v>103.56468362377711</v>
      </c>
      <c r="BA140" s="4">
        <v>-1.4561635878584944E-4</v>
      </c>
      <c r="BB140" s="4">
        <v>1.5089740872233914E-2</v>
      </c>
      <c r="BC140" s="26">
        <v>31.143445909627737</v>
      </c>
      <c r="BD140" s="4">
        <v>4.1278430120398491E-3</v>
      </c>
    </row>
    <row r="141" spans="1:56" x14ac:dyDescent="0.25">
      <c r="A141" s="35"/>
      <c r="B141" s="7">
        <v>43586</v>
      </c>
      <c r="C141" s="8">
        <v>134.02143250471678</v>
      </c>
      <c r="D141" s="8">
        <v>141.93115682951077</v>
      </c>
      <c r="E141" s="8">
        <v>129.77629546124737</v>
      </c>
      <c r="F141" s="8">
        <v>130.65491635128333</v>
      </c>
      <c r="G141" s="8">
        <v>122.1360495078801</v>
      </c>
      <c r="H141" s="11">
        <v>3.2466248056766123E-3</v>
      </c>
      <c r="I141" s="11">
        <v>6.5039289636297237E-3</v>
      </c>
      <c r="J141" s="11">
        <v>2.6794994002217187E-3</v>
      </c>
      <c r="K141" s="11">
        <v>-1.6270653238681376E-4</v>
      </c>
      <c r="L141" s="11">
        <v>-1.2106690276920684E-3</v>
      </c>
      <c r="M141" s="11">
        <v>-1.6384801171073993E-2</v>
      </c>
      <c r="N141" s="11">
        <v>-1.218995987721827E-2</v>
      </c>
      <c r="O141" s="11">
        <v>-1.1826826873159391E-2</v>
      </c>
      <c r="P141" s="11">
        <v>-2.7546162823674281E-2</v>
      </c>
      <c r="Q141" s="11">
        <v>-2.6708129241530987E-2</v>
      </c>
      <c r="R141" s="10">
        <v>5854.5596751846206</v>
      </c>
      <c r="S141" s="10">
        <v>6296.8181330845982</v>
      </c>
      <c r="T141" s="10">
        <v>5223.3363549049245</v>
      </c>
      <c r="U141" s="10">
        <v>6208.8348846076369</v>
      </c>
      <c r="V141" s="10">
        <v>6424.0376639225533</v>
      </c>
      <c r="W141" s="8">
        <v>101.60201352371855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6.1138446199717755E-3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1.8991232316659667E-2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22.915310732710012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3.8862054471403549E-3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>
        <v>93.286973382388894</v>
      </c>
      <c r="AW141" s="11">
        <v>-8.7956120888577072E-4</v>
      </c>
      <c r="AX141" s="11">
        <v>-3.8500834281533058E-2</v>
      </c>
      <c r="AY141" s="10">
        <v>7518.9260206975086</v>
      </c>
      <c r="AZ141" s="28">
        <v>103.66290049441528</v>
      </c>
      <c r="BA141" s="11">
        <v>9.4836258077091173E-4</v>
      </c>
      <c r="BB141" s="11">
        <v>1.1350726660469102E-2</v>
      </c>
      <c r="BC141" s="25">
        <v>31.172981188364687</v>
      </c>
      <c r="BD141" s="11">
        <v>4.1347398078381004E-3</v>
      </c>
    </row>
    <row r="142" spans="1:56" x14ac:dyDescent="0.25">
      <c r="A142" s="35"/>
      <c r="B142" s="6">
        <v>43617</v>
      </c>
      <c r="C142" s="2">
        <v>134.30437147593216</v>
      </c>
      <c r="D142" s="2">
        <v>142.59214833489966</v>
      </c>
      <c r="E142" s="2">
        <v>129.78721002182272</v>
      </c>
      <c r="F142" s="2">
        <v>130.84323698129052</v>
      </c>
      <c r="G142" s="2">
        <v>122.15750000291877</v>
      </c>
      <c r="H142" s="4">
        <v>2.1111471943520144E-3</v>
      </c>
      <c r="I142" s="4">
        <v>4.6571275832190118E-3</v>
      </c>
      <c r="J142" s="4">
        <v>8.4102882861314399E-5</v>
      </c>
      <c r="K142" s="4">
        <v>1.4413589267536775E-3</v>
      </c>
      <c r="L142" s="4">
        <v>1.7562787665958979E-4</v>
      </c>
      <c r="M142" s="4">
        <v>-1.1380232072844665E-2</v>
      </c>
      <c r="N142" s="4">
        <v>-3.37158291756956E-3</v>
      </c>
      <c r="O142" s="4">
        <v>-8.3906824181030348E-3</v>
      </c>
      <c r="P142" s="4">
        <v>-2.5971026375082196E-2</v>
      </c>
      <c r="Q142" s="4">
        <v>-1.8632385022991693E-2</v>
      </c>
      <c r="R142" s="3">
        <v>5866.9195124170528</v>
      </c>
      <c r="S142" s="3">
        <v>6326.1432184986998</v>
      </c>
      <c r="T142" s="3">
        <v>5223.7756525505256</v>
      </c>
      <c r="U142" s="3">
        <v>6217.7840441933058</v>
      </c>
      <c r="V142" s="3">
        <v>6425.1659040170489</v>
      </c>
      <c r="W142" s="2">
        <v>102.1830164349624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5.7184192625101549E-3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2.1043108908434194E-2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23.046350087010346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3.8997617736709336E-3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>
        <v>92.709455960891404</v>
      </c>
      <c r="AW142" s="4">
        <v>-6.1907616954214317E-3</v>
      </c>
      <c r="AX142" s="4">
        <v>-3.5538235674254182E-2</v>
      </c>
      <c r="AY142" s="3">
        <v>7472.3781414978675</v>
      </c>
      <c r="AZ142" s="27">
        <v>104.17864950553522</v>
      </c>
      <c r="BA142" s="4">
        <v>4.9752515958949584E-3</v>
      </c>
      <c r="BB142" s="4">
        <v>9.327988226986994E-3</v>
      </c>
      <c r="BC142" s="26">
        <v>31.328074612770902</v>
      </c>
      <c r="BD142" s="4">
        <v>4.1818783290584844E-3</v>
      </c>
    </row>
    <row r="143" spans="1:56" x14ac:dyDescent="0.25">
      <c r="A143" s="35"/>
      <c r="B143" s="7">
        <v>43647</v>
      </c>
      <c r="C143" s="8">
        <v>134.25782006641563</v>
      </c>
      <c r="D143" s="8">
        <v>142.5627222572663</v>
      </c>
      <c r="E143" s="8">
        <v>129.61953497405642</v>
      </c>
      <c r="F143" s="8">
        <v>130.93589477773219</v>
      </c>
      <c r="G143" s="8">
        <v>122.15884834147401</v>
      </c>
      <c r="H143" s="11">
        <v>-3.4661127560453586E-4</v>
      </c>
      <c r="I143" s="11">
        <v>-2.0636534323226208E-4</v>
      </c>
      <c r="J143" s="11">
        <v>-1.2919227382890419E-3</v>
      </c>
      <c r="K143" s="11">
        <v>7.081588516104631E-4</v>
      </c>
      <c r="L143" s="11">
        <v>1.1037705873295778E-5</v>
      </c>
      <c r="M143" s="11">
        <v>-9.8330142678081378E-3</v>
      </c>
      <c r="N143" s="11">
        <v>-1.222003052311349E-3</v>
      </c>
      <c r="O143" s="11">
        <v>-6.9394598699196175E-3</v>
      </c>
      <c r="P143" s="11">
        <v>-2.5226533163667852E-2</v>
      </c>
      <c r="Q143" s="11">
        <v>-1.6041915635303883E-2</v>
      </c>
      <c r="R143" s="10">
        <v>5864.8859719609854</v>
      </c>
      <c r="S143" s="10">
        <v>6324.837721782078</v>
      </c>
      <c r="T143" s="10">
        <v>5217.0269380052741</v>
      </c>
      <c r="U143" s="10">
        <v>6222.1872230016033</v>
      </c>
      <c r="V143" s="10">
        <v>6425.2368231084847</v>
      </c>
      <c r="W143" s="8">
        <v>102.80300459255153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6.0674286121094045E-3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2.659683748249142E-2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23.186182170932963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3.9232742804104666E-3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>
        <v>91.659879806549725</v>
      </c>
      <c r="AW143" s="11">
        <v>-1.1321133787953963E-2</v>
      </c>
      <c r="AX143" s="11">
        <v>-4.1335719918045966E-2</v>
      </c>
      <c r="AY143" s="10">
        <v>7387.7823488437871</v>
      </c>
      <c r="AZ143" s="28">
        <v>104.71273193725575</v>
      </c>
      <c r="BA143" s="11">
        <v>5.1266016046038754E-3</v>
      </c>
      <c r="BB143" s="11">
        <v>4.2663021409761193E-3</v>
      </c>
      <c r="BC143" s="25">
        <v>31.488681170349881</v>
      </c>
      <c r="BD143" s="11">
        <v>4.2531184685167958E-3</v>
      </c>
    </row>
    <row r="144" spans="1:56" x14ac:dyDescent="0.25">
      <c r="A144" s="35"/>
      <c r="B144" s="6">
        <v>43678</v>
      </c>
      <c r="C144" s="2">
        <v>133.97612305303909</v>
      </c>
      <c r="D144" s="2">
        <v>142.16826879229811</v>
      </c>
      <c r="E144" s="2">
        <v>129.34714582505757</v>
      </c>
      <c r="F144" s="2">
        <v>130.73586380390137</v>
      </c>
      <c r="G144" s="2">
        <v>122.417609349811</v>
      </c>
      <c r="H144" s="4">
        <v>-2.0981795565963024E-3</v>
      </c>
      <c r="I144" s="4">
        <v>-2.7668766331240269E-3</v>
      </c>
      <c r="J144" s="4">
        <v>-2.1014513672908963E-3</v>
      </c>
      <c r="K144" s="4">
        <v>-1.5277015838199848E-3</v>
      </c>
      <c r="L144" s="4">
        <v>2.1182338557552693E-3</v>
      </c>
      <c r="M144" s="4">
        <v>-7.9466820891077594E-3</v>
      </c>
      <c r="N144" s="4">
        <v>4.5175173086942078E-3</v>
      </c>
      <c r="O144" s="4">
        <v>-8.152444712259288E-3</v>
      </c>
      <c r="P144" s="4">
        <v>-2.4019281487866029E-2</v>
      </c>
      <c r="Q144" s="4">
        <v>-1.4297510140538261E-2</v>
      </c>
      <c r="R144" s="3">
        <v>5852.5803881128486</v>
      </c>
      <c r="S144" s="3">
        <v>6307.3376760813771</v>
      </c>
      <c r="T144" s="3">
        <v>5206.0636096132093</v>
      </c>
      <c r="U144" s="3">
        <v>6212.6815777261991</v>
      </c>
      <c r="V144" s="3">
        <v>6438.8469772784383</v>
      </c>
      <c r="W144" s="2">
        <v>103.42475092588175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6.0479393165058237E-3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3.0841476186602712E-2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23.326410793684214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3.9536785704950223E-3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>
        <v>91.126497473371515</v>
      </c>
      <c r="AW144" s="4">
        <v>-5.8191472027230295E-3</v>
      </c>
      <c r="AX144" s="4">
        <v>-4.0635367362249042E-2</v>
      </c>
      <c r="AY144" s="3">
        <v>7344.7917558541867</v>
      </c>
      <c r="AZ144" s="27">
        <v>104.80759285438448</v>
      </c>
      <c r="BA144" s="4">
        <v>9.059157885935587E-4</v>
      </c>
      <c r="BB144" s="4">
        <v>5.9989660183823457E-3</v>
      </c>
      <c r="BC144" s="26">
        <v>31.517207263784091</v>
      </c>
      <c r="BD144" s="4">
        <v>4.2810419146697394E-3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8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7.425781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20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4500.9381951756832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100.71905083815192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7.190508381519134E-3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4533.3022289927931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101.20684608888399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4.8431279551663931E-3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4555.2575917472459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102.13116816256336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9.1329994896549582E-3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4596.8607570079203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102.26517404643766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1.3120958693140228E-3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4602.8922790190018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101.70053541429809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-5.5213188400107249E-3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4577.4782431603135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101.26191138998358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-4.312897887190914E-3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4557.7360469167252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100.18616972268394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-1.0623359292090684E-2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4509.317579331816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99.663453862028163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-5.2174453031057499E-3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4485.7904615073194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99.810607667252128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1.476507180131259E-3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4492.4137633322989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100.51281539169395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7.0354017559219884E-3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4524.0196990111745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100.53110304712428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1.8194351992883995E-4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4524.8428150794407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99.903801504748245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-6.2398752561382276E-3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-9.6198495251753613E-4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4496.6083603597117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99.651351901980803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-2.5269268933219013E-3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-1.060076447589664E-2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4485.2457597651828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99.9619667078871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3.1170154742288236E-3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-1.2300347546682633E-2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4499.2263402040908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99.442661177106601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-5.1950311491772982E-3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-2.6324059871492222E-2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4475.8527192195315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98.935543440233957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-5.0995994160842884E-3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-3.2558792739078024E-2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4453.0276633061203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98.640711433075211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-2.9800413168685758E-3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-3.008660641517813E-2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4439.7574568843092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99.848070822060734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1.2239970408209011E-2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-1.3962214899122416E-2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4494.0999567761983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100.72021360282638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8.7346983630749442E-3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5.330514996437774E-3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4533.3545643121461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">
    <tabColor theme="9" tint="-0.49998474074526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8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67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>
        <v>41.811068498625254</v>
      </c>
      <c r="D5" s="8">
        <v>39.466087340467823</v>
      </c>
      <c r="E5" s="8">
        <v>40.4504786751504</v>
      </c>
      <c r="F5" s="8">
        <v>43.479479871973119</v>
      </c>
      <c r="G5" s="8">
        <v>47.094315166265929</v>
      </c>
      <c r="H5" s="43" t="s">
        <v>100</v>
      </c>
      <c r="I5" s="43" t="s">
        <v>100</v>
      </c>
      <c r="J5" s="43" t="s">
        <v>100</v>
      </c>
      <c r="K5" s="43" t="s">
        <v>100</v>
      </c>
      <c r="L5" s="43" t="s">
        <v>100</v>
      </c>
      <c r="M5" s="43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>
        <v>2317.8875587938596</v>
      </c>
      <c r="S5" s="10">
        <v>2526.6588940911029</v>
      </c>
      <c r="T5" s="10">
        <v>2051.7775451474736</v>
      </c>
      <c r="U5" s="10">
        <v>2312.8433874657262</v>
      </c>
      <c r="V5" s="10">
        <v>2986.3280641089359</v>
      </c>
      <c r="W5" s="8">
        <v>70.866823358429698</v>
      </c>
      <c r="X5" s="8">
        <v>70.123211583626841</v>
      </c>
      <c r="Y5" s="8">
        <v>68.829372231329017</v>
      </c>
      <c r="Z5" s="8">
        <v>72.068303289219003</v>
      </c>
      <c r="AA5" s="8">
        <v>75.98386379665358</v>
      </c>
      <c r="AB5" s="43" t="s">
        <v>100</v>
      </c>
      <c r="AC5" s="43" t="s">
        <v>100</v>
      </c>
      <c r="AD5" s="43" t="s">
        <v>100</v>
      </c>
      <c r="AE5" s="43" t="s">
        <v>100</v>
      </c>
      <c r="AF5" s="43" t="s">
        <v>100</v>
      </c>
      <c r="AG5" s="43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>
        <v>13.613743472748988</v>
      </c>
      <c r="AM5" s="8">
        <v>15.971382126918597</v>
      </c>
      <c r="AN5" s="8">
        <v>12.761694374154779</v>
      </c>
      <c r="AO5" s="8">
        <v>12.517215345737227</v>
      </c>
      <c r="AP5" s="8">
        <v>14.754930282453145</v>
      </c>
      <c r="AQ5" s="34">
        <v>6.4438168679749573E-3</v>
      </c>
      <c r="AR5" s="34">
        <v>7.2609046439641601E-3</v>
      </c>
      <c r="AS5" s="34">
        <v>6.6248916746547044E-3</v>
      </c>
      <c r="AT5" s="34">
        <v>5.9556575157362892E-3</v>
      </c>
      <c r="AU5" s="34">
        <v>5.6975934606738818E-3</v>
      </c>
      <c r="AV5" s="28" t="s">
        <v>100</v>
      </c>
      <c r="AW5" s="33" t="s">
        <v>100</v>
      </c>
      <c r="AX5" s="33" t="s">
        <v>100</v>
      </c>
      <c r="AY5" s="10" t="s">
        <v>100</v>
      </c>
      <c r="AZ5" s="28" t="s">
        <v>100</v>
      </c>
      <c r="BA5" s="33" t="s">
        <v>100</v>
      </c>
      <c r="BB5" s="33" t="s">
        <v>100</v>
      </c>
      <c r="BC5" s="25" t="s">
        <v>100</v>
      </c>
      <c r="BD5" s="34" t="s">
        <v>100</v>
      </c>
    </row>
    <row r="6" spans="1:56" x14ac:dyDescent="0.25">
      <c r="A6" s="35"/>
      <c r="B6" s="6">
        <v>39479</v>
      </c>
      <c r="C6" s="2">
        <v>42.065077010020694</v>
      </c>
      <c r="D6" s="2">
        <v>39.863723604465875</v>
      </c>
      <c r="E6" s="2">
        <v>40.745336480892774</v>
      </c>
      <c r="F6" s="2">
        <v>43.611472864382243</v>
      </c>
      <c r="G6" s="2">
        <v>47.222286458535038</v>
      </c>
      <c r="H6" s="44">
        <v>6.0751499666600933E-3</v>
      </c>
      <c r="I6" s="44">
        <v>1.0075391071015283E-2</v>
      </c>
      <c r="J6" s="44">
        <v>7.2893526949412762E-3</v>
      </c>
      <c r="K6" s="44">
        <v>3.0357537118148397E-3</v>
      </c>
      <c r="L6" s="44">
        <v>2.7173405498583641E-3</v>
      </c>
      <c r="M6" s="4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>
        <v>2331.9690733193879</v>
      </c>
      <c r="S6" s="3">
        <v>2552.1159705521295</v>
      </c>
      <c r="T6" s="3">
        <v>2066.7336753256145</v>
      </c>
      <c r="U6" s="3">
        <v>2319.8646103640717</v>
      </c>
      <c r="V6" s="3">
        <v>2994.4429344527193</v>
      </c>
      <c r="W6" s="2">
        <v>71.552871433794593</v>
      </c>
      <c r="X6" s="2">
        <v>71.552727852821832</v>
      </c>
      <c r="Y6" s="2">
        <v>69.462873517184647</v>
      </c>
      <c r="Z6" s="2">
        <v>71.779093456419361</v>
      </c>
      <c r="AA6" s="2">
        <v>76.219077075180124</v>
      </c>
      <c r="AB6" s="44">
        <v>9.6808075041687463E-3</v>
      </c>
      <c r="AC6" s="44">
        <v>2.0385778644638763E-2</v>
      </c>
      <c r="AD6" s="44">
        <v>9.2039381635863563E-3</v>
      </c>
      <c r="AE6" s="44">
        <v>-4.0129962771428959E-3</v>
      </c>
      <c r="AF6" s="44">
        <v>3.0955688059772098E-3</v>
      </c>
      <c r="AG6" s="4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>
        <v>13.745535502719806</v>
      </c>
      <c r="AM6" s="2">
        <v>16.2969711876069</v>
      </c>
      <c r="AN6" s="2">
        <v>12.879152220037088</v>
      </c>
      <c r="AO6" s="2">
        <v>12.466983807154588</v>
      </c>
      <c r="AP6" s="2">
        <v>14.800605184369877</v>
      </c>
      <c r="AQ6" s="5">
        <v>6.4841959529470094E-3</v>
      </c>
      <c r="AR6" s="5">
        <v>7.3837465555928149E-3</v>
      </c>
      <c r="AS6" s="5">
        <v>6.6504635109371412E-3</v>
      </c>
      <c r="AT6" s="5">
        <v>5.9186234998929131E-3</v>
      </c>
      <c r="AU6" s="5">
        <v>5.713645926115553E-3</v>
      </c>
      <c r="AV6" s="27" t="s">
        <v>100</v>
      </c>
      <c r="AW6" s="44" t="s">
        <v>100</v>
      </c>
      <c r="AX6" s="44" t="s">
        <v>100</v>
      </c>
      <c r="AY6" s="3" t="s">
        <v>100</v>
      </c>
      <c r="AZ6" s="27" t="s">
        <v>100</v>
      </c>
      <c r="BA6" s="44" t="s">
        <v>100</v>
      </c>
      <c r="BB6" s="44" t="s">
        <v>100</v>
      </c>
      <c r="BC6" s="26" t="s">
        <v>100</v>
      </c>
      <c r="BD6" s="5" t="s">
        <v>100</v>
      </c>
    </row>
    <row r="7" spans="1:56" x14ac:dyDescent="0.25">
      <c r="A7" s="35"/>
      <c r="B7" s="7">
        <v>39508</v>
      </c>
      <c r="C7" s="8">
        <v>42.506114495884376</v>
      </c>
      <c r="D7" s="8">
        <v>40.463302510532309</v>
      </c>
      <c r="E7" s="8">
        <v>41.290485992456212</v>
      </c>
      <c r="F7" s="8">
        <v>43.901015045032118</v>
      </c>
      <c r="G7" s="8">
        <v>47.420205257407069</v>
      </c>
      <c r="H7" s="33">
        <v>1.0484647056716714E-2</v>
      </c>
      <c r="I7" s="33">
        <v>1.5040715012364409E-2</v>
      </c>
      <c r="J7" s="33">
        <v>1.3379433295858932E-2</v>
      </c>
      <c r="K7" s="33">
        <v>6.6391286886883678E-3</v>
      </c>
      <c r="L7" s="33">
        <v>4.1912159218682734E-3</v>
      </c>
      <c r="M7" s="33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>
        <v>2356.4189460003208</v>
      </c>
      <c r="S7" s="10">
        <v>2590.5016195437079</v>
      </c>
      <c r="T7" s="10">
        <v>2094.3854006749393</v>
      </c>
      <c r="U7" s="10">
        <v>2335.2664900526129</v>
      </c>
      <c r="V7" s="10">
        <v>3006.9932913567231</v>
      </c>
      <c r="W7" s="8">
        <v>74.228602503685238</v>
      </c>
      <c r="X7" s="8">
        <v>77.865946117699224</v>
      </c>
      <c r="Y7" s="8">
        <v>71.503313584506074</v>
      </c>
      <c r="Z7" s="8">
        <v>72.559438172151943</v>
      </c>
      <c r="AA7" s="8">
        <v>76.812473351981509</v>
      </c>
      <c r="AB7" s="33">
        <v>3.7395159918444477E-2</v>
      </c>
      <c r="AC7" s="33">
        <v>8.8231692268437023E-2</v>
      </c>
      <c r="AD7" s="33">
        <v>2.9374541593310939E-2</v>
      </c>
      <c r="AE7" s="33">
        <v>1.0871476333235864E-2</v>
      </c>
      <c r="AF7" s="33">
        <v>7.7854035967410383E-3</v>
      </c>
      <c r="AG7" s="33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>
        <v>14.25955200100867</v>
      </c>
      <c r="AM7" s="8">
        <v>17.734880534339414</v>
      </c>
      <c r="AN7" s="8">
        <v>13.257471412611149</v>
      </c>
      <c r="AO7" s="8">
        <v>12.602518326560903</v>
      </c>
      <c r="AP7" s="8">
        <v>14.915833869206214</v>
      </c>
      <c r="AQ7" s="34">
        <v>6.6550375274621858E-3</v>
      </c>
      <c r="AR7" s="34">
        <v>7.8874758559765688E-3</v>
      </c>
      <c r="AS7" s="34">
        <v>6.7479932559498454E-3</v>
      </c>
      <c r="AT7" s="34">
        <v>5.95364901839587E-3</v>
      </c>
      <c r="AU7" s="34">
        <v>5.7401509313985142E-3</v>
      </c>
      <c r="AV7" s="28" t="s">
        <v>100</v>
      </c>
      <c r="AW7" s="33" t="s">
        <v>100</v>
      </c>
      <c r="AX7" s="33" t="s">
        <v>100</v>
      </c>
      <c r="AY7" s="10" t="s">
        <v>100</v>
      </c>
      <c r="AZ7" s="28" t="s">
        <v>100</v>
      </c>
      <c r="BA7" s="33" t="s">
        <v>100</v>
      </c>
      <c r="BB7" s="33" t="s">
        <v>100</v>
      </c>
      <c r="BC7" s="25" t="s">
        <v>100</v>
      </c>
      <c r="BD7" s="34" t="s">
        <v>100</v>
      </c>
    </row>
    <row r="8" spans="1:56" x14ac:dyDescent="0.25">
      <c r="A8" s="35"/>
      <c r="B8" s="6">
        <v>39539</v>
      </c>
      <c r="C8" s="2">
        <v>43.090376888038406</v>
      </c>
      <c r="D8" s="2">
        <v>41.233545095816211</v>
      </c>
      <c r="E8" s="2">
        <v>41.872013176365705</v>
      </c>
      <c r="F8" s="2">
        <v>44.475047145357806</v>
      </c>
      <c r="G8" s="2">
        <v>47.750814274767237</v>
      </c>
      <c r="H8" s="44">
        <v>1.3745372850077731E-2</v>
      </c>
      <c r="I8" s="44">
        <v>1.9035583788135271E-2</v>
      </c>
      <c r="J8" s="44">
        <v>1.4083805746818764E-2</v>
      </c>
      <c r="K8" s="44">
        <v>1.3075599726723097E-2</v>
      </c>
      <c r="L8" s="44">
        <v>6.9719018626248882E-3</v>
      </c>
      <c r="M8" s="4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>
        <v>2388.8088030040826</v>
      </c>
      <c r="S8" s="3">
        <v>2639.8133301758326</v>
      </c>
      <c r="T8" s="3">
        <v>2123.8823178170182</v>
      </c>
      <c r="U8" s="3">
        <v>2365.8014999317702</v>
      </c>
      <c r="V8" s="3">
        <v>3027.9577534856335</v>
      </c>
      <c r="W8" s="2">
        <v>75.434471288280875</v>
      </c>
      <c r="X8" s="2">
        <v>78.880600717009585</v>
      </c>
      <c r="Y8" s="2">
        <v>72.146196813198245</v>
      </c>
      <c r="Z8" s="2">
        <v>74.244857001375664</v>
      </c>
      <c r="AA8" s="2">
        <v>77.652882100932175</v>
      </c>
      <c r="AB8" s="44">
        <v>1.6245338642011602E-2</v>
      </c>
      <c r="AC8" s="44">
        <v>1.3030787525225136E-2</v>
      </c>
      <c r="AD8" s="44">
        <v>8.9909571523896711E-3</v>
      </c>
      <c r="AE8" s="44">
        <v>2.3228113001990819E-2</v>
      </c>
      <c r="AF8" s="44">
        <v>1.0941045279190608E-2</v>
      </c>
      <c r="AG8" s="4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>
        <v>14.491203252148431</v>
      </c>
      <c r="AM8" s="2">
        <v>17.965979994367643</v>
      </c>
      <c r="AN8" s="2">
        <v>13.376668770030967</v>
      </c>
      <c r="AO8" s="2">
        <v>12.895251046359922</v>
      </c>
      <c r="AP8" s="2">
        <v>15.079028682946086</v>
      </c>
      <c r="AQ8" s="5">
        <v>6.6876188515812935E-3</v>
      </c>
      <c r="AR8" s="5">
        <v>7.8622160461260422E-3</v>
      </c>
      <c r="AS8" s="5">
        <v>6.7577003362949556E-3</v>
      </c>
      <c r="AT8" s="5">
        <v>6.0142396006662904E-3</v>
      </c>
      <c r="AU8" s="5">
        <v>5.7866660151778123E-3</v>
      </c>
      <c r="AV8" s="27" t="s">
        <v>100</v>
      </c>
      <c r="AW8" s="44" t="s">
        <v>100</v>
      </c>
      <c r="AX8" s="44" t="s">
        <v>100</v>
      </c>
      <c r="AY8" s="3" t="s">
        <v>100</v>
      </c>
      <c r="AZ8" s="27" t="s">
        <v>100</v>
      </c>
      <c r="BA8" s="44" t="s">
        <v>100</v>
      </c>
      <c r="BB8" s="44" t="s">
        <v>100</v>
      </c>
      <c r="BC8" s="26" t="s">
        <v>100</v>
      </c>
      <c r="BD8" s="5" t="s">
        <v>100</v>
      </c>
    </row>
    <row r="9" spans="1:56" x14ac:dyDescent="0.25">
      <c r="A9" s="35"/>
      <c r="B9" s="7">
        <v>39569</v>
      </c>
      <c r="C9" s="8">
        <v>43.666822368042588</v>
      </c>
      <c r="D9" s="8">
        <v>41.943743640855985</v>
      </c>
      <c r="E9" s="8">
        <v>42.405930688364421</v>
      </c>
      <c r="F9" s="8">
        <v>45.033037599769628</v>
      </c>
      <c r="G9" s="8">
        <v>48.266246381100913</v>
      </c>
      <c r="H9" s="33">
        <v>1.3377591973770898E-2</v>
      </c>
      <c r="I9" s="33">
        <v>1.722380511764033E-2</v>
      </c>
      <c r="J9" s="33">
        <v>1.2751178448235671E-2</v>
      </c>
      <c r="K9" s="33">
        <v>1.2546146440005929E-2</v>
      </c>
      <c r="L9" s="33">
        <v>1.0794205589202702E-2</v>
      </c>
      <c r="M9" s="33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>
        <v>2420.7653124740232</v>
      </c>
      <c r="S9" s="10">
        <v>2685.2809605217303</v>
      </c>
      <c r="T9" s="10">
        <v>2150.9643202545553</v>
      </c>
      <c r="U9" s="10">
        <v>2395.4831919978997</v>
      </c>
      <c r="V9" s="10">
        <v>3060.6421519921782</v>
      </c>
      <c r="W9" s="8">
        <v>77.130437341173518</v>
      </c>
      <c r="X9" s="8">
        <v>80.7200287472713</v>
      </c>
      <c r="Y9" s="8">
        <v>73.631034021566762</v>
      </c>
      <c r="Z9" s="8">
        <v>76.450724088398118</v>
      </c>
      <c r="AA9" s="8">
        <v>78.336085759402195</v>
      </c>
      <c r="AB9" s="33">
        <v>2.2482639885037757E-2</v>
      </c>
      <c r="AC9" s="33">
        <v>2.331914328163915E-2</v>
      </c>
      <c r="AD9" s="33">
        <v>2.0580949155408292E-2</v>
      </c>
      <c r="AE9" s="33">
        <v>2.971070557764801E-2</v>
      </c>
      <c r="AF9" s="33">
        <v>8.7981751608652813E-3</v>
      </c>
      <c r="AG9" s="33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>
        <v>14.817003756367372</v>
      </c>
      <c r="AM9" s="8">
        <v>18.384931256051363</v>
      </c>
      <c r="AN9" s="8">
        <v>13.651973309855714</v>
      </c>
      <c r="AO9" s="8">
        <v>13.278378053548181</v>
      </c>
      <c r="AP9" s="8">
        <v>15.21169661855436</v>
      </c>
      <c r="AQ9" s="34">
        <v>6.7530943830348376E-3</v>
      </c>
      <c r="AR9" s="34">
        <v>7.8824411334937269E-3</v>
      </c>
      <c r="AS9" s="34">
        <v>6.8628524759254891E-3</v>
      </c>
      <c r="AT9" s="34">
        <v>6.1099022689863553E-3</v>
      </c>
      <c r="AU9" s="34">
        <v>5.7821735843523415E-3</v>
      </c>
      <c r="AV9" s="28" t="s">
        <v>100</v>
      </c>
      <c r="AW9" s="33" t="s">
        <v>100</v>
      </c>
      <c r="AX9" s="33" t="s">
        <v>100</v>
      </c>
      <c r="AY9" s="10" t="s">
        <v>100</v>
      </c>
      <c r="AZ9" s="28" t="s">
        <v>100</v>
      </c>
      <c r="BA9" s="33" t="s">
        <v>100</v>
      </c>
      <c r="BB9" s="33" t="s">
        <v>100</v>
      </c>
      <c r="BC9" s="25" t="s">
        <v>100</v>
      </c>
      <c r="BD9" s="34" t="s">
        <v>100</v>
      </c>
    </row>
    <row r="10" spans="1:56" x14ac:dyDescent="0.25">
      <c r="A10" s="35"/>
      <c r="B10" s="6">
        <v>39600</v>
      </c>
      <c r="C10" s="2">
        <v>44.312491651000627</v>
      </c>
      <c r="D10" s="2">
        <v>42.689388398790925</v>
      </c>
      <c r="E10" s="2">
        <v>43.03817682894492</v>
      </c>
      <c r="F10" s="2">
        <v>45.60893657705369</v>
      </c>
      <c r="G10" s="2">
        <v>48.894630230389495</v>
      </c>
      <c r="H10" s="44">
        <v>1.4786266733953278E-2</v>
      </c>
      <c r="I10" s="44">
        <v>1.7777258136983103E-2</v>
      </c>
      <c r="J10" s="44">
        <v>1.4909380134273863E-2</v>
      </c>
      <c r="K10" s="44">
        <v>1.2788366230196456E-2</v>
      </c>
      <c r="L10" s="44">
        <v>1.3019115767300062E-2</v>
      </c>
      <c r="M10" s="4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>
        <v>2456.5593940845661</v>
      </c>
      <c r="S10" s="3">
        <v>2733.0178933272509</v>
      </c>
      <c r="T10" s="3">
        <v>2183.0338649604905</v>
      </c>
      <c r="U10" s="3">
        <v>2426.117508355449</v>
      </c>
      <c r="V10" s="3">
        <v>3100.4890064912429</v>
      </c>
      <c r="W10" s="2">
        <v>76.819060235853698</v>
      </c>
      <c r="X10" s="2">
        <v>76.96373696823629</v>
      </c>
      <c r="Y10" s="2">
        <v>73.277569137357986</v>
      </c>
      <c r="Z10" s="2">
        <v>78.181201996750531</v>
      </c>
      <c r="AA10" s="2">
        <v>79.219529477823258</v>
      </c>
      <c r="AB10" s="44">
        <v>-4.037019833590374E-3</v>
      </c>
      <c r="AC10" s="44">
        <v>-4.653481716162039E-2</v>
      </c>
      <c r="AD10" s="44">
        <v>-4.8004878500720379E-3</v>
      </c>
      <c r="AE10" s="44">
        <v>2.2635206258498092E-2</v>
      </c>
      <c r="AF10" s="44">
        <v>1.127760865068537E-2</v>
      </c>
      <c r="AG10" s="4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>
        <v>14.757187218328534</v>
      </c>
      <c r="AM10" s="2">
        <v>17.529391841522052</v>
      </c>
      <c r="AN10" s="2">
        <v>13.586437177852243</v>
      </c>
      <c r="AO10" s="2">
        <v>13.578936879568557</v>
      </c>
      <c r="AP10" s="2">
        <v>15.383248179931368</v>
      </c>
      <c r="AQ10" s="5">
        <v>6.6506310368734389E-3</v>
      </c>
      <c r="AR10" s="5">
        <v>7.4385985103705178E-3</v>
      </c>
      <c r="AS10" s="5">
        <v>6.8072338129998994E-3</v>
      </c>
      <c r="AT10" s="5">
        <v>6.1519269321084497E-3</v>
      </c>
      <c r="AU10" s="5">
        <v>5.787145174239821E-3</v>
      </c>
      <c r="AV10" s="27" t="s">
        <v>100</v>
      </c>
      <c r="AW10" s="44" t="s">
        <v>100</v>
      </c>
      <c r="AX10" s="44" t="s">
        <v>100</v>
      </c>
      <c r="AY10" s="3" t="s">
        <v>100</v>
      </c>
      <c r="AZ10" s="27" t="s">
        <v>100</v>
      </c>
      <c r="BA10" s="44" t="s">
        <v>100</v>
      </c>
      <c r="BB10" s="44" t="s">
        <v>100</v>
      </c>
      <c r="BC10" s="26" t="s">
        <v>100</v>
      </c>
      <c r="BD10" s="5" t="s">
        <v>100</v>
      </c>
    </row>
    <row r="11" spans="1:56" x14ac:dyDescent="0.25">
      <c r="A11" s="35"/>
      <c r="B11" s="7">
        <v>39630</v>
      </c>
      <c r="C11" s="8">
        <v>44.908595389006244</v>
      </c>
      <c r="D11" s="8">
        <v>43.515432946493533</v>
      </c>
      <c r="E11" s="8">
        <v>43.70075970217146</v>
      </c>
      <c r="F11" s="8">
        <v>46.024893950254445</v>
      </c>
      <c r="G11" s="8">
        <v>49.199619816843878</v>
      </c>
      <c r="H11" s="33">
        <v>1.3452273067839547E-2</v>
      </c>
      <c r="I11" s="33">
        <v>1.9350114365330337E-2</v>
      </c>
      <c r="J11" s="33">
        <v>1.5395235626731488E-2</v>
      </c>
      <c r="K11" s="33">
        <v>9.1200848872680269E-3</v>
      </c>
      <c r="L11" s="33">
        <v>6.2376908265241032E-3</v>
      </c>
      <c r="M11" s="33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>
        <v>2489.6057018611577</v>
      </c>
      <c r="S11" s="10">
        <v>2785.9021021256272</v>
      </c>
      <c r="T11" s="10">
        <v>2216.6421856926918</v>
      </c>
      <c r="U11" s="10">
        <v>2448.2439059781382</v>
      </c>
      <c r="V11" s="10">
        <v>3119.8288983247717</v>
      </c>
      <c r="W11" s="8">
        <v>78.0509304008757</v>
      </c>
      <c r="X11" s="8">
        <v>78.398991219370217</v>
      </c>
      <c r="Y11" s="8">
        <v>74.755840280909851</v>
      </c>
      <c r="Z11" s="8">
        <v>78.580312944001847</v>
      </c>
      <c r="AA11" s="8">
        <v>80.403186110756636</v>
      </c>
      <c r="AB11" s="33">
        <v>1.6035996291022876E-2</v>
      </c>
      <c r="AC11" s="33">
        <v>1.8648448057119064E-2</v>
      </c>
      <c r="AD11" s="33">
        <v>2.0173583280046651E-2</v>
      </c>
      <c r="AE11" s="33">
        <v>5.1049476991656441E-3</v>
      </c>
      <c r="AF11" s="33">
        <v>1.4941475173299619E-2</v>
      </c>
      <c r="AG11" s="33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>
        <v>14.993833417827579</v>
      </c>
      <c r="AM11" s="8">
        <v>17.856287794751562</v>
      </c>
      <c r="AN11" s="8">
        <v>13.860524299738767</v>
      </c>
      <c r="AO11" s="8">
        <v>13.648256642149027</v>
      </c>
      <c r="AP11" s="8">
        <v>15.613096600696519</v>
      </c>
      <c r="AQ11" s="34">
        <v>6.6747627148237478E-3</v>
      </c>
      <c r="AR11" s="34">
        <v>7.4447064742906195E-3</v>
      </c>
      <c r="AS11" s="34">
        <v>6.8562280270377954E-3</v>
      </c>
      <c r="AT11" s="34">
        <v>6.1253422618335936E-3</v>
      </c>
      <c r="AU11" s="34">
        <v>5.8255049859591203E-3</v>
      </c>
      <c r="AV11" s="28" t="s">
        <v>100</v>
      </c>
      <c r="AW11" s="33" t="s">
        <v>100</v>
      </c>
      <c r="AX11" s="33" t="s">
        <v>100</v>
      </c>
      <c r="AY11" s="10" t="s">
        <v>100</v>
      </c>
      <c r="AZ11" s="28" t="s">
        <v>100</v>
      </c>
      <c r="BA11" s="33" t="s">
        <v>100</v>
      </c>
      <c r="BB11" s="33" t="s">
        <v>100</v>
      </c>
      <c r="BC11" s="25" t="s">
        <v>100</v>
      </c>
      <c r="BD11" s="34" t="s">
        <v>100</v>
      </c>
    </row>
    <row r="12" spans="1:56" x14ac:dyDescent="0.25">
      <c r="A12" s="35"/>
      <c r="B12" s="6">
        <v>39661</v>
      </c>
      <c r="C12" s="2">
        <v>45.375148677227436</v>
      </c>
      <c r="D12" s="2">
        <v>43.782808662205142</v>
      </c>
      <c r="E12" s="2">
        <v>44.471938023695571</v>
      </c>
      <c r="F12" s="2">
        <v>46.473748922080745</v>
      </c>
      <c r="G12" s="2">
        <v>49.352974626563864</v>
      </c>
      <c r="H12" s="44">
        <v>1.0388953031815513E-2</v>
      </c>
      <c r="I12" s="44">
        <v>6.1443882688784869E-3</v>
      </c>
      <c r="J12" s="44">
        <v>1.7646794398537492E-2</v>
      </c>
      <c r="K12" s="44">
        <v>9.7524390237908182E-3</v>
      </c>
      <c r="L12" s="44">
        <v>3.1169917631656552E-3</v>
      </c>
      <c r="M12" s="4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>
        <v>2515.4700985655331</v>
      </c>
      <c r="S12" s="3">
        <v>2803.019766320172</v>
      </c>
      <c r="T12" s="3">
        <v>2255.7588145987352</v>
      </c>
      <c r="U12" s="3">
        <v>2472.1202553865573</v>
      </c>
      <c r="V12" s="3">
        <v>3129.553379303336</v>
      </c>
      <c r="W12" s="2">
        <v>78.502419433924317</v>
      </c>
      <c r="X12" s="2">
        <v>78.580546221933915</v>
      </c>
      <c r="Y12" s="2">
        <v>75.110326573035394</v>
      </c>
      <c r="Z12" s="2">
        <v>78.826303537582561</v>
      </c>
      <c r="AA12" s="2">
        <v>81.832542471348845</v>
      </c>
      <c r="AB12" s="44">
        <v>5.7845438962704585E-3</v>
      </c>
      <c r="AC12" s="44">
        <v>2.3157823811236558E-3</v>
      </c>
      <c r="AD12" s="44">
        <v>4.7419210431384317E-3</v>
      </c>
      <c r="AE12" s="44">
        <v>3.1304354025163345E-3</v>
      </c>
      <c r="AF12" s="44">
        <v>1.7777359700935753E-2</v>
      </c>
      <c r="AG12" s="4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>
        <v>15.08056590540637</v>
      </c>
      <c r="AM12" s="2">
        <v>17.897639071418922</v>
      </c>
      <c r="AN12" s="2">
        <v>13.926249811584631</v>
      </c>
      <c r="AO12" s="2">
        <v>13.690981627924238</v>
      </c>
      <c r="AP12" s="2">
        <v>15.89065623501256</v>
      </c>
      <c r="AQ12" s="5">
        <v>6.6491810758046149E-3</v>
      </c>
      <c r="AR12" s="5">
        <v>7.4459091245898017E-3</v>
      </c>
      <c r="AS12" s="5">
        <v>6.7599978951594537E-3</v>
      </c>
      <c r="AT12" s="5">
        <v>6.0945873163433754E-3</v>
      </c>
      <c r="AU12" s="5">
        <v>5.9013063413430045E-3</v>
      </c>
      <c r="AV12" s="27" t="s">
        <v>100</v>
      </c>
      <c r="AW12" s="44" t="s">
        <v>100</v>
      </c>
      <c r="AX12" s="44" t="s">
        <v>100</v>
      </c>
      <c r="AY12" s="3" t="s">
        <v>100</v>
      </c>
      <c r="AZ12" s="27" t="s">
        <v>100</v>
      </c>
      <c r="BA12" s="44" t="s">
        <v>100</v>
      </c>
      <c r="BB12" s="44" t="s">
        <v>100</v>
      </c>
      <c r="BC12" s="26" t="s">
        <v>100</v>
      </c>
      <c r="BD12" s="5" t="s">
        <v>100</v>
      </c>
    </row>
    <row r="13" spans="1:56" x14ac:dyDescent="0.25">
      <c r="A13" s="35"/>
      <c r="B13" s="7">
        <v>39692</v>
      </c>
      <c r="C13" s="8">
        <v>45.837852171102938</v>
      </c>
      <c r="D13" s="8">
        <v>44.108921776815563</v>
      </c>
      <c r="E13" s="8">
        <v>45.162118983933688</v>
      </c>
      <c r="F13" s="8">
        <v>46.882565381662275</v>
      </c>
      <c r="G13" s="8">
        <v>49.597092624531498</v>
      </c>
      <c r="H13" s="33">
        <v>1.0197288766300395E-2</v>
      </c>
      <c r="I13" s="33">
        <v>7.4484283803367499E-3</v>
      </c>
      <c r="J13" s="33">
        <v>1.5519471174617355E-2</v>
      </c>
      <c r="K13" s="33">
        <v>8.7967179120186888E-3</v>
      </c>
      <c r="L13" s="33">
        <v>4.9463684775798251E-3</v>
      </c>
      <c r="M13" s="33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>
        <v>2541.1210735436002</v>
      </c>
      <c r="S13" s="10">
        <v>2823.8978582982763</v>
      </c>
      <c r="T13" s="10">
        <v>2290.7669984987892</v>
      </c>
      <c r="U13" s="10">
        <v>2493.8667999177806</v>
      </c>
      <c r="V13" s="10">
        <v>3145.0333034876257</v>
      </c>
      <c r="W13" s="8">
        <v>80.142887810056749</v>
      </c>
      <c r="X13" s="8">
        <v>81.743219940915012</v>
      </c>
      <c r="Y13" s="8">
        <v>77.109099519656937</v>
      </c>
      <c r="Z13" s="8">
        <v>79.222673641943729</v>
      </c>
      <c r="AA13" s="8">
        <v>82.514677940323779</v>
      </c>
      <c r="AB13" s="33">
        <v>2.0897042256299091E-2</v>
      </c>
      <c r="AC13" s="33">
        <v>4.0247540530563286E-2</v>
      </c>
      <c r="AD13" s="33">
        <v>2.661116037989765E-2</v>
      </c>
      <c r="AE13" s="33">
        <v>5.0283989807055791E-3</v>
      </c>
      <c r="AF13" s="33">
        <v>8.3357482044965521E-3</v>
      </c>
      <c r="AG13" s="33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>
        <v>15.39570512838055</v>
      </c>
      <c r="AM13" s="8">
        <v>18.617975025347249</v>
      </c>
      <c r="AN13" s="8">
        <v>14.29684347881123</v>
      </c>
      <c r="AO13" s="8">
        <v>13.75982534598695</v>
      </c>
      <c r="AP13" s="8">
        <v>16.023116744191839</v>
      </c>
      <c r="AQ13" s="34">
        <v>6.7284512647149339E-3</v>
      </c>
      <c r="AR13" s="34">
        <v>7.6799060650137065E-3</v>
      </c>
      <c r="AS13" s="34">
        <v>6.8315436756749819E-3</v>
      </c>
      <c r="AT13" s="34">
        <v>6.0840400805230975E-3</v>
      </c>
      <c r="AU13" s="34">
        <v>5.9269086979478712E-3</v>
      </c>
      <c r="AV13" s="28" t="s">
        <v>100</v>
      </c>
      <c r="AW13" s="33" t="s">
        <v>100</v>
      </c>
      <c r="AX13" s="33" t="s">
        <v>100</v>
      </c>
      <c r="AY13" s="10" t="s">
        <v>100</v>
      </c>
      <c r="AZ13" s="28" t="s">
        <v>100</v>
      </c>
      <c r="BA13" s="33" t="s">
        <v>100</v>
      </c>
      <c r="BB13" s="33" t="s">
        <v>100</v>
      </c>
      <c r="BC13" s="25" t="s">
        <v>100</v>
      </c>
      <c r="BD13" s="34" t="s">
        <v>100</v>
      </c>
    </row>
    <row r="14" spans="1:56" x14ac:dyDescent="0.25">
      <c r="A14" s="35"/>
      <c r="B14" s="6">
        <v>39722</v>
      </c>
      <c r="C14" s="2">
        <v>46.368824900565969</v>
      </c>
      <c r="D14" s="2">
        <v>44.463404133451185</v>
      </c>
      <c r="E14" s="2">
        <v>45.909004286568916</v>
      </c>
      <c r="F14" s="2">
        <v>47.320278619733443</v>
      </c>
      <c r="G14" s="2">
        <v>50.104864563237555</v>
      </c>
      <c r="H14" s="44">
        <v>1.1583717480501226E-2</v>
      </c>
      <c r="I14" s="44">
        <v>8.036522824775582E-3</v>
      </c>
      <c r="J14" s="44">
        <v>1.653787110611277E-2</v>
      </c>
      <c r="K14" s="44">
        <v>9.3363755696348732E-3</v>
      </c>
      <c r="L14" s="44">
        <v>1.0237937585375834E-2</v>
      </c>
      <c r="M14" s="4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>
        <v>2570.5567021432767</v>
      </c>
      <c r="S14" s="3">
        <v>2846.5921778913253</v>
      </c>
      <c r="T14" s="3">
        <v>2328.651407854099</v>
      </c>
      <c r="U14" s="3">
        <v>2517.1504769824569</v>
      </c>
      <c r="V14" s="3">
        <v>3177.2319581526604</v>
      </c>
      <c r="W14" s="2">
        <v>81.430057952776536</v>
      </c>
      <c r="X14" s="2">
        <v>85.1349700110285</v>
      </c>
      <c r="Y14" s="2">
        <v>78.20582928696389</v>
      </c>
      <c r="Z14" s="2">
        <v>79.990900676742413</v>
      </c>
      <c r="AA14" s="2">
        <v>82.725195226083372</v>
      </c>
      <c r="AB14" s="44">
        <v>1.6060940376524266E-2</v>
      </c>
      <c r="AC14" s="44">
        <v>4.149273875637751E-2</v>
      </c>
      <c r="AD14" s="44">
        <v>1.4223091361965246E-2</v>
      </c>
      <c r="AE14" s="44">
        <v>9.6970601910101838E-3</v>
      </c>
      <c r="AF14" s="44">
        <v>2.551270767994059E-3</v>
      </c>
      <c r="AG14" s="4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>
        <v>15.642974630502019</v>
      </c>
      <c r="AM14" s="2">
        <v>19.39048579924674</v>
      </c>
      <c r="AN14" s="2">
        <v>14.500188789798079</v>
      </c>
      <c r="AO14" s="2">
        <v>13.893255200584774</v>
      </c>
      <c r="AP14" s="2">
        <v>16.063996053553449</v>
      </c>
      <c r="AQ14" s="5">
        <v>6.7499524235280616E-3</v>
      </c>
      <c r="AR14" s="5">
        <v>7.8824826947452332E-3</v>
      </c>
      <c r="AS14" s="5">
        <v>6.7765982003123362E-3</v>
      </c>
      <c r="AT14" s="5">
        <v>6.0954085708253593E-3</v>
      </c>
      <c r="AU14" s="5">
        <v>5.9025374567599487E-3</v>
      </c>
      <c r="AV14" s="27" t="s">
        <v>100</v>
      </c>
      <c r="AW14" s="44" t="s">
        <v>100</v>
      </c>
      <c r="AX14" s="44" t="s">
        <v>100</v>
      </c>
      <c r="AY14" s="3" t="s">
        <v>100</v>
      </c>
      <c r="AZ14" s="27" t="s">
        <v>100</v>
      </c>
      <c r="BA14" s="44" t="s">
        <v>100</v>
      </c>
      <c r="BB14" s="44" t="s">
        <v>100</v>
      </c>
      <c r="BC14" s="26" t="s">
        <v>100</v>
      </c>
      <c r="BD14" s="5" t="s">
        <v>100</v>
      </c>
    </row>
    <row r="15" spans="1:56" x14ac:dyDescent="0.25">
      <c r="A15" s="35"/>
      <c r="B15" s="7">
        <v>39753</v>
      </c>
      <c r="C15" s="8">
        <v>47.110517962658264</v>
      </c>
      <c r="D15" s="8">
        <v>45.244893743287065</v>
      </c>
      <c r="E15" s="8">
        <v>46.714820073012675</v>
      </c>
      <c r="F15" s="8">
        <v>47.871776600480871</v>
      </c>
      <c r="G15" s="8">
        <v>50.878333417201731</v>
      </c>
      <c r="H15" s="33">
        <v>1.5995511287654945E-2</v>
      </c>
      <c r="I15" s="33">
        <v>1.7576018414836917E-2</v>
      </c>
      <c r="J15" s="33">
        <v>1.7552456189504174E-2</v>
      </c>
      <c r="K15" s="33">
        <v>1.1654580168034837E-2</v>
      </c>
      <c r="L15" s="33">
        <v>1.5437001191530643E-2</v>
      </c>
      <c r="M15" s="33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>
        <v>2611.6740708879661</v>
      </c>
      <c r="S15" s="10">
        <v>2896.6239344294745</v>
      </c>
      <c r="T15" s="10">
        <v>2369.5249596710855</v>
      </c>
      <c r="U15" s="10">
        <v>2546.486809011456</v>
      </c>
      <c r="V15" s="10">
        <v>3226.2788916764316</v>
      </c>
      <c r="W15" s="8">
        <v>82.012991513326426</v>
      </c>
      <c r="X15" s="8">
        <v>86.272720587477039</v>
      </c>
      <c r="Y15" s="8">
        <v>78.262712604870956</v>
      </c>
      <c r="Z15" s="8">
        <v>81.127885721917579</v>
      </c>
      <c r="AA15" s="8">
        <v>82.902885595045888</v>
      </c>
      <c r="AB15" s="33">
        <v>7.1587025136091885E-3</v>
      </c>
      <c r="AC15" s="33">
        <v>1.3364080310372589E-2</v>
      </c>
      <c r="AD15" s="33">
        <v>7.2735393800818851E-4</v>
      </c>
      <c r="AE15" s="33">
        <v>1.4213929778962303E-2</v>
      </c>
      <c r="AF15" s="33">
        <v>2.1479594998463172E-3</v>
      </c>
      <c r="AG15" s="33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>
        <v>15.75495803230972</v>
      </c>
      <c r="AM15" s="8">
        <v>19.649621808725012</v>
      </c>
      <c r="AN15" s="8">
        <v>14.510735559216201</v>
      </c>
      <c r="AO15" s="8">
        <v>14.090732954407088</v>
      </c>
      <c r="AP15" s="8">
        <v>16.098500866482176</v>
      </c>
      <c r="AQ15" s="34">
        <v>6.6914507775270235E-3</v>
      </c>
      <c r="AR15" s="34">
        <v>7.8218496488190806E-3</v>
      </c>
      <c r="AS15" s="34">
        <v>6.662397532669586E-3</v>
      </c>
      <c r="AT15" s="34">
        <v>6.1106936276346686E-3</v>
      </c>
      <c r="AU15" s="34">
        <v>5.8256833605124531E-3</v>
      </c>
      <c r="AV15" s="28" t="s">
        <v>100</v>
      </c>
      <c r="AW15" s="33" t="s">
        <v>100</v>
      </c>
      <c r="AX15" s="33" t="s">
        <v>100</v>
      </c>
      <c r="AY15" s="10" t="s">
        <v>100</v>
      </c>
      <c r="AZ15" s="28" t="s">
        <v>100</v>
      </c>
      <c r="BA15" s="33" t="s">
        <v>100</v>
      </c>
      <c r="BB15" s="33" t="s">
        <v>100</v>
      </c>
      <c r="BC15" s="25" t="s">
        <v>100</v>
      </c>
      <c r="BD15" s="34" t="s">
        <v>100</v>
      </c>
    </row>
    <row r="16" spans="1:56" x14ac:dyDescent="0.25">
      <c r="A16" s="35"/>
      <c r="B16" s="6">
        <v>39783</v>
      </c>
      <c r="C16" s="2">
        <v>47.943203126129774</v>
      </c>
      <c r="D16" s="2">
        <v>46.451560662583631</v>
      </c>
      <c r="E16" s="2">
        <v>47.518624289492273</v>
      </c>
      <c r="F16" s="2">
        <v>48.399183234300203</v>
      </c>
      <c r="G16" s="2">
        <v>51.620446178809203</v>
      </c>
      <c r="H16" s="44">
        <v>1.7675143460140572E-2</v>
      </c>
      <c r="I16" s="44">
        <v>2.6669681801951468E-2</v>
      </c>
      <c r="J16" s="44">
        <v>1.7206621265441938E-2</v>
      </c>
      <c r="K16" s="44">
        <v>1.1017068328607472E-2</v>
      </c>
      <c r="L16" s="44">
        <v>1.4586027327627883E-2</v>
      </c>
      <c r="M16" s="4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>
        <v>2657.83578476204</v>
      </c>
      <c r="S16" s="3">
        <v>2973.8759730606253</v>
      </c>
      <c r="T16" s="3">
        <v>2410.2964782311574</v>
      </c>
      <c r="U16" s="3">
        <v>2574.5416281842331</v>
      </c>
      <c r="V16" s="3">
        <v>3273.3374837569731</v>
      </c>
      <c r="W16" s="2">
        <v>82.043783037428952</v>
      </c>
      <c r="X16" s="2">
        <v>86.841417166687492</v>
      </c>
      <c r="Y16" s="2">
        <v>77.479170189036253</v>
      </c>
      <c r="Z16" s="2">
        <v>81.885566485056287</v>
      </c>
      <c r="AA16" s="2">
        <v>83.291783617403397</v>
      </c>
      <c r="AB16" s="44">
        <v>3.7544690828071776E-4</v>
      </c>
      <c r="AC16" s="44">
        <v>6.5918470559162695E-3</v>
      </c>
      <c r="AD16" s="44">
        <v>-1.001169509406888E-2</v>
      </c>
      <c r="AE16" s="44">
        <v>9.3393382114728783E-3</v>
      </c>
      <c r="AF16" s="44">
        <v>4.6910070688873122E-3</v>
      </c>
      <c r="AG16" s="4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>
        <v>15.760873182593041</v>
      </c>
      <c r="AM16" s="2">
        <v>19.779149110394723</v>
      </c>
      <c r="AN16" s="2">
        <v>14.365458499206666</v>
      </c>
      <c r="AO16" s="2">
        <v>14.222331075115841</v>
      </c>
      <c r="AP16" s="2">
        <v>16.174019047845331</v>
      </c>
      <c r="AQ16" s="5">
        <v>6.5626193882381218E-3</v>
      </c>
      <c r="AR16" s="5">
        <v>7.604948659854182E-3</v>
      </c>
      <c r="AS16" s="5">
        <v>6.4768995779904796E-3</v>
      </c>
      <c r="AT16" s="5">
        <v>6.0994089458642087E-3</v>
      </c>
      <c r="AU16" s="5">
        <v>5.759318659443546E-3</v>
      </c>
      <c r="AV16" s="27" t="s">
        <v>100</v>
      </c>
      <c r="AW16" s="44" t="s">
        <v>100</v>
      </c>
      <c r="AX16" s="44" t="s">
        <v>100</v>
      </c>
      <c r="AY16" s="3" t="s">
        <v>100</v>
      </c>
      <c r="AZ16" s="27" t="s">
        <v>100</v>
      </c>
      <c r="BA16" s="44" t="s">
        <v>100</v>
      </c>
      <c r="BB16" s="44" t="s">
        <v>100</v>
      </c>
      <c r="BC16" s="26" t="s">
        <v>100</v>
      </c>
      <c r="BD16" s="5" t="s">
        <v>100</v>
      </c>
    </row>
    <row r="17" spans="1:56" x14ac:dyDescent="0.25">
      <c r="A17" s="35"/>
      <c r="B17" s="7">
        <v>39814</v>
      </c>
      <c r="C17" s="8">
        <v>48.604826558414146</v>
      </c>
      <c r="D17" s="8">
        <v>47.212607007338413</v>
      </c>
      <c r="E17" s="8">
        <v>48.156942365325897</v>
      </c>
      <c r="F17" s="8">
        <v>48.952033015944373</v>
      </c>
      <c r="G17" s="8">
        <v>52.255901066896392</v>
      </c>
      <c r="H17" s="33">
        <v>1.3800150785581845E-2</v>
      </c>
      <c r="I17" s="33">
        <v>1.638365501393791E-2</v>
      </c>
      <c r="J17" s="33">
        <v>1.3433008328374116E-2</v>
      </c>
      <c r="K17" s="33">
        <v>1.1422708911591117E-2</v>
      </c>
      <c r="L17" s="33">
        <v>1.2310139394882727E-2</v>
      </c>
      <c r="M17" s="33">
        <v>0.16248707109726879</v>
      </c>
      <c r="N17" s="11">
        <v>0.19628294033919724</v>
      </c>
      <c r="O17" s="11">
        <v>0.19051600729040929</v>
      </c>
      <c r="P17" s="11">
        <v>0.12586519342194014</v>
      </c>
      <c r="Q17" s="11">
        <v>0.10960103958211409</v>
      </c>
      <c r="R17" s="10">
        <v>2694.5143193550716</v>
      </c>
      <c r="S17" s="10">
        <v>3022.5989310574896</v>
      </c>
      <c r="T17" s="10">
        <v>2442.6740108970871</v>
      </c>
      <c r="U17" s="10">
        <v>2603.9498677837555</v>
      </c>
      <c r="V17" s="10">
        <v>3313.6327244685167</v>
      </c>
      <c r="W17" s="8">
        <v>82.28393647689623</v>
      </c>
      <c r="X17" s="8">
        <v>86.51916677862863</v>
      </c>
      <c r="Y17" s="8">
        <v>77.782376724461287</v>
      </c>
      <c r="Z17" s="8">
        <v>82.241314972761614</v>
      </c>
      <c r="AA17" s="8">
        <v>84.276478470918491</v>
      </c>
      <c r="AB17" s="33">
        <v>2.9271375669954634E-3</v>
      </c>
      <c r="AC17" s="33">
        <v>-3.7107914469005163E-3</v>
      </c>
      <c r="AD17" s="33">
        <v>3.9133942024062703E-3</v>
      </c>
      <c r="AE17" s="33">
        <v>4.3444590173317638E-3</v>
      </c>
      <c r="AF17" s="33">
        <v>1.1822232767138754E-2</v>
      </c>
      <c r="AG17" s="33">
        <v>0.1611066021785843</v>
      </c>
      <c r="AH17" s="11">
        <v>0.23381637584366</v>
      </c>
      <c r="AI17" s="11">
        <v>0.13007534723754377</v>
      </c>
      <c r="AJ17" s="11">
        <v>0.14115791851956128</v>
      </c>
      <c r="AK17" s="11">
        <v>0.10913652267614915</v>
      </c>
      <c r="AL17" s="8">
        <v>15.80700742657446</v>
      </c>
      <c r="AM17" s="8">
        <v>19.7057528130489</v>
      </c>
      <c r="AN17" s="8">
        <v>14.421676201212371</v>
      </c>
      <c r="AO17" s="8">
        <v>14.284119409602607</v>
      </c>
      <c r="AP17" s="8">
        <v>16.365232065809092</v>
      </c>
      <c r="AQ17" s="34">
        <v>6.4957035056437528E-3</v>
      </c>
      <c r="AR17" s="34">
        <v>7.4494879609267282E-3</v>
      </c>
      <c r="AS17" s="34">
        <v>6.4277491981796844E-3</v>
      </c>
      <c r="AT17" s="34">
        <v>6.0559955802293435E-3</v>
      </c>
      <c r="AU17" s="34">
        <v>5.7342825091479879E-3</v>
      </c>
      <c r="AV17" s="28" t="s">
        <v>100</v>
      </c>
      <c r="AW17" s="33" t="s">
        <v>100</v>
      </c>
      <c r="AX17" s="33" t="s">
        <v>100</v>
      </c>
      <c r="AY17" s="10" t="s">
        <v>100</v>
      </c>
      <c r="AZ17" s="28" t="s">
        <v>100</v>
      </c>
      <c r="BA17" s="33" t="s">
        <v>100</v>
      </c>
      <c r="BB17" s="33" t="s">
        <v>100</v>
      </c>
      <c r="BC17" s="25" t="s">
        <v>100</v>
      </c>
      <c r="BD17" s="34" t="s">
        <v>100</v>
      </c>
    </row>
    <row r="18" spans="1:56" x14ac:dyDescent="0.25">
      <c r="A18" s="35"/>
      <c r="B18" s="6">
        <v>39845</v>
      </c>
      <c r="C18" s="2">
        <v>49.245623076693576</v>
      </c>
      <c r="D18" s="2">
        <v>48.273278121060528</v>
      </c>
      <c r="E18" s="2">
        <v>48.684484921776217</v>
      </c>
      <c r="F18" s="2">
        <v>49.418652754292509</v>
      </c>
      <c r="G18" s="2">
        <v>52.658850759575209</v>
      </c>
      <c r="H18" s="44">
        <v>1.3183804236176169E-2</v>
      </c>
      <c r="I18" s="44">
        <v>2.2465845056115062E-2</v>
      </c>
      <c r="J18" s="44">
        <v>1.0954652237849881E-2</v>
      </c>
      <c r="K18" s="44">
        <v>9.5321830289694306E-3</v>
      </c>
      <c r="L18" s="44">
        <v>7.7110849579068675E-3</v>
      </c>
      <c r="M18" s="44">
        <v>0.17070088959928298</v>
      </c>
      <c r="N18" s="4">
        <v>0.21095757636781687</v>
      </c>
      <c r="O18" s="4">
        <v>0.19484802744496776</v>
      </c>
      <c r="P18" s="4">
        <v>0.13315716045566139</v>
      </c>
      <c r="Q18" s="4">
        <v>0.11512708741483557</v>
      </c>
      <c r="R18" s="3">
        <v>2730.0382686530224</v>
      </c>
      <c r="S18" s="3">
        <v>3090.5041703094062</v>
      </c>
      <c r="T18" s="3">
        <v>2469.4326552168986</v>
      </c>
      <c r="U18" s="3">
        <v>2628.7711945217311</v>
      </c>
      <c r="V18" s="3">
        <v>3339.1844279261941</v>
      </c>
      <c r="W18" s="2">
        <v>83.431200852659344</v>
      </c>
      <c r="X18" s="2">
        <v>87.733935684026946</v>
      </c>
      <c r="Y18" s="2">
        <v>79.586508623134776</v>
      </c>
      <c r="Z18" s="2">
        <v>82.585585017506915</v>
      </c>
      <c r="AA18" s="2">
        <v>85.115609217169819</v>
      </c>
      <c r="AB18" s="44">
        <v>1.3942750248527987E-2</v>
      </c>
      <c r="AC18" s="44">
        <v>1.4040460057902377E-2</v>
      </c>
      <c r="AD18" s="44">
        <v>2.319461007297962E-2</v>
      </c>
      <c r="AE18" s="44">
        <v>4.1860960620502151E-3</v>
      </c>
      <c r="AF18" s="44">
        <v>9.9568795644551147E-3</v>
      </c>
      <c r="AG18" s="44">
        <v>0.16600772520855944</v>
      </c>
      <c r="AH18" s="4">
        <v>0.22614382870892835</v>
      </c>
      <c r="AI18" s="4">
        <v>0.14574166879873762</v>
      </c>
      <c r="AJ18" s="4">
        <v>0.15055207638765622</v>
      </c>
      <c r="AK18" s="4">
        <v>0.11672316804904925</v>
      </c>
      <c r="AL18" s="2">
        <v>16.027400583299816</v>
      </c>
      <c r="AM18" s="2">
        <v>19.982430648331409</v>
      </c>
      <c r="AN18" s="2">
        <v>14.756181357298264</v>
      </c>
      <c r="AO18" s="2">
        <v>14.343914105612997</v>
      </c>
      <c r="AP18" s="2">
        <v>16.528178710532714</v>
      </c>
      <c r="AQ18" s="5">
        <v>6.4956258694830859E-3</v>
      </c>
      <c r="AR18" s="5">
        <v>7.3729059103773437E-3</v>
      </c>
      <c r="AS18" s="5">
        <v>6.5050601836979458E-3</v>
      </c>
      <c r="AT18" s="5">
        <v>6.019220664987928E-3</v>
      </c>
      <c r="AU18" s="5">
        <v>5.7348118908436786E-3</v>
      </c>
      <c r="AV18" s="27" t="s">
        <v>100</v>
      </c>
      <c r="AW18" s="44" t="s">
        <v>100</v>
      </c>
      <c r="AX18" s="44" t="s">
        <v>100</v>
      </c>
      <c r="AY18" s="3" t="s">
        <v>100</v>
      </c>
      <c r="AZ18" s="27" t="s">
        <v>100</v>
      </c>
      <c r="BA18" s="44" t="s">
        <v>100</v>
      </c>
      <c r="BB18" s="44" t="s">
        <v>100</v>
      </c>
      <c r="BC18" s="26" t="s">
        <v>100</v>
      </c>
      <c r="BD18" s="5" t="s">
        <v>100</v>
      </c>
    </row>
    <row r="19" spans="1:56" x14ac:dyDescent="0.25">
      <c r="A19" s="35"/>
      <c r="B19" s="7">
        <v>39873</v>
      </c>
      <c r="C19" s="8">
        <v>49.797380729348973</v>
      </c>
      <c r="D19" s="8">
        <v>49.013497141317593</v>
      </c>
      <c r="E19" s="8">
        <v>49.172560794659766</v>
      </c>
      <c r="F19" s="8">
        <v>49.940995682741963</v>
      </c>
      <c r="G19" s="8">
        <v>53.045567066269875</v>
      </c>
      <c r="H19" s="33">
        <v>1.1204196803360681E-2</v>
      </c>
      <c r="I19" s="33">
        <v>1.5333929019710091E-2</v>
      </c>
      <c r="J19" s="33">
        <v>1.002528574899714E-2</v>
      </c>
      <c r="K19" s="33">
        <v>1.0569752499051772E-2</v>
      </c>
      <c r="L19" s="33">
        <v>7.343804528896665E-3</v>
      </c>
      <c r="M19" s="33">
        <v>0.1715345267366315</v>
      </c>
      <c r="N19" s="11">
        <v>0.21130738472371924</v>
      </c>
      <c r="O19" s="11">
        <v>0.19089324363107796</v>
      </c>
      <c r="P19" s="11">
        <v>0.13758179922523994</v>
      </c>
      <c r="Q19" s="11">
        <v>0.1186279514887616</v>
      </c>
      <c r="R19" s="10">
        <v>2760.6261546957171</v>
      </c>
      <c r="S19" s="10">
        <v>3137.8937418920486</v>
      </c>
      <c r="T19" s="10">
        <v>2494.1894232233526</v>
      </c>
      <c r="U19" s="10">
        <v>2656.5566554244629</v>
      </c>
      <c r="V19" s="10">
        <v>3363.7067456508198</v>
      </c>
      <c r="W19" s="8">
        <v>84.102794762760766</v>
      </c>
      <c r="X19" s="8">
        <v>87.684437301056519</v>
      </c>
      <c r="Y19" s="8">
        <v>80.859102626213186</v>
      </c>
      <c r="Z19" s="8">
        <v>82.741867821122966</v>
      </c>
      <c r="AA19" s="8">
        <v>86.013160978580473</v>
      </c>
      <c r="AB19" s="33">
        <v>8.0496733025270228E-3</v>
      </c>
      <c r="AC19" s="33">
        <v>-5.64187421714369E-4</v>
      </c>
      <c r="AD19" s="33">
        <v>1.5990071999571184E-2</v>
      </c>
      <c r="AE19" s="33">
        <v>1.8923738759364854E-3</v>
      </c>
      <c r="AF19" s="33">
        <v>1.0545090021274161E-2</v>
      </c>
      <c r="AG19" s="33">
        <v>0.13302408944834032</v>
      </c>
      <c r="AH19" s="11">
        <v>0.12609480360665026</v>
      </c>
      <c r="AI19" s="11">
        <v>0.13084413256806604</v>
      </c>
      <c r="AJ19" s="11">
        <v>0.14033225594735943</v>
      </c>
      <c r="AK19" s="11">
        <v>0.11978116606710754</v>
      </c>
      <c r="AL19" s="8">
        <v>16.156415921884108</v>
      </c>
      <c r="AM19" s="8">
        <v>19.97115681230434</v>
      </c>
      <c r="AN19" s="8">
        <v>14.99213375964019</v>
      </c>
      <c r="AO19" s="8">
        <v>14.371058153945135</v>
      </c>
      <c r="AP19" s="8">
        <v>16.702469842922991</v>
      </c>
      <c r="AQ19" s="34">
        <v>6.4765588438680955E-3</v>
      </c>
      <c r="AR19" s="34">
        <v>7.2716745031658299E-3</v>
      </c>
      <c r="AS19" s="34">
        <v>6.5557754759178605E-3</v>
      </c>
      <c r="AT19" s="34">
        <v>5.9627867108456682E-3</v>
      </c>
      <c r="AU19" s="34">
        <v>5.7351280641432505E-3</v>
      </c>
      <c r="AV19" s="28" t="s">
        <v>100</v>
      </c>
      <c r="AW19" s="33" t="s">
        <v>100</v>
      </c>
      <c r="AX19" s="33" t="s">
        <v>100</v>
      </c>
      <c r="AY19" s="10" t="s">
        <v>100</v>
      </c>
      <c r="AZ19" s="28" t="s">
        <v>100</v>
      </c>
      <c r="BA19" s="33" t="s">
        <v>100</v>
      </c>
      <c r="BB19" s="33" t="s">
        <v>100</v>
      </c>
      <c r="BC19" s="25" t="s">
        <v>100</v>
      </c>
      <c r="BD19" s="34" t="s">
        <v>100</v>
      </c>
    </row>
    <row r="20" spans="1:56" x14ac:dyDescent="0.25">
      <c r="A20" s="35"/>
      <c r="B20" s="6">
        <v>39904</v>
      </c>
      <c r="C20" s="2">
        <v>50.542911920530713</v>
      </c>
      <c r="D20" s="2">
        <v>49.919838715651629</v>
      </c>
      <c r="E20" s="2">
        <v>49.953835467539015</v>
      </c>
      <c r="F20" s="2">
        <v>50.628841881648285</v>
      </c>
      <c r="G20" s="2">
        <v>53.502421090682681</v>
      </c>
      <c r="H20" s="44">
        <v>1.4971293274112831E-2</v>
      </c>
      <c r="I20" s="44">
        <v>1.8491673257283386E-2</v>
      </c>
      <c r="J20" s="44">
        <v>1.5888427615998756E-2</v>
      </c>
      <c r="K20" s="44">
        <v>1.3773177516843592E-2</v>
      </c>
      <c r="L20" s="44">
        <v>8.6124826197457784E-3</v>
      </c>
      <c r="M20" s="44">
        <v>0.17295126129567651</v>
      </c>
      <c r="N20" s="4">
        <v>0.210660849064777</v>
      </c>
      <c r="O20" s="4">
        <v>0.19301250831032468</v>
      </c>
      <c r="P20" s="4">
        <v>0.13836510878061636</v>
      </c>
      <c r="Q20" s="4">
        <v>0.12045044473628463</v>
      </c>
      <c r="R20" s="3">
        <v>2801.9562984778531</v>
      </c>
      <c r="S20" s="3">
        <v>3195.9186476831906</v>
      </c>
      <c r="T20" s="3">
        <v>2533.8181713348267</v>
      </c>
      <c r="U20" s="3">
        <v>2693.1458818231758</v>
      </c>
      <c r="V20" s="3">
        <v>3392.6766115356586</v>
      </c>
      <c r="W20" s="2">
        <v>84.445479908285407</v>
      </c>
      <c r="X20" s="2">
        <v>87.038120738033655</v>
      </c>
      <c r="Y20" s="2">
        <v>82.022430370627504</v>
      </c>
      <c r="Z20" s="2">
        <v>82.939978180409099</v>
      </c>
      <c r="AA20" s="2">
        <v>86.273548797043887</v>
      </c>
      <c r="AB20" s="44">
        <v>4.0745987870117687E-3</v>
      </c>
      <c r="AC20" s="44">
        <v>-7.3709381381304121E-3</v>
      </c>
      <c r="AD20" s="44">
        <v>1.4387096896091292E-2</v>
      </c>
      <c r="AE20" s="44">
        <v>2.3943181910567792E-3</v>
      </c>
      <c r="AF20" s="44">
        <v>3.0273020489068447E-3</v>
      </c>
      <c r="AG20" s="44">
        <v>0.11945478593689618</v>
      </c>
      <c r="AH20" s="4">
        <v>0.10341604839306195</v>
      </c>
      <c r="AI20" s="4">
        <v>0.13689194986952558</v>
      </c>
      <c r="AJ20" s="4">
        <v>0.11711412116898989</v>
      </c>
      <c r="AK20" s="4">
        <v>0.11101541195736542</v>
      </c>
      <c r="AL20" s="2">
        <v>16.222246834601872</v>
      </c>
      <c r="AM20" s="2">
        <v>19.823950650893941</v>
      </c>
      <c r="AN20" s="2">
        <v>15.207827040719296</v>
      </c>
      <c r="AO20" s="2">
        <v>14.405467039907862</v>
      </c>
      <c r="AP20" s="2">
        <v>16.753033264100278</v>
      </c>
      <c r="AQ20" s="5">
        <v>6.3990269553083571E-3</v>
      </c>
      <c r="AR20" s="5">
        <v>7.0820550872706424E-3</v>
      </c>
      <c r="AS20" s="5">
        <v>6.5498835760610056E-3</v>
      </c>
      <c r="AT20" s="5">
        <v>5.8896528211760538E-3</v>
      </c>
      <c r="AU20" s="5">
        <v>5.6822086185276521E-3</v>
      </c>
      <c r="AV20" s="27" t="s">
        <v>100</v>
      </c>
      <c r="AW20" s="44" t="s">
        <v>100</v>
      </c>
      <c r="AX20" s="44" t="s">
        <v>100</v>
      </c>
      <c r="AY20" s="3" t="s">
        <v>100</v>
      </c>
      <c r="AZ20" s="27" t="s">
        <v>100</v>
      </c>
      <c r="BA20" s="44" t="s">
        <v>100</v>
      </c>
      <c r="BB20" s="44" t="s">
        <v>100</v>
      </c>
      <c r="BC20" s="26" t="s">
        <v>100</v>
      </c>
      <c r="BD20" s="5" t="s">
        <v>100</v>
      </c>
    </row>
    <row r="21" spans="1:56" x14ac:dyDescent="0.25">
      <c r="A21" s="35"/>
      <c r="B21" s="7">
        <v>39934</v>
      </c>
      <c r="C21" s="8">
        <v>51.280025680852098</v>
      </c>
      <c r="D21" s="8">
        <v>50.540404699897771</v>
      </c>
      <c r="E21" s="8">
        <v>50.80346324058695</v>
      </c>
      <c r="F21" s="8">
        <v>51.384241959378187</v>
      </c>
      <c r="G21" s="8">
        <v>54.118743962725155</v>
      </c>
      <c r="H21" s="33">
        <v>1.4583919531196836E-2</v>
      </c>
      <c r="I21" s="33">
        <v>1.2431249783897466E-2</v>
      </c>
      <c r="J21" s="33">
        <v>1.7008259027478233E-2</v>
      </c>
      <c r="K21" s="33">
        <v>1.4920350726089092E-2</v>
      </c>
      <c r="L21" s="33">
        <v>1.1519532377756317E-2</v>
      </c>
      <c r="M21" s="33">
        <v>0.1743475458012993</v>
      </c>
      <c r="N21" s="11">
        <v>0.20495693309235441</v>
      </c>
      <c r="O21" s="11">
        <v>0.19802731400791296</v>
      </c>
      <c r="P21" s="11">
        <v>0.14103433164013457</v>
      </c>
      <c r="Q21" s="11">
        <v>0.12125445876636132</v>
      </c>
      <c r="R21" s="10">
        <v>2842.8198036647841</v>
      </c>
      <c r="S21" s="10">
        <v>3235.6479106815564</v>
      </c>
      <c r="T21" s="10">
        <v>2576.914007121421</v>
      </c>
      <c r="U21" s="10">
        <v>2733.3285629365005</v>
      </c>
      <c r="V21" s="10">
        <v>3431.7586596095002</v>
      </c>
      <c r="W21" s="8">
        <v>84.72331250860276</v>
      </c>
      <c r="X21" s="8">
        <v>87.344594382007415</v>
      </c>
      <c r="Y21" s="8">
        <v>82.179792023223499</v>
      </c>
      <c r="Z21" s="8">
        <v>83.488749166088397</v>
      </c>
      <c r="AA21" s="8">
        <v>86.830394424940394</v>
      </c>
      <c r="AB21" s="33">
        <v>3.2900825552664649E-3</v>
      </c>
      <c r="AC21" s="33">
        <v>3.5211427059205071E-3</v>
      </c>
      <c r="AD21" s="33">
        <v>1.9185197498407251E-3</v>
      </c>
      <c r="AE21" s="33">
        <v>6.6164833620478564E-3</v>
      </c>
      <c r="AF21" s="33">
        <v>6.4544189460256458E-3</v>
      </c>
      <c r="AG21" s="33">
        <v>9.8442008488081489E-2</v>
      </c>
      <c r="AH21" s="11">
        <v>8.206842511760204E-2</v>
      </c>
      <c r="AI21" s="11">
        <v>0.11610264768457257</v>
      </c>
      <c r="AJ21" s="11">
        <v>9.2059626139739059E-2</v>
      </c>
      <c r="AK21" s="11">
        <v>0.10843417287439183</v>
      </c>
      <c r="AL21" s="8">
        <v>16.275619365919621</v>
      </c>
      <c r="AM21" s="8">
        <v>19.893753610130865</v>
      </c>
      <c r="AN21" s="8">
        <v>15.23700355724908</v>
      </c>
      <c r="AO21" s="8">
        <v>14.500780572899943</v>
      </c>
      <c r="AP21" s="8">
        <v>16.861164359403485</v>
      </c>
      <c r="AQ21" s="34">
        <v>6.3184477021158902E-3</v>
      </c>
      <c r="AR21" s="34">
        <v>6.9957911314577851E-3</v>
      </c>
      <c r="AS21" s="34">
        <v>6.455685259853192E-3</v>
      </c>
      <c r="AT21" s="34">
        <v>5.8315927904456126E-3</v>
      </c>
      <c r="AU21" s="34">
        <v>5.6337943449456156E-3</v>
      </c>
      <c r="AV21" s="28" t="s">
        <v>100</v>
      </c>
      <c r="AW21" s="33" t="s">
        <v>100</v>
      </c>
      <c r="AX21" s="33" t="s">
        <v>100</v>
      </c>
      <c r="AY21" s="10" t="s">
        <v>100</v>
      </c>
      <c r="AZ21" s="28" t="s">
        <v>100</v>
      </c>
      <c r="BA21" s="33" t="s">
        <v>100</v>
      </c>
      <c r="BB21" s="33" t="s">
        <v>100</v>
      </c>
      <c r="BC21" s="25" t="s">
        <v>100</v>
      </c>
      <c r="BD21" s="34" t="s">
        <v>100</v>
      </c>
    </row>
    <row r="22" spans="1:56" x14ac:dyDescent="0.25">
      <c r="A22" s="35"/>
      <c r="B22" s="6">
        <v>39965</v>
      </c>
      <c r="C22" s="2">
        <v>52.088690855155171</v>
      </c>
      <c r="D22" s="2">
        <v>51.142958837100842</v>
      </c>
      <c r="E22" s="2">
        <v>51.835133751834348</v>
      </c>
      <c r="F22" s="2">
        <v>52.119223241292971</v>
      </c>
      <c r="G22" s="2">
        <v>54.834905127872915</v>
      </c>
      <c r="H22" s="44">
        <v>1.576959378561751E-2</v>
      </c>
      <c r="I22" s="44">
        <v>1.1922226202598972E-2</v>
      </c>
      <c r="J22" s="44">
        <v>2.0307090214731489E-2</v>
      </c>
      <c r="K22" s="44">
        <v>1.4303631889633076E-2</v>
      </c>
      <c r="L22" s="44">
        <v>1.3233144613279053E-2</v>
      </c>
      <c r="M22" s="44">
        <v>0.17548548760017524</v>
      </c>
      <c r="N22" s="4">
        <v>0.19802510074258506</v>
      </c>
      <c r="O22" s="4">
        <v>0.20439892140071136</v>
      </c>
      <c r="P22" s="4">
        <v>0.14274147026516437</v>
      </c>
      <c r="Q22" s="4">
        <v>0.12149135537978473</v>
      </c>
      <c r="R22" s="3">
        <v>2887.6499171742867</v>
      </c>
      <c r="S22" s="3">
        <v>3274.2240369846686</v>
      </c>
      <c r="T22" s="3">
        <v>2629.243632339641</v>
      </c>
      <c r="U22" s="3">
        <v>2772.4250885341639</v>
      </c>
      <c r="V22" s="3">
        <v>3477.1716182299851</v>
      </c>
      <c r="W22" s="2">
        <v>85.412241093929723</v>
      </c>
      <c r="X22" s="2">
        <v>89.059876148102347</v>
      </c>
      <c r="Y22" s="2">
        <v>82.830444598235758</v>
      </c>
      <c r="Z22" s="2">
        <v>83.764822341534753</v>
      </c>
      <c r="AA22" s="2">
        <v>87.472762357697476</v>
      </c>
      <c r="AB22" s="44">
        <v>8.1315114450583176E-3</v>
      </c>
      <c r="AC22" s="44">
        <v>1.963809870812425E-2</v>
      </c>
      <c r="AD22" s="44">
        <v>7.9174278614428419E-3</v>
      </c>
      <c r="AE22" s="44">
        <v>3.3067111222034803E-3</v>
      </c>
      <c r="AF22" s="44">
        <v>7.397961704669791E-3</v>
      </c>
      <c r="AG22" s="44">
        <v>0.11186261367547079</v>
      </c>
      <c r="AH22" s="4">
        <v>0.1571667340537044</v>
      </c>
      <c r="AI22" s="4">
        <v>0.13036561629072341</v>
      </c>
      <c r="AJ22" s="4">
        <v>7.1418962642916251E-2</v>
      </c>
      <c r="AK22" s="4">
        <v>0.10418179626003243</v>
      </c>
      <c r="AL22" s="2">
        <v>16.407964751069013</v>
      </c>
      <c r="AM22" s="2">
        <v>20.284429107201717</v>
      </c>
      <c r="AN22" s="2">
        <v>15.35764143373815</v>
      </c>
      <c r="AO22" s="2">
        <v>14.548730465300984</v>
      </c>
      <c r="AP22" s="2">
        <v>16.985902607630496</v>
      </c>
      <c r="AQ22" s="5">
        <v>6.2615716379726977E-3</v>
      </c>
      <c r="AR22" s="5">
        <v>7.025293125517541E-3</v>
      </c>
      <c r="AS22" s="5">
        <v>6.3578275603255229E-3</v>
      </c>
      <c r="AT22" s="5">
        <v>5.7595651183336982E-3</v>
      </c>
      <c r="AU22" s="5">
        <v>5.5826776114625441E-3</v>
      </c>
      <c r="AV22" s="27" t="s">
        <v>100</v>
      </c>
      <c r="AW22" s="44" t="s">
        <v>100</v>
      </c>
      <c r="AX22" s="44" t="s">
        <v>100</v>
      </c>
      <c r="AY22" s="3" t="s">
        <v>100</v>
      </c>
      <c r="AZ22" s="27" t="s">
        <v>100</v>
      </c>
      <c r="BA22" s="44" t="s">
        <v>100</v>
      </c>
      <c r="BB22" s="44" t="s">
        <v>100</v>
      </c>
      <c r="BC22" s="26" t="s">
        <v>100</v>
      </c>
      <c r="BD22" s="5" t="s">
        <v>100</v>
      </c>
    </row>
    <row r="23" spans="1:56" x14ac:dyDescent="0.25">
      <c r="A23" s="35"/>
      <c r="B23" s="7">
        <v>39995</v>
      </c>
      <c r="C23" s="8">
        <v>53.013192515738218</v>
      </c>
      <c r="D23" s="8">
        <v>52.08021750165657</v>
      </c>
      <c r="E23" s="8">
        <v>52.866348615882856</v>
      </c>
      <c r="F23" s="8">
        <v>52.858885441453701</v>
      </c>
      <c r="G23" s="8">
        <v>55.907096869927919</v>
      </c>
      <c r="H23" s="33">
        <v>1.7748606183131784E-2</v>
      </c>
      <c r="I23" s="33">
        <v>1.8326250296566884E-2</v>
      </c>
      <c r="J23" s="33">
        <v>1.9894129510411748E-2</v>
      </c>
      <c r="K23" s="33">
        <v>1.4191734913936774E-2</v>
      </c>
      <c r="L23" s="33">
        <v>1.9553088303056153E-2</v>
      </c>
      <c r="M23" s="33">
        <v>0.18046872890431143</v>
      </c>
      <c r="N23" s="11">
        <v>0.19682177046691174</v>
      </c>
      <c r="O23" s="11">
        <v>0.20973523060414823</v>
      </c>
      <c r="P23" s="11">
        <v>0.14848467654451758</v>
      </c>
      <c r="Q23" s="11">
        <v>0.13633188788966377</v>
      </c>
      <c r="R23" s="10">
        <v>2938.901678348966</v>
      </c>
      <c r="S23" s="10">
        <v>3334.2282862134853</v>
      </c>
      <c r="T23" s="10">
        <v>2681.5501456758311</v>
      </c>
      <c r="U23" s="10">
        <v>2811.770610459389</v>
      </c>
      <c r="V23" s="10">
        <v>3545.1610619261169</v>
      </c>
      <c r="W23" s="8">
        <v>85.571385173648778</v>
      </c>
      <c r="X23" s="8">
        <v>89.893124355137388</v>
      </c>
      <c r="Y23" s="8">
        <v>82.639346263004654</v>
      </c>
      <c r="Z23" s="8">
        <v>84.034905229441492</v>
      </c>
      <c r="AA23" s="8">
        <v>88.095829285112828</v>
      </c>
      <c r="AB23" s="33">
        <v>1.8632467393523782E-3</v>
      </c>
      <c r="AC23" s="33">
        <v>9.3560449786544465E-3</v>
      </c>
      <c r="AD23" s="33">
        <v>-2.3071026137551896E-3</v>
      </c>
      <c r="AE23" s="33">
        <v>3.2242996565494571E-3</v>
      </c>
      <c r="AF23" s="33">
        <v>7.1229821789265211E-3</v>
      </c>
      <c r="AG23" s="33">
        <v>9.6353172654668251E-2</v>
      </c>
      <c r="AH23" s="11">
        <v>0.14661072747231074</v>
      </c>
      <c r="AI23" s="11">
        <v>0.10545672354789892</v>
      </c>
      <c r="AJ23" s="11">
        <v>6.941423469930319E-2</v>
      </c>
      <c r="AK23" s="11">
        <v>9.5675850006235574E-2</v>
      </c>
      <c r="AL23" s="8">
        <v>16.438536837890855</v>
      </c>
      <c r="AM23" s="8">
        <v>20.474211138295022</v>
      </c>
      <c r="AN23" s="8">
        <v>15.322209779045258</v>
      </c>
      <c r="AO23" s="8">
        <v>14.595639931943486</v>
      </c>
      <c r="AP23" s="8">
        <v>17.106892889197631</v>
      </c>
      <c r="AQ23" s="34">
        <v>6.1543917811028564E-3</v>
      </c>
      <c r="AR23" s="34">
        <v>6.9451862667315283E-3</v>
      </c>
      <c r="AS23" s="34">
        <v>6.1948699553196016E-3</v>
      </c>
      <c r="AT23" s="34">
        <v>5.6949947774915079E-3</v>
      </c>
      <c r="AU23" s="34">
        <v>5.5029910248831776E-3</v>
      </c>
      <c r="AV23" s="28" t="s">
        <v>100</v>
      </c>
      <c r="AW23" s="33" t="s">
        <v>100</v>
      </c>
      <c r="AX23" s="33" t="s">
        <v>100</v>
      </c>
      <c r="AY23" s="10" t="s">
        <v>100</v>
      </c>
      <c r="AZ23" s="28" t="s">
        <v>100</v>
      </c>
      <c r="BA23" s="33" t="s">
        <v>100</v>
      </c>
      <c r="BB23" s="33" t="s">
        <v>100</v>
      </c>
      <c r="BC23" s="25" t="s">
        <v>100</v>
      </c>
      <c r="BD23" s="34" t="s">
        <v>100</v>
      </c>
    </row>
    <row r="24" spans="1:56" x14ac:dyDescent="0.25">
      <c r="A24" s="35"/>
      <c r="B24" s="6">
        <v>40026</v>
      </c>
      <c r="C24" s="2">
        <v>53.97870666468058</v>
      </c>
      <c r="D24" s="2">
        <v>52.966179765209255</v>
      </c>
      <c r="E24" s="2">
        <v>53.991286732180185</v>
      </c>
      <c r="F24" s="2">
        <v>53.672442699546565</v>
      </c>
      <c r="G24" s="2">
        <v>56.918476738903038</v>
      </c>
      <c r="H24" s="44">
        <v>1.8212714668254127E-2</v>
      </c>
      <c r="I24" s="44">
        <v>1.7011493155236937E-2</v>
      </c>
      <c r="J24" s="44">
        <v>2.1278907012680696E-2</v>
      </c>
      <c r="K24" s="44">
        <v>1.53911163903361E-2</v>
      </c>
      <c r="L24" s="44">
        <v>1.8090366440027577E-2</v>
      </c>
      <c r="M24" s="44">
        <v>0.18960947210672252</v>
      </c>
      <c r="N24" s="4">
        <v>0.20974833236159007</v>
      </c>
      <c r="O24" s="4">
        <v>0.21405293161302086</v>
      </c>
      <c r="P24" s="4">
        <v>0.15489806491693536</v>
      </c>
      <c r="Q24" s="4">
        <v>0.15329374104771998</v>
      </c>
      <c r="R24" s="3">
        <v>2992.4270560547889</v>
      </c>
      <c r="S24" s="3">
        <v>3390.9484878824037</v>
      </c>
      <c r="T24" s="3">
        <v>2738.6106018755072</v>
      </c>
      <c r="U24" s="3">
        <v>2855.0468991878961</v>
      </c>
      <c r="V24" s="3">
        <v>3609.2943246252776</v>
      </c>
      <c r="W24" s="2">
        <v>86.091239781649406</v>
      </c>
      <c r="X24" s="2">
        <v>90.51209157547369</v>
      </c>
      <c r="Y24" s="2">
        <v>83.68850655435736</v>
      </c>
      <c r="Z24" s="2">
        <v>84.166163268112513</v>
      </c>
      <c r="AA24" s="2">
        <v>88.147568718883477</v>
      </c>
      <c r="AB24" s="44">
        <v>6.0750986669865772E-3</v>
      </c>
      <c r="AC24" s="44">
        <v>6.8855902470467446E-3</v>
      </c>
      <c r="AD24" s="44">
        <v>1.2695650907180197E-2</v>
      </c>
      <c r="AE24" s="44">
        <v>1.5619466495814449E-3</v>
      </c>
      <c r="AF24" s="44">
        <v>5.8730855013791952E-4</v>
      </c>
      <c r="AG24" s="44">
        <v>9.6669891226889071E-2</v>
      </c>
      <c r="AH24" s="4">
        <v>0.15183841201410941</v>
      </c>
      <c r="AI24" s="4">
        <v>0.11420773111644977</v>
      </c>
      <c r="AJ24" s="4">
        <v>6.7742104993976149E-2</v>
      </c>
      <c r="AK24" s="4">
        <v>7.7170109308844381E-2</v>
      </c>
      <c r="AL24" s="2">
        <v>16.538402571121935</v>
      </c>
      <c r="AM24" s="2">
        <v>20.615188166824844</v>
      </c>
      <c r="AN24" s="2">
        <v>15.516735205526601</v>
      </c>
      <c r="AO24" s="2">
        <v>14.618437542833684</v>
      </c>
      <c r="AP24" s="2">
        <v>17.116939913657752</v>
      </c>
      <c r="AQ24" s="5">
        <v>6.0639831500749752E-3</v>
      </c>
      <c r="AR24" s="5">
        <v>6.8331104606882019E-3</v>
      </c>
      <c r="AS24" s="5">
        <v>6.1107376274952422E-3</v>
      </c>
      <c r="AT24" s="5">
        <v>5.6228742209117966E-3</v>
      </c>
      <c r="AU24" s="5">
        <v>5.3944961114743301E-3</v>
      </c>
      <c r="AV24" s="27" t="s">
        <v>100</v>
      </c>
      <c r="AW24" s="44" t="s">
        <v>100</v>
      </c>
      <c r="AX24" s="44" t="s">
        <v>100</v>
      </c>
      <c r="AY24" s="3" t="s">
        <v>100</v>
      </c>
      <c r="AZ24" s="27" t="s">
        <v>100</v>
      </c>
      <c r="BA24" s="44" t="s">
        <v>100</v>
      </c>
      <c r="BB24" s="44" t="s">
        <v>100</v>
      </c>
      <c r="BC24" s="26" t="s">
        <v>100</v>
      </c>
      <c r="BD24" s="5" t="s">
        <v>100</v>
      </c>
    </row>
    <row r="25" spans="1:56" x14ac:dyDescent="0.25">
      <c r="A25" s="35"/>
      <c r="B25" s="7">
        <v>40057</v>
      </c>
      <c r="C25" s="8">
        <v>54.911868291092617</v>
      </c>
      <c r="D25" s="8">
        <v>53.850827680743507</v>
      </c>
      <c r="E25" s="8">
        <v>55.029073425742908</v>
      </c>
      <c r="F25" s="8">
        <v>54.64887953264828</v>
      </c>
      <c r="G25" s="8">
        <v>57.933145118171524</v>
      </c>
      <c r="H25" s="33">
        <v>1.7287587718781573E-2</v>
      </c>
      <c r="I25" s="33">
        <v>1.6702128026898737E-2</v>
      </c>
      <c r="J25" s="33">
        <v>1.922137360257016E-2</v>
      </c>
      <c r="K25" s="33">
        <v>1.819251712778799E-2</v>
      </c>
      <c r="L25" s="33">
        <v>1.7826695958905951E-2</v>
      </c>
      <c r="M25" s="33">
        <v>0.19795901618859246</v>
      </c>
      <c r="N25" s="11">
        <v>0.22086021402247158</v>
      </c>
      <c r="O25" s="11">
        <v>0.2184785537923799</v>
      </c>
      <c r="P25" s="11">
        <v>0.16565463275658843</v>
      </c>
      <c r="Q25" s="11">
        <v>0.16807542645184981</v>
      </c>
      <c r="R25" s="10">
        <v>3044.1589012783911</v>
      </c>
      <c r="S25" s="10">
        <v>3447.5845436596337</v>
      </c>
      <c r="T25" s="10">
        <v>2791.2504594061161</v>
      </c>
      <c r="U25" s="10">
        <v>2906.9873888020097</v>
      </c>
      <c r="V25" s="10">
        <v>3673.636117176577</v>
      </c>
      <c r="W25" s="8">
        <v>86.621856792030584</v>
      </c>
      <c r="X25" s="8">
        <v>89.676767651265052</v>
      </c>
      <c r="Y25" s="8">
        <v>84.927614939360168</v>
      </c>
      <c r="Z25" s="8">
        <v>84.840570345149928</v>
      </c>
      <c r="AA25" s="8">
        <v>88.682662058278538</v>
      </c>
      <c r="AB25" s="33">
        <v>6.1634262873547247E-3</v>
      </c>
      <c r="AC25" s="33">
        <v>-9.2288655545220526E-3</v>
      </c>
      <c r="AD25" s="33">
        <v>1.4806195450482515E-2</v>
      </c>
      <c r="AE25" s="33">
        <v>8.0128052753109247E-3</v>
      </c>
      <c r="AF25" s="33">
        <v>6.0704265264713494E-3</v>
      </c>
      <c r="AG25" s="33">
        <v>8.0842719285700859E-2</v>
      </c>
      <c r="AH25" s="11">
        <v>9.7054504533642172E-2</v>
      </c>
      <c r="AI25" s="11">
        <v>0.10139549636045353</v>
      </c>
      <c r="AJ25" s="11">
        <v>7.0912738045132651E-2</v>
      </c>
      <c r="AK25" s="11">
        <v>7.4750144724742951E-2</v>
      </c>
      <c r="AL25" s="8">
        <v>16.640335796279643</v>
      </c>
      <c r="AM25" s="8">
        <v>20.424933366852041</v>
      </c>
      <c r="AN25" s="8">
        <v>15.746479019733012</v>
      </c>
      <c r="AO25" s="8">
        <v>14.735572236293706</v>
      </c>
      <c r="AP25" s="8">
        <v>17.220847039761633</v>
      </c>
      <c r="AQ25" s="34">
        <v>5.9870133451067169E-3</v>
      </c>
      <c r="AR25" s="34">
        <v>6.6739513777995798E-3</v>
      </c>
      <c r="AS25" s="34">
        <v>6.0627953385659168E-3</v>
      </c>
      <c r="AT25" s="34">
        <v>5.5685124126172488E-3</v>
      </c>
      <c r="AU25" s="34">
        <v>5.3220103569173579E-3</v>
      </c>
      <c r="AV25" s="28" t="s">
        <v>100</v>
      </c>
      <c r="AW25" s="33" t="s">
        <v>100</v>
      </c>
      <c r="AX25" s="33" t="s">
        <v>100</v>
      </c>
      <c r="AY25" s="10" t="s">
        <v>100</v>
      </c>
      <c r="AZ25" s="28" t="s">
        <v>100</v>
      </c>
      <c r="BA25" s="33" t="s">
        <v>100</v>
      </c>
      <c r="BB25" s="33" t="s">
        <v>100</v>
      </c>
      <c r="BC25" s="25" t="s">
        <v>100</v>
      </c>
      <c r="BD25" s="34" t="s">
        <v>100</v>
      </c>
    </row>
    <row r="26" spans="1:56" x14ac:dyDescent="0.25">
      <c r="A26" s="35"/>
      <c r="B26" s="6">
        <v>40087</v>
      </c>
      <c r="C26" s="2">
        <v>55.839419675327143</v>
      </c>
      <c r="D26" s="2">
        <v>54.70587510240609</v>
      </c>
      <c r="E26" s="2">
        <v>56.076653872748722</v>
      </c>
      <c r="F26" s="2">
        <v>55.624835611543972</v>
      </c>
      <c r="G26" s="2">
        <v>58.837033903931378</v>
      </c>
      <c r="H26" s="44">
        <v>1.6891637693285048E-2</v>
      </c>
      <c r="I26" s="44">
        <v>1.587807390318613E-2</v>
      </c>
      <c r="J26" s="44">
        <v>1.903685418980278E-2</v>
      </c>
      <c r="K26" s="44">
        <v>1.7858665854487279E-2</v>
      </c>
      <c r="L26" s="44">
        <v>1.560227368833709E-2</v>
      </c>
      <c r="M26" s="44">
        <v>0.20424487346983811</v>
      </c>
      <c r="N26" s="4">
        <v>0.23035732797726083</v>
      </c>
      <c r="O26" s="4">
        <v>0.22147397322564988</v>
      </c>
      <c r="P26" s="4">
        <v>0.17549678983393324</v>
      </c>
      <c r="Q26" s="4">
        <v>0.17427787534826922</v>
      </c>
      <c r="R26" s="3">
        <v>3095.5797305195742</v>
      </c>
      <c r="S26" s="3">
        <v>3502.3255458313433</v>
      </c>
      <c r="T26" s="3">
        <v>2844.3870874090503</v>
      </c>
      <c r="U26" s="3">
        <v>2958.9023052218331</v>
      </c>
      <c r="V26" s="3">
        <v>3730.9531933081253</v>
      </c>
      <c r="W26" s="2">
        <v>88.050032943233546</v>
      </c>
      <c r="X26" s="2">
        <v>90.269439140541934</v>
      </c>
      <c r="Y26" s="2">
        <v>86.999644204676841</v>
      </c>
      <c r="Z26" s="2">
        <v>86.063601108098737</v>
      </c>
      <c r="AA26" s="2">
        <v>89.876271674584501</v>
      </c>
      <c r="AB26" s="44">
        <v>1.648748022836611E-2</v>
      </c>
      <c r="AC26" s="44">
        <v>6.6089747077154159E-3</v>
      </c>
      <c r="AD26" s="44">
        <v>2.4397591605464508E-2</v>
      </c>
      <c r="AE26" s="44">
        <v>1.4415635797511086E-2</v>
      </c>
      <c r="AF26" s="44">
        <v>1.3459334537359483E-2</v>
      </c>
      <c r="AG26" s="44">
        <v>8.1296454366962534E-2</v>
      </c>
      <c r="AH26" s="4">
        <v>6.0309754368249813E-2</v>
      </c>
      <c r="AI26" s="4">
        <v>0.1124444942006233</v>
      </c>
      <c r="AJ26" s="4">
        <v>7.5917390352900238E-2</v>
      </c>
      <c r="AK26" s="4">
        <v>8.6443754275316476E-2</v>
      </c>
      <c r="AL26" s="2">
        <v>16.914693003714177</v>
      </c>
      <c r="AM26" s="2">
        <v>20.559921234880338</v>
      </c>
      <c r="AN26" s="2">
        <v>16.130655184080478</v>
      </c>
      <c r="AO26" s="2">
        <v>14.947994878920035</v>
      </c>
      <c r="AP26" s="2">
        <v>17.452628181086482</v>
      </c>
      <c r="AQ26" s="5">
        <v>5.9813154993535889E-3</v>
      </c>
      <c r="AR26" s="5">
        <v>6.6173207425355464E-3</v>
      </c>
      <c r="AS26" s="5">
        <v>6.0874172480583234E-3</v>
      </c>
      <c r="AT26" s="5">
        <v>5.5575950297456376E-3</v>
      </c>
      <c r="AU26" s="5">
        <v>5.3037944301299036E-3</v>
      </c>
      <c r="AV26" s="27" t="s">
        <v>100</v>
      </c>
      <c r="AW26" s="44" t="s">
        <v>100</v>
      </c>
      <c r="AX26" s="44" t="s">
        <v>100</v>
      </c>
      <c r="AY26" s="3" t="s">
        <v>100</v>
      </c>
      <c r="AZ26" s="27" t="s">
        <v>100</v>
      </c>
      <c r="BA26" s="44" t="s">
        <v>100</v>
      </c>
      <c r="BB26" s="44" t="s">
        <v>100</v>
      </c>
      <c r="BC26" s="26" t="s">
        <v>100</v>
      </c>
      <c r="BD26" s="5" t="s">
        <v>100</v>
      </c>
    </row>
    <row r="27" spans="1:56" x14ac:dyDescent="0.25">
      <c r="A27" s="35"/>
      <c r="B27" s="7">
        <v>40118</v>
      </c>
      <c r="C27" s="8">
        <v>56.958097801393464</v>
      </c>
      <c r="D27" s="8">
        <v>56.248880662150015</v>
      </c>
      <c r="E27" s="8">
        <v>57.097828788543865</v>
      </c>
      <c r="F27" s="8">
        <v>56.572057687107886</v>
      </c>
      <c r="G27" s="8">
        <v>59.860312049784461</v>
      </c>
      <c r="H27" s="33">
        <v>2.0033842267179032E-2</v>
      </c>
      <c r="I27" s="33">
        <v>2.820548171207404E-2</v>
      </c>
      <c r="J27" s="33">
        <v>1.8210339691673301E-2</v>
      </c>
      <c r="K27" s="33">
        <v>1.7028761795879026E-2</v>
      </c>
      <c r="L27" s="33">
        <v>1.7391735747996372E-2</v>
      </c>
      <c r="M27" s="33">
        <v>0.20903144912439298</v>
      </c>
      <c r="N27" s="11">
        <v>0.24320947643944013</v>
      </c>
      <c r="O27" s="11">
        <v>0.22226369917090816</v>
      </c>
      <c r="P27" s="11">
        <v>0.18174134541185216</v>
      </c>
      <c r="Q27" s="11">
        <v>0.17653838145464817</v>
      </c>
      <c r="R27" s="10">
        <v>3157.5960865662801</v>
      </c>
      <c r="S27" s="10">
        <v>3601.1103249640191</v>
      </c>
      <c r="T27" s="10">
        <v>2896.1843424853782</v>
      </c>
      <c r="U27" s="10">
        <v>3009.2887477547329</v>
      </c>
      <c r="V27" s="10">
        <v>3795.8409453342838</v>
      </c>
      <c r="W27" s="8">
        <v>88.926637036248138</v>
      </c>
      <c r="X27" s="8">
        <v>90.193463171534972</v>
      </c>
      <c r="Y27" s="8">
        <v>88.122708405137274</v>
      </c>
      <c r="Z27" s="8">
        <v>87.259227361356736</v>
      </c>
      <c r="AA27" s="8">
        <v>91.252665262769924</v>
      </c>
      <c r="AB27" s="33">
        <v>9.9557497449176899E-3</v>
      </c>
      <c r="AC27" s="33">
        <v>-8.4165770531345521E-4</v>
      </c>
      <c r="AD27" s="33">
        <v>1.2908836705335084E-2</v>
      </c>
      <c r="AE27" s="33">
        <v>1.3892356790372446E-2</v>
      </c>
      <c r="AF27" s="33">
        <v>1.5314315586753936E-2</v>
      </c>
      <c r="AG27" s="33">
        <v>8.4299394466037736E-2</v>
      </c>
      <c r="AH27" s="11">
        <v>4.5445913347341937E-2</v>
      </c>
      <c r="AI27" s="11">
        <v>0.12598586826458469</v>
      </c>
      <c r="AJ27" s="11">
        <v>7.5576253280599248E-2</v>
      </c>
      <c r="AK27" s="11">
        <v>0.10071759997004248</v>
      </c>
      <c r="AL27" s="8">
        <v>17.083091454271266</v>
      </c>
      <c r="AM27" s="8">
        <v>20.542616818752361</v>
      </c>
      <c r="AN27" s="8">
        <v>16.33888317780184</v>
      </c>
      <c r="AO27" s="8">
        <v>15.155657757078652</v>
      </c>
      <c r="AP27" s="8">
        <v>17.719903236869914</v>
      </c>
      <c r="AQ27" s="34">
        <v>5.9228418997741483E-3</v>
      </c>
      <c r="AR27" s="34">
        <v>6.4741084637877306E-3</v>
      </c>
      <c r="AS27" s="34">
        <v>6.0395371808426492E-3</v>
      </c>
      <c r="AT27" s="34">
        <v>5.5321369760887359E-3</v>
      </c>
      <c r="AU27" s="34">
        <v>5.2891703588790872E-3</v>
      </c>
      <c r="AV27" s="28" t="s">
        <v>100</v>
      </c>
      <c r="AW27" s="33" t="s">
        <v>100</v>
      </c>
      <c r="AX27" s="33" t="s">
        <v>100</v>
      </c>
      <c r="AY27" s="10" t="s">
        <v>100</v>
      </c>
      <c r="AZ27" s="28" t="s">
        <v>100</v>
      </c>
      <c r="BA27" s="33" t="s">
        <v>100</v>
      </c>
      <c r="BB27" s="33" t="s">
        <v>100</v>
      </c>
      <c r="BC27" s="25" t="s">
        <v>100</v>
      </c>
      <c r="BD27" s="34" t="s">
        <v>100</v>
      </c>
    </row>
    <row r="28" spans="1:56" x14ac:dyDescent="0.25">
      <c r="A28" s="35"/>
      <c r="B28" s="6">
        <v>40148</v>
      </c>
      <c r="C28" s="2">
        <v>58.075753360684054</v>
      </c>
      <c r="D28" s="2">
        <v>57.882562915005373</v>
      </c>
      <c r="E28" s="2">
        <v>58.099290458442837</v>
      </c>
      <c r="F28" s="2">
        <v>57.447981831815305</v>
      </c>
      <c r="G28" s="2">
        <v>60.821769723230432</v>
      </c>
      <c r="H28" s="44">
        <v>1.9622417223056306E-2</v>
      </c>
      <c r="I28" s="44">
        <v>2.9043818003558448E-2</v>
      </c>
      <c r="J28" s="44">
        <v>1.7539400203951495E-2</v>
      </c>
      <c r="K28" s="44">
        <v>1.5483335422445337E-2</v>
      </c>
      <c r="L28" s="44">
        <v>1.6061688296017396E-2</v>
      </c>
      <c r="M28" s="44">
        <v>0.2113448742233055</v>
      </c>
      <c r="N28" s="4">
        <v>0.24608435302001208</v>
      </c>
      <c r="O28" s="4">
        <v>0.22266356249059704</v>
      </c>
      <c r="P28" s="4">
        <v>0.18696180375007398</v>
      </c>
      <c r="Q28" s="4">
        <v>0.17824959343723146</v>
      </c>
      <c r="R28" s="3">
        <v>3219.5557543987734</v>
      </c>
      <c r="S28" s="3">
        <v>3705.700317853009</v>
      </c>
      <c r="T28" s="3">
        <v>2946.9816787326472</v>
      </c>
      <c r="U28" s="3">
        <v>3055.8825748192098</v>
      </c>
      <c r="V28" s="3">
        <v>3856.8085594195031</v>
      </c>
      <c r="W28" s="2">
        <v>89.804076208714704</v>
      </c>
      <c r="X28" s="2">
        <v>90.766823691467891</v>
      </c>
      <c r="Y28" s="2">
        <v>88.762336894318622</v>
      </c>
      <c r="Z28" s="2">
        <v>88.931003412779091</v>
      </c>
      <c r="AA28" s="2">
        <v>92.186828962728882</v>
      </c>
      <c r="AB28" s="44">
        <v>9.8670005041224217E-3</v>
      </c>
      <c r="AC28" s="44">
        <v>6.357007478939608E-3</v>
      </c>
      <c r="AD28" s="44">
        <v>7.2583843683141601E-3</v>
      </c>
      <c r="AE28" s="44">
        <v>1.9158730852603272E-2</v>
      </c>
      <c r="AF28" s="44">
        <v>1.0237111401282851E-2</v>
      </c>
      <c r="AG28" s="44">
        <v>9.4587217751105568E-2</v>
      </c>
      <c r="AH28" s="4">
        <v>4.5202009051116487E-2</v>
      </c>
      <c r="AI28" s="4">
        <v>0.14562838860758731</v>
      </c>
      <c r="AJ28" s="4">
        <v>8.6040034039558844E-2</v>
      </c>
      <c r="AK28" s="4">
        <v>0.10679379116413723</v>
      </c>
      <c r="AL28" s="2">
        <v>17.251650326262528</v>
      </c>
      <c r="AM28" s="2">
        <v>20.673206387506159</v>
      </c>
      <c r="AN28" s="2">
        <v>16.457477072055308</v>
      </c>
      <c r="AO28" s="2">
        <v>15.44602092494069</v>
      </c>
      <c r="AP28" s="2">
        <v>17.901303860325704</v>
      </c>
      <c r="AQ28" s="5">
        <v>5.8606636377892575E-3</v>
      </c>
      <c r="AR28" s="5">
        <v>6.3319758788808467E-3</v>
      </c>
      <c r="AS28" s="5">
        <v>5.9668971726973656E-3</v>
      </c>
      <c r="AT28" s="5">
        <v>5.5459110552046956E-3</v>
      </c>
      <c r="AU28" s="5">
        <v>5.2438359653955834E-3</v>
      </c>
      <c r="AV28" s="27" t="s">
        <v>100</v>
      </c>
      <c r="AW28" s="44" t="s">
        <v>100</v>
      </c>
      <c r="AX28" s="44" t="s">
        <v>100</v>
      </c>
      <c r="AY28" s="3" t="s">
        <v>100</v>
      </c>
      <c r="AZ28" s="27" t="s">
        <v>100</v>
      </c>
      <c r="BA28" s="44" t="s">
        <v>100</v>
      </c>
      <c r="BB28" s="44" t="s">
        <v>100</v>
      </c>
      <c r="BC28" s="26" t="s">
        <v>100</v>
      </c>
      <c r="BD28" s="5" t="s">
        <v>100</v>
      </c>
    </row>
    <row r="29" spans="1:56" x14ac:dyDescent="0.25">
      <c r="A29" s="35"/>
      <c r="B29" s="7">
        <v>40179</v>
      </c>
      <c r="C29" s="8">
        <v>59.063701744321229</v>
      </c>
      <c r="D29" s="8">
        <v>59.190763607258859</v>
      </c>
      <c r="E29" s="8">
        <v>58.965597163850362</v>
      </c>
      <c r="F29" s="8">
        <v>58.416271393792712</v>
      </c>
      <c r="G29" s="8">
        <v>61.697088760200799</v>
      </c>
      <c r="H29" s="33">
        <v>1.7011374394085548E-2</v>
      </c>
      <c r="I29" s="33">
        <v>2.2600946232709966E-2</v>
      </c>
      <c r="J29" s="33">
        <v>1.4910796647803603E-2</v>
      </c>
      <c r="K29" s="33">
        <v>1.6855066637713557E-2</v>
      </c>
      <c r="L29" s="33">
        <v>1.4391541728455198E-2</v>
      </c>
      <c r="M29" s="33">
        <v>0.21518182300964339</v>
      </c>
      <c r="N29" s="11">
        <v>0.25370673977098201</v>
      </c>
      <c r="O29" s="11">
        <v>0.22444645086742354</v>
      </c>
      <c r="P29" s="11">
        <v>0.19333698305779667</v>
      </c>
      <c r="Q29" s="11">
        <v>0.18067218248170835</v>
      </c>
      <c r="R29" s="10">
        <v>3274.324822719484</v>
      </c>
      <c r="S29" s="10">
        <v>3789.4526514913409</v>
      </c>
      <c r="T29" s="10">
        <v>2990.923523269033</v>
      </c>
      <c r="U29" s="10">
        <v>3107.3896792548153</v>
      </c>
      <c r="V29" s="10">
        <v>3912.3139807410521</v>
      </c>
      <c r="W29" s="8">
        <v>89.984960084460681</v>
      </c>
      <c r="X29" s="8">
        <v>89.578921713982254</v>
      </c>
      <c r="Y29" s="8">
        <v>89.090707058584485</v>
      </c>
      <c r="Z29" s="8">
        <v>90.298645837853485</v>
      </c>
      <c r="AA29" s="8">
        <v>92.912413403474204</v>
      </c>
      <c r="AB29" s="33">
        <v>2.0142056283234491E-3</v>
      </c>
      <c r="AC29" s="33">
        <v>-1.3087402744460085E-2</v>
      </c>
      <c r="AD29" s="33">
        <v>3.69943126505128E-3</v>
      </c>
      <c r="AE29" s="33">
        <v>1.5378691036762326E-2</v>
      </c>
      <c r="AF29" s="33">
        <v>7.8708037678428249E-3</v>
      </c>
      <c r="AG29" s="33">
        <v>9.3590850624006627E-2</v>
      </c>
      <c r="AH29" s="11">
        <v>3.5365053193154639E-2</v>
      </c>
      <c r="AI29" s="11">
        <v>0.14538422211219104</v>
      </c>
      <c r="AJ29" s="11">
        <v>9.7971814625781084E-2</v>
      </c>
      <c r="AK29" s="11">
        <v>0.10247147352669383</v>
      </c>
      <c r="AL29" s="8">
        <v>17.286398697447552</v>
      </c>
      <c r="AM29" s="8">
        <v>20.402647809493523</v>
      </c>
      <c r="AN29" s="8">
        <v>16.518360377279535</v>
      </c>
      <c r="AO29" s="8">
        <v>15.68356050849272</v>
      </c>
      <c r="AP29" s="8">
        <v>18.042201510198854</v>
      </c>
      <c r="AQ29" s="34">
        <v>5.661985967684355E-3</v>
      </c>
      <c r="AR29" s="34">
        <v>5.9442074821599977E-3</v>
      </c>
      <c r="AS29" s="34">
        <v>5.7279718875112764E-3</v>
      </c>
      <c r="AT29" s="34">
        <v>5.4347246432315975E-3</v>
      </c>
      <c r="AU29" s="34">
        <v>5.312582552501121E-3</v>
      </c>
      <c r="AV29" s="28" t="s">
        <v>100</v>
      </c>
      <c r="AW29" s="33" t="s">
        <v>100</v>
      </c>
      <c r="AX29" s="33" t="s">
        <v>100</v>
      </c>
      <c r="AY29" s="10" t="s">
        <v>100</v>
      </c>
      <c r="AZ29" s="28" t="s">
        <v>100</v>
      </c>
      <c r="BA29" s="33" t="s">
        <v>100</v>
      </c>
      <c r="BB29" s="33" t="s">
        <v>100</v>
      </c>
      <c r="BC29" s="25" t="s">
        <v>100</v>
      </c>
      <c r="BD29" s="34" t="s">
        <v>100</v>
      </c>
    </row>
    <row r="30" spans="1:56" x14ac:dyDescent="0.25">
      <c r="A30" s="35"/>
      <c r="B30" s="6">
        <v>40210</v>
      </c>
      <c r="C30" s="2">
        <v>59.989320850125011</v>
      </c>
      <c r="D30" s="2">
        <v>60.130364788329047</v>
      </c>
      <c r="E30" s="2">
        <v>59.824174066901769</v>
      </c>
      <c r="F30" s="2">
        <v>59.477089141308348</v>
      </c>
      <c r="G30" s="2">
        <v>62.673749127402921</v>
      </c>
      <c r="H30" s="44">
        <v>1.5671539007335974E-2</v>
      </c>
      <c r="I30" s="44">
        <v>1.5874118254405562E-2</v>
      </c>
      <c r="J30" s="44">
        <v>1.4560641193298628E-2</v>
      </c>
      <c r="K30" s="44">
        <v>1.8159627826372184E-2</v>
      </c>
      <c r="L30" s="44">
        <v>1.5829926287091473E-2</v>
      </c>
      <c r="M30" s="44">
        <v>0.21816553639091008</v>
      </c>
      <c r="N30" s="4">
        <v>0.24562422791203686</v>
      </c>
      <c r="O30" s="4">
        <v>0.22881394684619227</v>
      </c>
      <c r="P30" s="4">
        <v>0.20353522053759665</v>
      </c>
      <c r="Q30" s="4">
        <v>0.1901845221338534</v>
      </c>
      <c r="R30" s="3">
        <v>3325.6385319014207</v>
      </c>
      <c r="S30" s="3">
        <v>3849.6068710005848</v>
      </c>
      <c r="T30" s="3">
        <v>3034.4732875279497</v>
      </c>
      <c r="U30" s="3">
        <v>3163.8187193415934</v>
      </c>
      <c r="V30" s="3">
        <v>3974.2456226681406</v>
      </c>
      <c r="W30" s="2">
        <v>91.40133481557865</v>
      </c>
      <c r="X30" s="2">
        <v>91.304057469196621</v>
      </c>
      <c r="Y30" s="2">
        <v>90.154959461055995</v>
      </c>
      <c r="Z30" s="2">
        <v>92.250822541219733</v>
      </c>
      <c r="AA30" s="2">
        <v>93.503133822493282</v>
      </c>
      <c r="AB30" s="44">
        <v>1.5740127347820678E-2</v>
      </c>
      <c r="AC30" s="44">
        <v>1.9258277753360149E-2</v>
      </c>
      <c r="AD30" s="44">
        <v>1.1945717321242928E-2</v>
      </c>
      <c r="AE30" s="44">
        <v>2.161911383335368E-2</v>
      </c>
      <c r="AF30" s="44">
        <v>6.3578202027092315E-3</v>
      </c>
      <c r="AG30" s="44">
        <v>9.5529416830457459E-2</v>
      </c>
      <c r="AH30" s="4">
        <v>4.0692598107389566E-2</v>
      </c>
      <c r="AI30" s="4">
        <v>0.13279198975753426</v>
      </c>
      <c r="AJ30" s="4">
        <v>0.11703298489275005</v>
      </c>
      <c r="AK30" s="4">
        <v>9.8542731262405203E-2</v>
      </c>
      <c r="AL30" s="2">
        <v>17.558488814330577</v>
      </c>
      <c r="AM30" s="2">
        <v>20.795567667912731</v>
      </c>
      <c r="AN30" s="2">
        <v>16.715684040956937</v>
      </c>
      <c r="AO30" s="2">
        <v>16.022625188438116</v>
      </c>
      <c r="AP30" s="2">
        <v>18.156910583461745</v>
      </c>
      <c r="AQ30" s="5">
        <v>5.6447903043605847E-3</v>
      </c>
      <c r="AR30" s="5">
        <v>5.9386576946913348E-3</v>
      </c>
      <c r="AS30" s="5">
        <v>5.6995220489466699E-3</v>
      </c>
      <c r="AT30" s="5">
        <v>5.4407371611729571E-3</v>
      </c>
      <c r="AU30" s="5">
        <v>5.2518293787308249E-3</v>
      </c>
      <c r="AV30" s="27" t="s">
        <v>100</v>
      </c>
      <c r="AW30" s="44" t="s">
        <v>100</v>
      </c>
      <c r="AX30" s="44" t="s">
        <v>100</v>
      </c>
      <c r="AY30" s="3" t="s">
        <v>100</v>
      </c>
      <c r="AZ30" s="27" t="s">
        <v>100</v>
      </c>
      <c r="BA30" s="44" t="s">
        <v>100</v>
      </c>
      <c r="BB30" s="44" t="s">
        <v>100</v>
      </c>
      <c r="BC30" s="26" t="s">
        <v>100</v>
      </c>
      <c r="BD30" s="5" t="s">
        <v>100</v>
      </c>
    </row>
    <row r="31" spans="1:56" x14ac:dyDescent="0.25">
      <c r="A31" s="35"/>
      <c r="B31" s="7">
        <v>40238</v>
      </c>
      <c r="C31" s="8">
        <v>61.022838317375864</v>
      </c>
      <c r="D31" s="8">
        <v>60.974375976172531</v>
      </c>
      <c r="E31" s="8">
        <v>60.879083299714971</v>
      </c>
      <c r="F31" s="8">
        <v>60.64923367955555</v>
      </c>
      <c r="G31" s="8">
        <v>63.546402698340771</v>
      </c>
      <c r="H31" s="33">
        <v>1.7228357524382631E-2</v>
      </c>
      <c r="I31" s="33">
        <v>1.403635568842081E-2</v>
      </c>
      <c r="J31" s="33">
        <v>1.7633494306724399E-2</v>
      </c>
      <c r="K31" s="33">
        <v>1.9707496704527247E-2</v>
      </c>
      <c r="L31" s="33">
        <v>1.3923749306331008E-2</v>
      </c>
      <c r="M31" s="33">
        <v>0.22542265122412286</v>
      </c>
      <c r="N31" s="11">
        <v>0.24403234889297676</v>
      </c>
      <c r="O31" s="11">
        <v>0.23807022282082491</v>
      </c>
      <c r="P31" s="11">
        <v>0.21441779144411455</v>
      </c>
      <c r="Q31" s="11">
        <v>0.19795877794938432</v>
      </c>
      <c r="R31" s="10">
        <v>3382.9338215258813</v>
      </c>
      <c r="S31" s="10">
        <v>3903.6413223025379</v>
      </c>
      <c r="T31" s="10">
        <v>3087.9816549674811</v>
      </c>
      <c r="U31" s="10">
        <v>3226.1696663267394</v>
      </c>
      <c r="V31" s="10">
        <v>4029.5820223999558</v>
      </c>
      <c r="W31" s="8">
        <v>93.807008353767131</v>
      </c>
      <c r="X31" s="8">
        <v>94.680532305787921</v>
      </c>
      <c r="Y31" s="8">
        <v>92.890343879190198</v>
      </c>
      <c r="Z31" s="8">
        <v>93.830287787613955</v>
      </c>
      <c r="AA31" s="8">
        <v>94.503584681815695</v>
      </c>
      <c r="AB31" s="33">
        <v>2.6319895032631963E-2</v>
      </c>
      <c r="AC31" s="33">
        <v>3.6980556288316244E-2</v>
      </c>
      <c r="AD31" s="33">
        <v>3.0340920061261836E-2</v>
      </c>
      <c r="AE31" s="33">
        <v>1.7121421824596587E-2</v>
      </c>
      <c r="AF31" s="33">
        <v>1.0699650572371995E-2</v>
      </c>
      <c r="AG31" s="33">
        <v>0.115385150022425</v>
      </c>
      <c r="AH31" s="11">
        <v>7.9787191662198165E-2</v>
      </c>
      <c r="AI31" s="11">
        <v>0.14879266356187193</v>
      </c>
      <c r="AJ31" s="11">
        <v>0.13401220275160686</v>
      </c>
      <c r="AK31" s="11">
        <v>9.8710750850669937E-2</v>
      </c>
      <c r="AL31" s="8">
        <v>18.020626396855398</v>
      </c>
      <c r="AM31" s="8">
        <v>21.564599328603471</v>
      </c>
      <c r="AN31" s="8">
        <v>17.22285327421292</v>
      </c>
      <c r="AO31" s="8">
        <v>16.296955313026771</v>
      </c>
      <c r="AP31" s="8">
        <v>18.351183182178588</v>
      </c>
      <c r="AQ31" s="34">
        <v>5.6843115514518946E-3</v>
      </c>
      <c r="AR31" s="34">
        <v>6.0317957470075144E-3</v>
      </c>
      <c r="AS31" s="34">
        <v>5.7684532343075896E-3</v>
      </c>
      <c r="AT31" s="34">
        <v>5.4166379079857467E-3</v>
      </c>
      <c r="AU31" s="34">
        <v>5.2347775419370694E-3</v>
      </c>
      <c r="AV31" s="28" t="s">
        <v>100</v>
      </c>
      <c r="AW31" s="33" t="s">
        <v>100</v>
      </c>
      <c r="AX31" s="33" t="s">
        <v>100</v>
      </c>
      <c r="AY31" s="10" t="s">
        <v>100</v>
      </c>
      <c r="AZ31" s="28" t="s">
        <v>100</v>
      </c>
      <c r="BA31" s="33" t="s">
        <v>100</v>
      </c>
      <c r="BB31" s="33" t="s">
        <v>100</v>
      </c>
      <c r="BC31" s="25" t="s">
        <v>100</v>
      </c>
      <c r="BD31" s="34" t="s">
        <v>100</v>
      </c>
    </row>
    <row r="32" spans="1:56" x14ac:dyDescent="0.25">
      <c r="A32" s="35"/>
      <c r="B32" s="6">
        <v>40269</v>
      </c>
      <c r="C32" s="2">
        <v>62.11594690207815</v>
      </c>
      <c r="D32" s="2">
        <v>61.967198804156133</v>
      </c>
      <c r="E32" s="2">
        <v>62.021920845271801</v>
      </c>
      <c r="F32" s="2">
        <v>61.806635429104801</v>
      </c>
      <c r="G32" s="2">
        <v>64.393189358868838</v>
      </c>
      <c r="H32" s="44">
        <v>1.7913106221265764E-2</v>
      </c>
      <c r="I32" s="44">
        <v>1.6282623841391491E-2</v>
      </c>
      <c r="J32" s="44">
        <v>1.8772252859500242E-2</v>
      </c>
      <c r="K32" s="44">
        <v>1.9083534602670579E-2</v>
      </c>
      <c r="L32" s="44">
        <v>1.3325485386605261E-2</v>
      </c>
      <c r="M32" s="44">
        <v>0.2289744405653531</v>
      </c>
      <c r="N32" s="4">
        <v>0.24133411482211442</v>
      </c>
      <c r="O32" s="4">
        <v>0.24158476050502409</v>
      </c>
      <c r="P32" s="4">
        <v>0.22077916721038404</v>
      </c>
      <c r="Q32" s="4">
        <v>0.20355655026764308</v>
      </c>
      <c r="R32" s="3">
        <v>3443.5326744103872</v>
      </c>
      <c r="S32" s="3">
        <v>3967.2028455653026</v>
      </c>
      <c r="T32" s="3">
        <v>3145.9500274200286</v>
      </c>
      <c r="U32" s="3">
        <v>3287.7363867881718</v>
      </c>
      <c r="V32" s="3">
        <v>4083.2781587535733</v>
      </c>
      <c r="W32" s="2">
        <v>96.52912086332455</v>
      </c>
      <c r="X32" s="2">
        <v>98.839892288148633</v>
      </c>
      <c r="Y32" s="2">
        <v>95.860797290753993</v>
      </c>
      <c r="Z32" s="2">
        <v>95.502828134202019</v>
      </c>
      <c r="AA32" s="2">
        <v>95.1611298222671</v>
      </c>
      <c r="AB32" s="44">
        <v>2.9018221104458779E-2</v>
      </c>
      <c r="AC32" s="44">
        <v>4.393046681367721E-2</v>
      </c>
      <c r="AD32" s="44">
        <v>3.1978064538409616E-2</v>
      </c>
      <c r="AE32" s="44">
        <v>1.7825164837753409E-2</v>
      </c>
      <c r="AF32" s="44">
        <v>6.957885699947805E-3</v>
      </c>
      <c r="AG32" s="44">
        <v>0.14309399352295649</v>
      </c>
      <c r="AH32" s="4">
        <v>0.13559313379060445</v>
      </c>
      <c r="AI32" s="4">
        <v>0.16871442186724139</v>
      </c>
      <c r="AJ32" s="4">
        <v>0.15146917360487477</v>
      </c>
      <c r="AK32" s="4">
        <v>0.10301629119408307</v>
      </c>
      <c r="AL32" s="2">
        <v>18.543552918080195</v>
      </c>
      <c r="AM32" s="2">
        <v>22.511942243758931</v>
      </c>
      <c r="AN32" s="2">
        <v>17.773606787751259</v>
      </c>
      <c r="AO32" s="2">
        <v>16.587451227834975</v>
      </c>
      <c r="AP32" s="2">
        <v>18.478868617218989</v>
      </c>
      <c r="AQ32" s="5">
        <v>5.7349253762898934E-3</v>
      </c>
      <c r="AR32" s="5">
        <v>6.1742189355816698E-3</v>
      </c>
      <c r="AS32" s="5">
        <v>5.841514737576145E-3</v>
      </c>
      <c r="AT32" s="5">
        <v>5.3823234491959422E-3</v>
      </c>
      <c r="AU32" s="5">
        <v>5.2042572630131654E-3</v>
      </c>
      <c r="AV32" s="27" t="s">
        <v>100</v>
      </c>
      <c r="AW32" s="44" t="s">
        <v>100</v>
      </c>
      <c r="AX32" s="44" t="s">
        <v>100</v>
      </c>
      <c r="AY32" s="3" t="s">
        <v>100</v>
      </c>
      <c r="AZ32" s="27" t="s">
        <v>100</v>
      </c>
      <c r="BA32" s="44" t="s">
        <v>100</v>
      </c>
      <c r="BB32" s="44" t="s">
        <v>100</v>
      </c>
      <c r="BC32" s="26" t="s">
        <v>100</v>
      </c>
      <c r="BD32" s="5" t="s">
        <v>100</v>
      </c>
    </row>
    <row r="33" spans="1:56" x14ac:dyDescent="0.25">
      <c r="A33" s="35"/>
      <c r="B33" s="7">
        <v>40299</v>
      </c>
      <c r="C33" s="8">
        <v>63.229152524367905</v>
      </c>
      <c r="D33" s="8">
        <v>63.04947671537132</v>
      </c>
      <c r="E33" s="8">
        <v>63.201194366498655</v>
      </c>
      <c r="F33" s="8">
        <v>62.938248667336268</v>
      </c>
      <c r="G33" s="8">
        <v>65.025584429284976</v>
      </c>
      <c r="H33" s="33">
        <v>1.7921414351851562E-2</v>
      </c>
      <c r="I33" s="33">
        <v>1.74653354048755E-2</v>
      </c>
      <c r="J33" s="33">
        <v>1.9013818101003797E-2</v>
      </c>
      <c r="K33" s="33">
        <v>1.8308928003846366E-2</v>
      </c>
      <c r="L33" s="33">
        <v>9.8208378356871018E-3</v>
      </c>
      <c r="M33" s="33">
        <v>0.23301717744610251</v>
      </c>
      <c r="N33" s="11">
        <v>0.24750636821669247</v>
      </c>
      <c r="O33" s="11">
        <v>0.24403318858796119</v>
      </c>
      <c r="P33" s="11">
        <v>0.22485505803689976</v>
      </c>
      <c r="Q33" s="11">
        <v>0.20153535850854221</v>
      </c>
      <c r="R33" s="10">
        <v>3505.2456503026356</v>
      </c>
      <c r="S33" s="10">
        <v>4036.491373882277</v>
      </c>
      <c r="T33" s="10">
        <v>3205.766548996241</v>
      </c>
      <c r="U33" s="10">
        <v>3347.9313155895024</v>
      </c>
      <c r="V33" s="10">
        <v>4123.3793713886944</v>
      </c>
      <c r="W33" s="8">
        <v>98.125161496571181</v>
      </c>
      <c r="X33" s="8">
        <v>99.749927026429788</v>
      </c>
      <c r="Y33" s="8">
        <v>98.535820010351671</v>
      </c>
      <c r="Z33" s="8">
        <v>96.537265631323592</v>
      </c>
      <c r="AA33" s="8">
        <v>96.553192641285037</v>
      </c>
      <c r="AB33" s="33">
        <v>1.6534291610367687E-2</v>
      </c>
      <c r="AC33" s="33">
        <v>9.2071603601926819E-3</v>
      </c>
      <c r="AD33" s="33">
        <v>2.7905283444327099E-2</v>
      </c>
      <c r="AE33" s="33">
        <v>1.0831485489287994E-2</v>
      </c>
      <c r="AF33" s="33">
        <v>1.4628481414816107E-2</v>
      </c>
      <c r="AG33" s="33">
        <v>0.15818372288745919</v>
      </c>
      <c r="AH33" s="11">
        <v>0.14202748014567246</v>
      </c>
      <c r="AI33" s="11">
        <v>0.19902737138232296</v>
      </c>
      <c r="AJ33" s="11">
        <v>0.15629071695968433</v>
      </c>
      <c r="AK33" s="11">
        <v>0.11197459461904691</v>
      </c>
      <c r="AL33" s="8">
        <v>18.850157429520017</v>
      </c>
      <c r="AM33" s="8">
        <v>22.719213306016613</v>
      </c>
      <c r="AN33" s="8">
        <v>18.269584322991474</v>
      </c>
      <c r="AO33" s="8">
        <v>16.767117965113542</v>
      </c>
      <c r="AP33" s="8">
        <v>18.749186403352805</v>
      </c>
      <c r="AQ33" s="34">
        <v>5.7280502920482885E-3</v>
      </c>
      <c r="AR33" s="34">
        <v>6.1134406471031362E-3</v>
      </c>
      <c r="AS33" s="34">
        <v>5.9012268215224654E-3</v>
      </c>
      <c r="AT33" s="34">
        <v>5.3324839434953433E-3</v>
      </c>
      <c r="AU33" s="34">
        <v>5.2395359054712657E-3</v>
      </c>
      <c r="AV33" s="28" t="s">
        <v>100</v>
      </c>
      <c r="AW33" s="33" t="s">
        <v>100</v>
      </c>
      <c r="AX33" s="33" t="s">
        <v>100</v>
      </c>
      <c r="AY33" s="10" t="s">
        <v>100</v>
      </c>
      <c r="AZ33" s="28" t="s">
        <v>100</v>
      </c>
      <c r="BA33" s="33" t="s">
        <v>100</v>
      </c>
      <c r="BB33" s="33" t="s">
        <v>100</v>
      </c>
      <c r="BC33" s="25" t="s">
        <v>100</v>
      </c>
      <c r="BD33" s="34" t="s">
        <v>100</v>
      </c>
    </row>
    <row r="34" spans="1:56" x14ac:dyDescent="0.25">
      <c r="A34" s="35"/>
      <c r="B34" s="6">
        <v>40330</v>
      </c>
      <c r="C34" s="2">
        <v>64.588302136727322</v>
      </c>
      <c r="D34" s="2">
        <v>64.883501147420972</v>
      </c>
      <c r="E34" s="2">
        <v>64.451067162677063</v>
      </c>
      <c r="F34" s="2">
        <v>64.210383552231818</v>
      </c>
      <c r="G34" s="2">
        <v>65.880859923794915</v>
      </c>
      <c r="H34" s="44">
        <v>2.1495616469564497E-2</v>
      </c>
      <c r="I34" s="44">
        <v>2.9088654301273772E-2</v>
      </c>
      <c r="J34" s="44">
        <v>1.9776094561291136E-2</v>
      </c>
      <c r="K34" s="44">
        <v>2.0212429036903869E-2</v>
      </c>
      <c r="L34" s="44">
        <v>1.315290745967926E-2</v>
      </c>
      <c r="M34" s="44">
        <v>0.2399678524524691</v>
      </c>
      <c r="N34" s="4">
        <v>0.2686692874787735</v>
      </c>
      <c r="O34" s="4">
        <v>0.24338575976754884</v>
      </c>
      <c r="P34" s="4">
        <v>0.23199041656782171</v>
      </c>
      <c r="Q34" s="4">
        <v>0.20144020984741839</v>
      </c>
      <c r="R34" s="3">
        <v>3580.5930664331509</v>
      </c>
      <c r="S34" s="3">
        <v>4153.9074760472122</v>
      </c>
      <c r="T34" s="3">
        <v>3269.1640914106138</v>
      </c>
      <c r="U34" s="3">
        <v>3415.6011397262837</v>
      </c>
      <c r="V34" s="3">
        <v>4177.6137986817193</v>
      </c>
      <c r="W34" s="2">
        <v>98.572727796163463</v>
      </c>
      <c r="X34" s="2">
        <v>98.728413276570706</v>
      </c>
      <c r="Y34" s="2">
        <v>99.55711335613033</v>
      </c>
      <c r="Z34" s="2">
        <v>97.545904890184332</v>
      </c>
      <c r="AA34" s="2">
        <v>97.484375868842335</v>
      </c>
      <c r="AB34" s="44">
        <v>4.5611777118748928E-3</v>
      </c>
      <c r="AC34" s="44">
        <v>-1.0240746838726222E-2</v>
      </c>
      <c r="AD34" s="44">
        <v>1.0364691192211693E-2</v>
      </c>
      <c r="AE34" s="44">
        <v>1.0448185498776595E-2</v>
      </c>
      <c r="AF34" s="44">
        <v>9.6442510297596491E-3</v>
      </c>
      <c r="AG34" s="44">
        <v>0.15408197389131684</v>
      </c>
      <c r="AH34" s="4">
        <v>0.10856221170114866</v>
      </c>
      <c r="AI34" s="4">
        <v>0.20193865720540694</v>
      </c>
      <c r="AJ34" s="4">
        <v>0.16452112191511481</v>
      </c>
      <c r="AK34" s="4">
        <v>0.11445406822989002</v>
      </c>
      <c r="AL34" s="2">
        <v>18.936136347452877</v>
      </c>
      <c r="AM34" s="2">
        <v>22.486551594174678</v>
      </c>
      <c r="AN34" s="2">
        <v>18.458942922709355</v>
      </c>
      <c r="AO34" s="2">
        <v>16.942303923892919</v>
      </c>
      <c r="AP34" s="2">
        <v>18.930008263630494</v>
      </c>
      <c r="AQ34" s="5">
        <v>5.6381943355492299E-3</v>
      </c>
      <c r="AR34" s="5">
        <v>5.9090467954060841E-3</v>
      </c>
      <c r="AS34" s="5">
        <v>5.8535662678387019E-3</v>
      </c>
      <c r="AT34" s="5">
        <v>5.2708530938020562E-3</v>
      </c>
      <c r="AU34" s="5">
        <v>5.2340852459769483E-3</v>
      </c>
      <c r="AV34" s="27" t="s">
        <v>100</v>
      </c>
      <c r="AW34" s="44" t="s">
        <v>100</v>
      </c>
      <c r="AX34" s="44" t="s">
        <v>100</v>
      </c>
      <c r="AY34" s="3" t="s">
        <v>100</v>
      </c>
      <c r="AZ34" s="27" t="s">
        <v>100</v>
      </c>
      <c r="BA34" s="44" t="s">
        <v>100</v>
      </c>
      <c r="BB34" s="44" t="s">
        <v>100</v>
      </c>
      <c r="BC34" s="26" t="s">
        <v>100</v>
      </c>
      <c r="BD34" s="5" t="s">
        <v>100</v>
      </c>
    </row>
    <row r="35" spans="1:56" x14ac:dyDescent="0.25">
      <c r="A35" s="35"/>
      <c r="B35" s="7">
        <v>40360</v>
      </c>
      <c r="C35" s="8">
        <v>66.111459306974908</v>
      </c>
      <c r="D35" s="8">
        <v>66.959098059501812</v>
      </c>
      <c r="E35" s="8">
        <v>65.687733207258049</v>
      </c>
      <c r="F35" s="8">
        <v>65.621852934443552</v>
      </c>
      <c r="G35" s="8">
        <v>67.098160451642102</v>
      </c>
      <c r="H35" s="33">
        <v>2.3582554732948482E-2</v>
      </c>
      <c r="I35" s="33">
        <v>3.1989594818024568E-2</v>
      </c>
      <c r="J35" s="33">
        <v>1.918767367279707E-2</v>
      </c>
      <c r="K35" s="33">
        <v>2.1981949088710446E-2</v>
      </c>
      <c r="L35" s="33">
        <v>1.8477301742194235E-2</v>
      </c>
      <c r="M35" s="33">
        <v>0.24707560834688769</v>
      </c>
      <c r="N35" s="11">
        <v>0.28569159791569554</v>
      </c>
      <c r="O35" s="11">
        <v>0.2425244967178084</v>
      </c>
      <c r="P35" s="11">
        <v>0.24145358696838337</v>
      </c>
      <c r="Q35" s="11">
        <v>0.20017250417690335</v>
      </c>
      <c r="R35" s="10">
        <v>3665.0325983987263</v>
      </c>
      <c r="S35" s="10">
        <v>4286.7892931175265</v>
      </c>
      <c r="T35" s="10">
        <v>3331.8917451794273</v>
      </c>
      <c r="U35" s="10">
        <v>3490.6827100870883</v>
      </c>
      <c r="V35" s="10">
        <v>4254.8048294023147</v>
      </c>
      <c r="W35" s="8">
        <v>99.102138491041217</v>
      </c>
      <c r="X35" s="8">
        <v>98.603820390085886</v>
      </c>
      <c r="Y35" s="8">
        <v>99.848822861705528</v>
      </c>
      <c r="Z35" s="8">
        <v>98.809247608350134</v>
      </c>
      <c r="AA35" s="8">
        <v>98.590304124327602</v>
      </c>
      <c r="AB35" s="33">
        <v>5.3707623468887775E-3</v>
      </c>
      <c r="AC35" s="33">
        <v>-1.2619759839125801E-3</v>
      </c>
      <c r="AD35" s="33">
        <v>2.9300719530881078E-3</v>
      </c>
      <c r="AE35" s="33">
        <v>1.2951263506018445E-2</v>
      </c>
      <c r="AF35" s="33">
        <v>1.134467185770578E-2</v>
      </c>
      <c r="AG35" s="33">
        <v>0.1581224061049693</v>
      </c>
      <c r="AH35" s="11">
        <v>9.6900581634424832E-2</v>
      </c>
      <c r="AI35" s="11">
        <v>0.2082479760177518</v>
      </c>
      <c r="AJ35" s="11">
        <v>0.17581197168688512</v>
      </c>
      <c r="AK35" s="11">
        <v>0.11912567171881117</v>
      </c>
      <c r="AL35" s="8">
        <v>19.037837835543328</v>
      </c>
      <c r="AM35" s="8">
        <v>22.458174106101819</v>
      </c>
      <c r="AN35" s="8">
        <v>18.513028953650839</v>
      </c>
      <c r="AO35" s="8">
        <v>17.161728166410306</v>
      </c>
      <c r="AP35" s="8">
        <v>19.144762995645042</v>
      </c>
      <c r="AQ35" s="34">
        <v>5.5356144350599892E-3</v>
      </c>
      <c r="AR35" s="34">
        <v>5.7231021385673025E-3</v>
      </c>
      <c r="AS35" s="34">
        <v>5.7609050923946841E-3</v>
      </c>
      <c r="AT35" s="34">
        <v>5.211827561465758E-3</v>
      </c>
      <c r="AU35" s="34">
        <v>5.2063701938473306E-3</v>
      </c>
      <c r="AV35" s="28" t="s">
        <v>100</v>
      </c>
      <c r="AW35" s="33" t="s">
        <v>100</v>
      </c>
      <c r="AX35" s="33" t="s">
        <v>100</v>
      </c>
      <c r="AY35" s="10" t="s">
        <v>100</v>
      </c>
      <c r="AZ35" s="28" t="s">
        <v>100</v>
      </c>
      <c r="BA35" s="33" t="s">
        <v>100</v>
      </c>
      <c r="BB35" s="33" t="s">
        <v>100</v>
      </c>
      <c r="BC35" s="25" t="s">
        <v>100</v>
      </c>
      <c r="BD35" s="34" t="s">
        <v>100</v>
      </c>
    </row>
    <row r="36" spans="1:56" x14ac:dyDescent="0.25">
      <c r="A36" s="35"/>
      <c r="B36" s="6">
        <v>40391</v>
      </c>
      <c r="C36" s="2">
        <v>67.617751745810097</v>
      </c>
      <c r="D36" s="2">
        <v>68.853402197251839</v>
      </c>
      <c r="E36" s="2">
        <v>66.94445740285569</v>
      </c>
      <c r="F36" s="2">
        <v>67.230917838583466</v>
      </c>
      <c r="G36" s="2">
        <v>68.43419282246721</v>
      </c>
      <c r="H36" s="44">
        <v>2.2784135377212432E-2</v>
      </c>
      <c r="I36" s="44">
        <v>2.8290466757283698E-2</v>
      </c>
      <c r="J36" s="44">
        <v>1.9131794236717268E-2</v>
      </c>
      <c r="K36" s="44">
        <v>2.4520260129615348E-2</v>
      </c>
      <c r="L36" s="44">
        <v>1.9911609525986716E-2</v>
      </c>
      <c r="M36" s="44">
        <v>0.25267454379476328</v>
      </c>
      <c r="N36" s="4">
        <v>0.29995031740004929</v>
      </c>
      <c r="O36" s="4">
        <v>0.23991224241290565</v>
      </c>
      <c r="P36" s="4">
        <v>0.25261520544045313</v>
      </c>
      <c r="Q36" s="4">
        <v>0.20231947064200551</v>
      </c>
      <c r="R36" s="3">
        <v>3748.5371972825396</v>
      </c>
      <c r="S36" s="3">
        <v>4408.0645631099478</v>
      </c>
      <c r="T36" s="3">
        <v>3395.6368124672167</v>
      </c>
      <c r="U36" s="3">
        <v>3576.2751581683742</v>
      </c>
      <c r="V36" s="3">
        <v>4339.5248417746561</v>
      </c>
      <c r="W36" s="2">
        <v>100</v>
      </c>
      <c r="X36" s="2">
        <v>100</v>
      </c>
      <c r="Y36" s="2">
        <v>100.00000000000003</v>
      </c>
      <c r="Z36" s="2">
        <v>99.999999999999986</v>
      </c>
      <c r="AA36" s="2">
        <v>100</v>
      </c>
      <c r="AB36" s="44">
        <v>9.0599609920622472E-3</v>
      </c>
      <c r="AC36" s="44">
        <v>1.4159487983231179E-2</v>
      </c>
      <c r="AD36" s="44">
        <v>1.5140602959724636E-3</v>
      </c>
      <c r="AE36" s="44">
        <v>1.2051021746159137E-2</v>
      </c>
      <c r="AF36" s="44">
        <v>1.4298524466408922E-2</v>
      </c>
      <c r="AG36" s="44">
        <v>0.16155836823382907</v>
      </c>
      <c r="AH36" s="4">
        <v>0.10482476163546384</v>
      </c>
      <c r="AI36" s="4">
        <v>0.19490721148247547</v>
      </c>
      <c r="AJ36" s="4">
        <v>0.18812591803013001</v>
      </c>
      <c r="AK36" s="4">
        <v>0.13446123873156157</v>
      </c>
      <c r="AL36" s="2">
        <v>19.210319903706559</v>
      </c>
      <c r="AM36" s="2">
        <v>22.776170352482485</v>
      </c>
      <c r="AN36" s="2">
        <v>18.541058795747752</v>
      </c>
      <c r="AO36" s="2">
        <v>17.368544525745389</v>
      </c>
      <c r="AP36" s="2">
        <v>19.418504857741873</v>
      </c>
      <c r="AQ36" s="5">
        <v>5.4555420371965894E-3</v>
      </c>
      <c r="AR36" s="5">
        <v>5.6406911463203393E-3</v>
      </c>
      <c r="AS36" s="5">
        <v>5.6646614230843918E-3</v>
      </c>
      <c r="AT36" s="5">
        <v>5.1376572067225717E-3</v>
      </c>
      <c r="AU36" s="5">
        <v>5.1750701126107388E-3</v>
      </c>
      <c r="AV36" s="27" t="s">
        <v>100</v>
      </c>
      <c r="AW36" s="44" t="s">
        <v>100</v>
      </c>
      <c r="AX36" s="44" t="s">
        <v>100</v>
      </c>
      <c r="AY36" s="3" t="s">
        <v>100</v>
      </c>
      <c r="AZ36" s="27" t="s">
        <v>100</v>
      </c>
      <c r="BA36" s="44" t="s">
        <v>100</v>
      </c>
      <c r="BB36" s="44" t="s">
        <v>100</v>
      </c>
      <c r="BC36" s="26" t="s">
        <v>100</v>
      </c>
      <c r="BD36" s="5" t="s">
        <v>100</v>
      </c>
    </row>
    <row r="37" spans="1:56" x14ac:dyDescent="0.25">
      <c r="A37" s="35"/>
      <c r="B37" s="7">
        <v>40422</v>
      </c>
      <c r="C37" s="8">
        <v>69.028108307103594</v>
      </c>
      <c r="D37" s="8">
        <v>70.282650054054699</v>
      </c>
      <c r="E37" s="8">
        <v>68.411083616736022</v>
      </c>
      <c r="F37" s="8">
        <v>68.624582389771518</v>
      </c>
      <c r="G37" s="8">
        <v>69.977149607428217</v>
      </c>
      <c r="H37" s="33">
        <v>2.0857785490936503E-2</v>
      </c>
      <c r="I37" s="33">
        <v>2.075783928161366E-2</v>
      </c>
      <c r="J37" s="33">
        <v>2.1908105178215523E-2</v>
      </c>
      <c r="K37" s="33">
        <v>2.0729518441710584E-2</v>
      </c>
      <c r="L37" s="33">
        <v>2.2546576810860506E-2</v>
      </c>
      <c r="M37" s="33">
        <v>0.25707083833279087</v>
      </c>
      <c r="N37" s="11">
        <v>0.30513592977117865</v>
      </c>
      <c r="O37" s="11">
        <v>0.24318072898412524</v>
      </c>
      <c r="P37" s="11">
        <v>0.25573631109442752</v>
      </c>
      <c r="Q37" s="11">
        <v>0.20789488408905532</v>
      </c>
      <c r="R37" s="10">
        <v>3826.7233820482547</v>
      </c>
      <c r="S37" s="10">
        <v>4499.5664588539612</v>
      </c>
      <c r="T37" s="10">
        <v>3470.0287809017691</v>
      </c>
      <c r="U37" s="10">
        <v>3650.4096200122572</v>
      </c>
      <c r="V37" s="10">
        <v>4437.3662719423664</v>
      </c>
      <c r="W37" s="8">
        <v>101.65240380582526</v>
      </c>
      <c r="X37" s="8">
        <v>103.15309645100803</v>
      </c>
      <c r="Y37" s="8">
        <v>100.38693549128284</v>
      </c>
      <c r="Z37" s="8">
        <v>101.63265351217373</v>
      </c>
      <c r="AA37" s="8">
        <v>101.97494167708021</v>
      </c>
      <c r="AB37" s="33">
        <v>1.6524038058252605E-2</v>
      </c>
      <c r="AC37" s="33">
        <v>3.1530964510080278E-2</v>
      </c>
      <c r="AD37" s="33">
        <v>3.8693549128282177E-3</v>
      </c>
      <c r="AE37" s="33">
        <v>1.6326535121737359E-2</v>
      </c>
      <c r="AF37" s="33">
        <v>1.9749416770802209E-2</v>
      </c>
      <c r="AG37" s="33">
        <v>0.17351910442050844</v>
      </c>
      <c r="AH37" s="11">
        <v>0.15027670100855683</v>
      </c>
      <c r="AI37" s="11">
        <v>0.18202937363731331</v>
      </c>
      <c r="AJ37" s="11">
        <v>0.19792515654609533</v>
      </c>
      <c r="AK37" s="11">
        <v>0.1498858887441441</v>
      </c>
      <c r="AL37" s="8">
        <v>19.527751960906613</v>
      </c>
      <c r="AM37" s="8">
        <v>23.494324971542149</v>
      </c>
      <c r="AN37" s="8">
        <v>18.612800732688115</v>
      </c>
      <c r="AO37" s="8">
        <v>17.652112677958431</v>
      </c>
      <c r="AP37" s="8">
        <v>19.802009003243263</v>
      </c>
      <c r="AQ37" s="34">
        <v>5.4129013573077003E-3</v>
      </c>
      <c r="AR37" s="34">
        <v>5.6750761549927498E-3</v>
      </c>
      <c r="AS37" s="34">
        <v>5.5624042539503139E-3</v>
      </c>
      <c r="AT37" s="34">
        <v>5.0793732699593993E-3</v>
      </c>
      <c r="AU37" s="34">
        <v>5.1579043051633577E-3</v>
      </c>
      <c r="AV37" s="28" t="s">
        <v>100</v>
      </c>
      <c r="AW37" s="33" t="s">
        <v>100</v>
      </c>
      <c r="AX37" s="33" t="s">
        <v>100</v>
      </c>
      <c r="AY37" s="10" t="s">
        <v>100</v>
      </c>
      <c r="AZ37" s="28" t="s">
        <v>100</v>
      </c>
      <c r="BA37" s="33" t="s">
        <v>100</v>
      </c>
      <c r="BB37" s="33" t="s">
        <v>100</v>
      </c>
      <c r="BC37" s="25" t="s">
        <v>100</v>
      </c>
      <c r="BD37" s="34" t="s">
        <v>100</v>
      </c>
    </row>
    <row r="38" spans="1:56" x14ac:dyDescent="0.25">
      <c r="A38" s="35"/>
      <c r="B38" s="6">
        <v>40452</v>
      </c>
      <c r="C38" s="2">
        <v>70.451790641902278</v>
      </c>
      <c r="D38" s="2">
        <v>71.677825824328906</v>
      </c>
      <c r="E38" s="2">
        <v>70.065756083567791</v>
      </c>
      <c r="F38" s="2">
        <v>70.087187767915609</v>
      </c>
      <c r="G38" s="2">
        <v>71.149295797298478</v>
      </c>
      <c r="H38" s="44">
        <v>2.0624675508486713E-2</v>
      </c>
      <c r="I38" s="44">
        <v>1.9850927208936591E-2</v>
      </c>
      <c r="J38" s="44">
        <v>2.4187198613924203E-2</v>
      </c>
      <c r="K38" s="44">
        <v>2.1313140673655941E-2</v>
      </c>
      <c r="L38" s="44">
        <v>1.6750413477056438E-2</v>
      </c>
      <c r="M38" s="44">
        <v>0.26168558075168646</v>
      </c>
      <c r="N38" s="4">
        <v>0.31024000055117207</v>
      </c>
      <c r="O38" s="4">
        <v>0.2494639256215907</v>
      </c>
      <c r="P38" s="4">
        <v>0.25999811050893662</v>
      </c>
      <c r="Q38" s="4">
        <v>0.20926041094237458</v>
      </c>
      <c r="R38" s="3">
        <v>3905.6483100637383</v>
      </c>
      <c r="S38" s="3">
        <v>4588.8870251004446</v>
      </c>
      <c r="T38" s="3">
        <v>3553.959056221473</v>
      </c>
      <c r="U38" s="3">
        <v>3728.2113137600454</v>
      </c>
      <c r="V38" s="3">
        <v>4511.6939917465461</v>
      </c>
      <c r="W38" s="2">
        <v>102.74568881723772</v>
      </c>
      <c r="X38" s="2">
        <v>104.71198967531622</v>
      </c>
      <c r="Y38" s="2">
        <v>101.17293239842706</v>
      </c>
      <c r="Z38" s="2">
        <v>102.55564060719911</v>
      </c>
      <c r="AA38" s="2">
        <v>103.45211704318461</v>
      </c>
      <c r="AB38" s="44">
        <v>1.0755131905201465E-2</v>
      </c>
      <c r="AC38" s="44">
        <v>1.5112422970730484E-2</v>
      </c>
      <c r="AD38" s="44">
        <v>7.8296732866446617E-3</v>
      </c>
      <c r="AE38" s="44">
        <v>9.0815998906770001E-3</v>
      </c>
      <c r="AF38" s="44">
        <v>1.4485670124549929E-2</v>
      </c>
      <c r="AG38" s="44">
        <v>0.16690119677159654</v>
      </c>
      <c r="AH38" s="4">
        <v>0.15999379936645508</v>
      </c>
      <c r="AI38" s="4">
        <v>0.16291202479410027</v>
      </c>
      <c r="AJ38" s="4">
        <v>0.19162618443522739</v>
      </c>
      <c r="AK38" s="4">
        <v>0.15105038421880979</v>
      </c>
      <c r="AL38" s="2">
        <v>19.737775509058221</v>
      </c>
      <c r="AM38" s="2">
        <v>23.849381147923889</v>
      </c>
      <c r="AN38" s="2">
        <v>18.758532881374482</v>
      </c>
      <c r="AO38" s="2">
        <v>17.812422102524799</v>
      </c>
      <c r="AP38" s="2">
        <v>20.088854373467612</v>
      </c>
      <c r="AQ38" s="5">
        <v>5.3348806864186088E-3</v>
      </c>
      <c r="AR38" s="5">
        <v>5.6208292009343915E-3</v>
      </c>
      <c r="AS38" s="5">
        <v>5.4489389668978486E-3</v>
      </c>
      <c r="AT38" s="5">
        <v>4.9966127204472046E-3</v>
      </c>
      <c r="AU38" s="5">
        <v>5.1326817774145972E-3</v>
      </c>
      <c r="AV38" s="27" t="s">
        <v>100</v>
      </c>
      <c r="AW38" s="44" t="s">
        <v>100</v>
      </c>
      <c r="AX38" s="44" t="s">
        <v>100</v>
      </c>
      <c r="AY38" s="3" t="s">
        <v>100</v>
      </c>
      <c r="AZ38" s="27" t="s">
        <v>100</v>
      </c>
      <c r="BA38" s="44" t="s">
        <v>100</v>
      </c>
      <c r="BB38" s="44" t="s">
        <v>100</v>
      </c>
      <c r="BC38" s="26" t="s">
        <v>100</v>
      </c>
      <c r="BD38" s="5" t="s">
        <v>100</v>
      </c>
    </row>
    <row r="39" spans="1:56" x14ac:dyDescent="0.25">
      <c r="A39" s="35"/>
      <c r="B39" s="7">
        <v>40483</v>
      </c>
      <c r="C39" s="8">
        <v>72.153329497732827</v>
      </c>
      <c r="D39" s="8">
        <v>73.47662153001734</v>
      </c>
      <c r="E39" s="8">
        <v>72.04314346894266</v>
      </c>
      <c r="F39" s="8">
        <v>71.633823663643952</v>
      </c>
      <c r="G39" s="8">
        <v>72.641853639798796</v>
      </c>
      <c r="H39" s="33">
        <v>2.4151818432540082E-2</v>
      </c>
      <c r="I39" s="33">
        <v>2.5095567352963668E-2</v>
      </c>
      <c r="J39" s="33">
        <v>2.822188035788014E-2</v>
      </c>
      <c r="K39" s="33">
        <v>2.2067312799734815E-2</v>
      </c>
      <c r="L39" s="33">
        <v>2.0977830149613203E-2</v>
      </c>
      <c r="M39" s="33">
        <v>0.26677912856787178</v>
      </c>
      <c r="N39" s="11">
        <v>0.3062770434729718</v>
      </c>
      <c r="O39" s="11">
        <v>0.26174926433275214</v>
      </c>
      <c r="P39" s="11">
        <v>0.26624037718126825</v>
      </c>
      <c r="Q39" s="11">
        <v>0.21352280254376588</v>
      </c>
      <c r="R39" s="10">
        <v>3999.9768189097545</v>
      </c>
      <c r="S39" s="10">
        <v>4704.0477485139936</v>
      </c>
      <c r="T39" s="10">
        <v>3654.2584635029602</v>
      </c>
      <c r="U39" s="10">
        <v>3810.4829190042988</v>
      </c>
      <c r="V39" s="10">
        <v>4606.3395419924354</v>
      </c>
      <c r="W39" s="8">
        <v>104.69580213490912</v>
      </c>
      <c r="X39" s="8">
        <v>107.66518433292606</v>
      </c>
      <c r="Y39" s="8">
        <v>102.31496057754079</v>
      </c>
      <c r="Z39" s="8">
        <v>104.73352032525445</v>
      </c>
      <c r="AA39" s="8">
        <v>105.02158931149279</v>
      </c>
      <c r="AB39" s="33">
        <v>1.8980001400742269E-2</v>
      </c>
      <c r="AC39" s="33">
        <v>2.8203023042221942E-2</v>
      </c>
      <c r="AD39" s="33">
        <v>1.128788255950035E-2</v>
      </c>
      <c r="AE39" s="33">
        <v>2.1236079314222042E-2</v>
      </c>
      <c r="AF39" s="33">
        <v>1.5171001939506237E-2</v>
      </c>
      <c r="AG39" s="33">
        <v>0.17732780215486144</v>
      </c>
      <c r="AH39" s="11">
        <v>0.19371382966149553</v>
      </c>
      <c r="AI39" s="11">
        <v>0.16105102111882141</v>
      </c>
      <c r="AJ39" s="11">
        <v>0.20025725063474842</v>
      </c>
      <c r="AK39" s="11">
        <v>0.15088791115387212</v>
      </c>
      <c r="AL39" s="8">
        <v>20.112398515867682</v>
      </c>
      <c r="AM39" s="8">
        <v>24.522005793981521</v>
      </c>
      <c r="AN39" s="8">
        <v>18.970276997527964</v>
      </c>
      <c r="AO39" s="8">
        <v>18.190688111072419</v>
      </c>
      <c r="AP39" s="8">
        <v>20.393622422129944</v>
      </c>
      <c r="AQ39" s="34">
        <v>5.2894458078403591E-3</v>
      </c>
      <c r="AR39" s="34">
        <v>5.6224498734037762E-3</v>
      </c>
      <c r="AS39" s="34">
        <v>5.3403588814862294E-3</v>
      </c>
      <c r="AT39" s="34">
        <v>4.9698255065333315E-3</v>
      </c>
      <c r="AU39" s="34">
        <v>5.1082519177064268E-3</v>
      </c>
      <c r="AV39" s="28" t="s">
        <v>100</v>
      </c>
      <c r="AW39" s="33" t="s">
        <v>100</v>
      </c>
      <c r="AX39" s="33" t="s">
        <v>100</v>
      </c>
      <c r="AY39" s="10" t="s">
        <v>100</v>
      </c>
      <c r="AZ39" s="28" t="s">
        <v>100</v>
      </c>
      <c r="BA39" s="33" t="s">
        <v>100</v>
      </c>
      <c r="BB39" s="33" t="s">
        <v>100</v>
      </c>
      <c r="BC39" s="25" t="s">
        <v>100</v>
      </c>
      <c r="BD39" s="34" t="s">
        <v>100</v>
      </c>
    </row>
    <row r="40" spans="1:56" x14ac:dyDescent="0.25">
      <c r="A40" s="35"/>
      <c r="B40" s="6">
        <v>40513</v>
      </c>
      <c r="C40" s="2">
        <v>73.675735159264732</v>
      </c>
      <c r="D40" s="2">
        <v>74.992489893730436</v>
      </c>
      <c r="E40" s="2">
        <v>73.709221760559402</v>
      </c>
      <c r="F40" s="2">
        <v>73.244744302759159</v>
      </c>
      <c r="G40" s="2">
        <v>73.936595867476527</v>
      </c>
      <c r="H40" s="44">
        <v>2.1099589889053368E-2</v>
      </c>
      <c r="I40" s="44">
        <v>2.0630621443227679E-2</v>
      </c>
      <c r="J40" s="44">
        <v>2.3126118758754362E-2</v>
      </c>
      <c r="K40" s="44">
        <v>2.2488268205244303E-2</v>
      </c>
      <c r="L40" s="44">
        <v>1.782363971737053E-2</v>
      </c>
      <c r="M40" s="44">
        <v>0.26861436823205298</v>
      </c>
      <c r="N40" s="4">
        <v>0.29559725964189321</v>
      </c>
      <c r="O40" s="4">
        <v>0.26867679758123741</v>
      </c>
      <c r="P40" s="4">
        <v>0.2749750638271411</v>
      </c>
      <c r="Q40" s="4">
        <v>0.21562717105939422</v>
      </c>
      <c r="R40" s="3">
        <v>4084.3746893544708</v>
      </c>
      <c r="S40" s="3">
        <v>4801.0951768644527</v>
      </c>
      <c r="T40" s="3">
        <v>3738.7672787051124</v>
      </c>
      <c r="U40" s="3">
        <v>3896.1740808783698</v>
      </c>
      <c r="V40" s="3">
        <v>4688.4412784047854</v>
      </c>
      <c r="W40" s="2">
        <v>106.4754222049292</v>
      </c>
      <c r="X40" s="2">
        <v>109.97009490765332</v>
      </c>
      <c r="Y40" s="2">
        <v>104.26017187451478</v>
      </c>
      <c r="Z40" s="2">
        <v>105.97970810365302</v>
      </c>
      <c r="AA40" s="2">
        <v>106.2452504357843</v>
      </c>
      <c r="AB40" s="44">
        <v>1.6998007883132639E-2</v>
      </c>
      <c r="AC40" s="44">
        <v>2.1408132898374437E-2</v>
      </c>
      <c r="AD40" s="44">
        <v>1.9011992830704209E-2</v>
      </c>
      <c r="AE40" s="44">
        <v>1.1898652642711626E-2</v>
      </c>
      <c r="AF40" s="44">
        <v>1.1651519771445689E-2</v>
      </c>
      <c r="AG40" s="44">
        <v>0.18564130605239382</v>
      </c>
      <c r="AH40" s="4">
        <v>0.21156707302505873</v>
      </c>
      <c r="AI40" s="4">
        <v>0.17459922217514445</v>
      </c>
      <c r="AJ40" s="4">
        <v>0.19170709917374085</v>
      </c>
      <c r="AK40" s="4">
        <v>0.15249924128249637</v>
      </c>
      <c r="AL40" s="2">
        <v>20.454269224389108</v>
      </c>
      <c r="AM40" s="2">
        <v>25.046976152953782</v>
      </c>
      <c r="AN40" s="2">
        <v>19.330939767801439</v>
      </c>
      <c r="AO40" s="2">
        <v>18.407132790237974</v>
      </c>
      <c r="AP40" s="2">
        <v>20.631239116992791</v>
      </c>
      <c r="AQ40" s="5">
        <v>5.2495612272810965E-3</v>
      </c>
      <c r="AR40" s="5">
        <v>5.6162784290709668E-3</v>
      </c>
      <c r="AS40" s="5">
        <v>5.2941229176399649E-3</v>
      </c>
      <c r="AT40" s="5">
        <v>4.9016583549145263E-3</v>
      </c>
      <c r="AU40" s="5">
        <v>5.0742282986245644E-3</v>
      </c>
      <c r="AV40" s="27" t="s">
        <v>100</v>
      </c>
      <c r="AW40" s="44" t="s">
        <v>100</v>
      </c>
      <c r="AX40" s="44" t="s">
        <v>100</v>
      </c>
      <c r="AY40" s="3" t="s">
        <v>100</v>
      </c>
      <c r="AZ40" s="27" t="s">
        <v>100</v>
      </c>
      <c r="BA40" s="44" t="s">
        <v>100</v>
      </c>
      <c r="BB40" s="44" t="s">
        <v>100</v>
      </c>
      <c r="BC40" s="26" t="s">
        <v>100</v>
      </c>
      <c r="BD40" s="5" t="s">
        <v>100</v>
      </c>
    </row>
    <row r="41" spans="1:56" x14ac:dyDescent="0.25">
      <c r="A41" s="35"/>
      <c r="B41" s="7">
        <v>40544</v>
      </c>
      <c r="C41" s="8">
        <v>74.994605675539859</v>
      </c>
      <c r="D41" s="8">
        <v>76.109824798946661</v>
      </c>
      <c r="E41" s="8">
        <v>75.108064977505606</v>
      </c>
      <c r="F41" s="8">
        <v>74.551590591693952</v>
      </c>
      <c r="G41" s="8">
        <v>75.345948026491357</v>
      </c>
      <c r="H41" s="33">
        <v>1.7901016032267882E-2</v>
      </c>
      <c r="I41" s="33">
        <v>1.4899290672967013E-2</v>
      </c>
      <c r="J41" s="33">
        <v>1.8977858991515051E-2</v>
      </c>
      <c r="K41" s="33">
        <v>1.7842185147550173E-2</v>
      </c>
      <c r="L41" s="33">
        <v>1.9061631692388874E-2</v>
      </c>
      <c r="M41" s="33">
        <v>0.26972410229520261</v>
      </c>
      <c r="N41" s="11">
        <v>0.28583954929097977</v>
      </c>
      <c r="O41" s="11">
        <v>0.27376077899795437</v>
      </c>
      <c r="P41" s="11">
        <v>0.2762127539625161</v>
      </c>
      <c r="Q41" s="11">
        <v>0.2212237163951094</v>
      </c>
      <c r="R41" s="10">
        <v>4157.4891461503948</v>
      </c>
      <c r="S41" s="10">
        <v>4872.6280894531355</v>
      </c>
      <c r="T41" s="10">
        <v>3809.721076922468</v>
      </c>
      <c r="U41" s="10">
        <v>3965.6903401964873</v>
      </c>
      <c r="V41" s="10">
        <v>4777.8106192651294</v>
      </c>
      <c r="W41" s="8">
        <v>108.88170407748659</v>
      </c>
      <c r="X41" s="8">
        <v>113.8284986427761</v>
      </c>
      <c r="Y41" s="8">
        <v>105.71254778521265</v>
      </c>
      <c r="Z41" s="8">
        <v>107.96088020921709</v>
      </c>
      <c r="AA41" s="8">
        <v>108.41386382810373</v>
      </c>
      <c r="AB41" s="33">
        <v>2.2599411420281559E-2</v>
      </c>
      <c r="AC41" s="33">
        <v>3.5085936211684127E-2</v>
      </c>
      <c r="AD41" s="33">
        <v>1.3930304205194682E-2</v>
      </c>
      <c r="AE41" s="33">
        <v>1.8693881508207166E-2</v>
      </c>
      <c r="AF41" s="33">
        <v>2.0411391412081523E-2</v>
      </c>
      <c r="AG41" s="33">
        <v>0.20999891509969282</v>
      </c>
      <c r="AH41" s="11">
        <v>0.27070628296041166</v>
      </c>
      <c r="AI41" s="11">
        <v>0.18657210471680208</v>
      </c>
      <c r="AJ41" s="11">
        <v>0.19559799825879054</v>
      </c>
      <c r="AK41" s="11">
        <v>0.16683939052701313</v>
      </c>
      <c r="AL41" s="8">
        <v>20.916523669892282</v>
      </c>
      <c r="AM41" s="8">
        <v>25.92577276055189</v>
      </c>
      <c r="AN41" s="8">
        <v>19.600225639339207</v>
      </c>
      <c r="AO41" s="8">
        <v>18.751233549524517</v>
      </c>
      <c r="AP41" s="8">
        <v>21.05235141392598</v>
      </c>
      <c r="AQ41" s="34">
        <v>5.2672913922175487E-3</v>
      </c>
      <c r="AR41" s="34">
        <v>5.6780740251985507E-3</v>
      </c>
      <c r="AS41" s="34">
        <v>5.283819762574144E-3</v>
      </c>
      <c r="AT41" s="34">
        <v>4.9037161023298154E-3</v>
      </c>
      <c r="AU41" s="34">
        <v>5.0562287086967934E-3</v>
      </c>
      <c r="AV41" s="28" t="s">
        <v>100</v>
      </c>
      <c r="AW41" s="33" t="s">
        <v>100</v>
      </c>
      <c r="AX41" s="33" t="s">
        <v>100</v>
      </c>
      <c r="AY41" s="10" t="s">
        <v>100</v>
      </c>
      <c r="AZ41" s="28" t="s">
        <v>100</v>
      </c>
      <c r="BA41" s="33" t="s">
        <v>100</v>
      </c>
      <c r="BB41" s="33" t="s">
        <v>100</v>
      </c>
      <c r="BC41" s="25" t="s">
        <v>100</v>
      </c>
      <c r="BD41" s="34" t="s">
        <v>100</v>
      </c>
    </row>
    <row r="42" spans="1:56" x14ac:dyDescent="0.25">
      <c r="A42" s="35"/>
      <c r="B42" s="6">
        <v>40575</v>
      </c>
      <c r="C42" s="2">
        <v>76.538795952225087</v>
      </c>
      <c r="D42" s="2">
        <v>77.615079437404489</v>
      </c>
      <c r="E42" s="2">
        <v>76.755078592268518</v>
      </c>
      <c r="F42" s="2">
        <v>76.103385547372554</v>
      </c>
      <c r="G42" s="2">
        <v>76.694459566522212</v>
      </c>
      <c r="H42" s="44">
        <v>2.0590684660255362E-2</v>
      </c>
      <c r="I42" s="44">
        <v>1.9777402489548991E-2</v>
      </c>
      <c r="J42" s="44">
        <v>2.1928585369043591E-2</v>
      </c>
      <c r="K42" s="44">
        <v>2.0815048255341903E-2</v>
      </c>
      <c r="L42" s="44">
        <v>1.7897598681175624E-2</v>
      </c>
      <c r="M42" s="44">
        <v>0.27587368664243828</v>
      </c>
      <c r="N42" s="4">
        <v>0.29078011933945769</v>
      </c>
      <c r="O42" s="4">
        <v>0.28301108689662491</v>
      </c>
      <c r="P42" s="4">
        <v>0.27954119218179452</v>
      </c>
      <c r="Q42" s="4">
        <v>0.2237094578563994</v>
      </c>
      <c r="R42" s="3">
        <v>4243.0946941372113</v>
      </c>
      <c r="S42" s="3">
        <v>4968.9960163601327</v>
      </c>
      <c r="T42" s="3">
        <v>3893.2628707900071</v>
      </c>
      <c r="U42" s="3">
        <v>4048.2363759934206</v>
      </c>
      <c r="V42" s="3">
        <v>4863.3219563033963</v>
      </c>
      <c r="W42" s="2">
        <v>110.53778592989917</v>
      </c>
      <c r="X42" s="2">
        <v>115.12103541618765</v>
      </c>
      <c r="Y42" s="2">
        <v>107.90354409543066</v>
      </c>
      <c r="Z42" s="2">
        <v>109.80525395169393</v>
      </c>
      <c r="AA42" s="2">
        <v>108.96471403017699</v>
      </c>
      <c r="AB42" s="44">
        <v>1.5209918566612619E-2</v>
      </c>
      <c r="AC42" s="44">
        <v>1.1355124497142582E-2</v>
      </c>
      <c r="AD42" s="44">
        <v>2.0725981504766088E-2</v>
      </c>
      <c r="AE42" s="44">
        <v>1.7083722723477388E-2</v>
      </c>
      <c r="AF42" s="44">
        <v>5.0809940963516993E-3</v>
      </c>
      <c r="AG42" s="44">
        <v>0.20936730467812459</v>
      </c>
      <c r="AH42" s="4">
        <v>0.2608534451497535</v>
      </c>
      <c r="AI42" s="4">
        <v>0.19686753496951526</v>
      </c>
      <c r="AJ42" s="4">
        <v>0.19029024269816652</v>
      </c>
      <c r="AK42" s="4">
        <v>0.16535895189391225</v>
      </c>
      <c r="AL42" s="2">
        <v>21.234662291607968</v>
      </c>
      <c r="AM42" s="2">
        <v>26.220163137932584</v>
      </c>
      <c r="AN42" s="2">
        <v>20.006459553429394</v>
      </c>
      <c r="AO42" s="2">
        <v>19.071574424207761</v>
      </c>
      <c r="AP42" s="2">
        <v>21.159318287174457</v>
      </c>
      <c r="AQ42" s="5">
        <v>5.2285002724590229E-3</v>
      </c>
      <c r="AR42" s="5">
        <v>5.6280814051034907E-3</v>
      </c>
      <c r="AS42" s="5">
        <v>5.2688504494704672E-3</v>
      </c>
      <c r="AT42" s="5">
        <v>4.8615484868751559E-3</v>
      </c>
      <c r="AU42" s="5">
        <v>4.991181432687607E-3</v>
      </c>
      <c r="AV42" s="27" t="s">
        <v>100</v>
      </c>
      <c r="AW42" s="44" t="s">
        <v>100</v>
      </c>
      <c r="AX42" s="44" t="s">
        <v>100</v>
      </c>
      <c r="AY42" s="3" t="s">
        <v>100</v>
      </c>
      <c r="AZ42" s="27" t="s">
        <v>100</v>
      </c>
      <c r="BA42" s="44" t="s">
        <v>100</v>
      </c>
      <c r="BB42" s="44" t="s">
        <v>100</v>
      </c>
      <c r="BC42" s="26" t="s">
        <v>100</v>
      </c>
      <c r="BD42" s="5" t="s">
        <v>100</v>
      </c>
    </row>
    <row r="43" spans="1:56" x14ac:dyDescent="0.25">
      <c r="A43" s="35"/>
      <c r="B43" s="7">
        <v>40603</v>
      </c>
      <c r="C43" s="8">
        <v>78.377353806989035</v>
      </c>
      <c r="D43" s="8">
        <v>79.459584930616387</v>
      </c>
      <c r="E43" s="8">
        <v>78.472839495917825</v>
      </c>
      <c r="F43" s="8">
        <v>77.980050083209974</v>
      </c>
      <c r="G43" s="8">
        <v>78.229802128904026</v>
      </c>
      <c r="H43" s="33">
        <v>2.4021253952199093E-2</v>
      </c>
      <c r="I43" s="33">
        <v>2.3764782650251167E-2</v>
      </c>
      <c r="J43" s="33">
        <v>2.2379768676601165E-2</v>
      </c>
      <c r="K43" s="33">
        <v>2.4659409332968982E-2</v>
      </c>
      <c r="L43" s="33">
        <v>2.0018950143981581E-2</v>
      </c>
      <c r="M43" s="33">
        <v>0.28439377728307957</v>
      </c>
      <c r="N43" s="11">
        <v>0.30316356106157571</v>
      </c>
      <c r="O43" s="11">
        <v>0.28899509063871243</v>
      </c>
      <c r="P43" s="11">
        <v>0.28575491151665666</v>
      </c>
      <c r="Q43" s="11">
        <v>0.23106578511243803</v>
      </c>
      <c r="R43" s="10">
        <v>4345.01914932831</v>
      </c>
      <c r="S43" s="10">
        <v>5087.0831266788955</v>
      </c>
      <c r="T43" s="10">
        <v>3980.3931932354876</v>
      </c>
      <c r="U43" s="10">
        <v>4148.0634938656576</v>
      </c>
      <c r="V43" s="10">
        <v>4960.6805560807652</v>
      </c>
      <c r="W43" s="8">
        <v>112.20721879386599</v>
      </c>
      <c r="X43" s="8">
        <v>116.51615901406045</v>
      </c>
      <c r="Y43" s="8">
        <v>109.27343717973204</v>
      </c>
      <c r="Z43" s="8">
        <v>112.38694797649892</v>
      </c>
      <c r="AA43" s="8">
        <v>110.14145869574963</v>
      </c>
      <c r="AB43" s="33">
        <v>1.5102825245889609E-2</v>
      </c>
      <c r="AC43" s="33">
        <v>1.2118754776910479E-2</v>
      </c>
      <c r="AD43" s="33">
        <v>1.269553373603593E-2</v>
      </c>
      <c r="AE43" s="33">
        <v>2.3511571003157514E-2</v>
      </c>
      <c r="AF43" s="33">
        <v>1.0799318623887336E-2</v>
      </c>
      <c r="AG43" s="33">
        <v>0.19614963490475645</v>
      </c>
      <c r="AH43" s="11">
        <v>0.23062424953157645</v>
      </c>
      <c r="AI43" s="11">
        <v>0.17637025137778695</v>
      </c>
      <c r="AJ43" s="11">
        <v>0.19776833926895976</v>
      </c>
      <c r="AK43" s="11">
        <v>0.16547387135191882</v>
      </c>
      <c r="AL43" s="8">
        <v>21.555365685353603</v>
      </c>
      <c r="AM43" s="8">
        <v>26.537918865211775</v>
      </c>
      <c r="AN43" s="8">
        <v>20.260452235628595</v>
      </c>
      <c r="AO43" s="8">
        <v>19.519977100424526</v>
      </c>
      <c r="AP43" s="8">
        <v>21.3878245072219</v>
      </c>
      <c r="AQ43" s="34">
        <v>5.1859472184577274E-3</v>
      </c>
      <c r="AR43" s="34">
        <v>5.5601107661895867E-3</v>
      </c>
      <c r="AS43" s="34">
        <v>5.2131461198588799E-3</v>
      </c>
      <c r="AT43" s="34">
        <v>4.854575619021354E-3</v>
      </c>
      <c r="AU43" s="34">
        <v>4.9681793657603522E-3</v>
      </c>
      <c r="AV43" s="28" t="s">
        <v>100</v>
      </c>
      <c r="AW43" s="33" t="s">
        <v>100</v>
      </c>
      <c r="AX43" s="33" t="s">
        <v>100</v>
      </c>
      <c r="AY43" s="10" t="s">
        <v>100</v>
      </c>
      <c r="AZ43" s="28" t="s">
        <v>100</v>
      </c>
      <c r="BA43" s="33" t="s">
        <v>100</v>
      </c>
      <c r="BB43" s="33" t="s">
        <v>100</v>
      </c>
      <c r="BC43" s="25" t="s">
        <v>100</v>
      </c>
      <c r="BD43" s="34" t="s">
        <v>100</v>
      </c>
    </row>
    <row r="44" spans="1:56" x14ac:dyDescent="0.25">
      <c r="A44" s="35"/>
      <c r="B44" s="6">
        <v>40634</v>
      </c>
      <c r="C44" s="2">
        <v>80.482449908135536</v>
      </c>
      <c r="D44" s="2">
        <v>82.171632407355673</v>
      </c>
      <c r="E44" s="2">
        <v>80.30315038043706</v>
      </c>
      <c r="F44" s="2">
        <v>80.19791419246431</v>
      </c>
      <c r="G44" s="2">
        <v>79.691693029150827</v>
      </c>
      <c r="H44" s="44">
        <v>2.6858473766931391E-2</v>
      </c>
      <c r="I44" s="44">
        <v>3.4131155846175501E-2</v>
      </c>
      <c r="J44" s="44">
        <v>2.3324132225576628E-2</v>
      </c>
      <c r="K44" s="44">
        <v>2.8441429659095227E-2</v>
      </c>
      <c r="L44" s="44">
        <v>1.8687135343100406E-2</v>
      </c>
      <c r="M44" s="44">
        <v>0.29568096313513514</v>
      </c>
      <c r="N44" s="4">
        <v>0.3260504588412092</v>
      </c>
      <c r="O44" s="4">
        <v>0.29475432695436932</v>
      </c>
      <c r="P44" s="4">
        <v>0.29756155849083865</v>
      </c>
      <c r="Q44" s="4">
        <v>0.23757953011182753</v>
      </c>
      <c r="R44" s="3">
        <v>4461.7197321673575</v>
      </c>
      <c r="S44" s="3">
        <v>5260.7111536780221</v>
      </c>
      <c r="T44" s="3">
        <v>4073.2324103842971</v>
      </c>
      <c r="U44" s="3">
        <v>4266.040349947898</v>
      </c>
      <c r="V44" s="3">
        <v>5053.3814650261329</v>
      </c>
      <c r="W44" s="2">
        <v>114.48894722337646</v>
      </c>
      <c r="X44" s="2">
        <v>118.62521118503923</v>
      </c>
      <c r="Y44" s="2">
        <v>111.98692715290089</v>
      </c>
      <c r="Z44" s="2">
        <v>114.69500045180774</v>
      </c>
      <c r="AA44" s="2">
        <v>111.6302975487134</v>
      </c>
      <c r="AB44" s="44">
        <v>2.0334952189682152E-2</v>
      </c>
      <c r="AC44" s="44">
        <v>1.8100941438725825E-2</v>
      </c>
      <c r="AD44" s="44">
        <v>2.4832109643496664E-2</v>
      </c>
      <c r="AE44" s="44">
        <v>2.0536659433010626E-2</v>
      </c>
      <c r="AF44" s="44">
        <v>1.3517515298907261E-2</v>
      </c>
      <c r="AG44" s="44">
        <v>0.18605604401475073</v>
      </c>
      <c r="AH44" s="4">
        <v>0.200175439681888</v>
      </c>
      <c r="AI44" s="4">
        <v>0.16822444959679372</v>
      </c>
      <c r="AJ44" s="4">
        <v>0.20095920395819689</v>
      </c>
      <c r="AK44" s="4">
        <v>0.17306612224135898</v>
      </c>
      <c r="AL44" s="2">
        <v>21.993693015996381</v>
      </c>
      <c r="AM44" s="2">
        <v>27.018280180496632</v>
      </c>
      <c r="AN44" s="2">
        <v>20.763562006970552</v>
      </c>
      <c r="AO44" s="2">
        <v>19.920852222276107</v>
      </c>
      <c r="AP44" s="2">
        <v>21.67693475220862</v>
      </c>
      <c r="AQ44" s="5">
        <v>5.1534889005991147E-3</v>
      </c>
      <c r="AR44" s="5">
        <v>5.4985738333736631E-3</v>
      </c>
      <c r="AS44" s="5">
        <v>5.1996671940251126E-3</v>
      </c>
      <c r="AT44" s="5">
        <v>4.8275266921188912E-3</v>
      </c>
      <c r="AU44" s="5">
        <v>4.9430061365184231E-3</v>
      </c>
      <c r="AV44" s="27" t="s">
        <v>100</v>
      </c>
      <c r="AW44" s="44" t="s">
        <v>100</v>
      </c>
      <c r="AX44" s="44" t="s">
        <v>100</v>
      </c>
      <c r="AY44" s="3" t="s">
        <v>100</v>
      </c>
      <c r="AZ44" s="27" t="s">
        <v>100</v>
      </c>
      <c r="BA44" s="44" t="s">
        <v>100</v>
      </c>
      <c r="BB44" s="44" t="s">
        <v>100</v>
      </c>
      <c r="BC44" s="26" t="s">
        <v>100</v>
      </c>
      <c r="BD44" s="5" t="s">
        <v>100</v>
      </c>
    </row>
    <row r="45" spans="1:56" x14ac:dyDescent="0.25">
      <c r="A45" s="35"/>
      <c r="B45" s="7">
        <v>40664</v>
      </c>
      <c r="C45" s="8">
        <v>82.543418922908046</v>
      </c>
      <c r="D45" s="8">
        <v>84.729376815957508</v>
      </c>
      <c r="E45" s="8">
        <v>82.036953294508223</v>
      </c>
      <c r="F45" s="8">
        <v>82.240519887382916</v>
      </c>
      <c r="G45" s="8">
        <v>81.727470373767346</v>
      </c>
      <c r="H45" s="33">
        <v>2.5607682384481897E-2</v>
      </c>
      <c r="I45" s="33">
        <v>3.1126854045227335E-2</v>
      </c>
      <c r="J45" s="33">
        <v>2.1590720984883554E-2</v>
      </c>
      <c r="K45" s="33">
        <v>2.5469561340668204E-2</v>
      </c>
      <c r="L45" s="33">
        <v>2.5545665642613995E-2</v>
      </c>
      <c r="M45" s="33">
        <v>0.30546457808518968</v>
      </c>
      <c r="N45" s="11">
        <v>0.34385535344658424</v>
      </c>
      <c r="O45" s="11">
        <v>0.29802852804936752</v>
      </c>
      <c r="P45" s="11">
        <v>0.30668586477628113</v>
      </c>
      <c r="Q45" s="11">
        <v>0.25685099320630633</v>
      </c>
      <c r="R45" s="10">
        <v>4575.9740339572754</v>
      </c>
      <c r="S45" s="10">
        <v>5424.4605419326581</v>
      </c>
      <c r="T45" s="10">
        <v>4161.1764348634897</v>
      </c>
      <c r="U45" s="10">
        <v>4374.6945263226617</v>
      </c>
      <c r="V45" s="10">
        <v>5182.4734582962737</v>
      </c>
      <c r="W45" s="8">
        <v>116.83153859646227</v>
      </c>
      <c r="X45" s="8">
        <v>121.52340481255197</v>
      </c>
      <c r="Y45" s="8">
        <v>114.01774225000742</v>
      </c>
      <c r="Z45" s="8">
        <v>116.72666593920569</v>
      </c>
      <c r="AA45" s="8">
        <v>114.21396487286371</v>
      </c>
      <c r="AB45" s="33">
        <v>2.0461288446606496E-2</v>
      </c>
      <c r="AC45" s="33">
        <v>2.4431515008996992E-2</v>
      </c>
      <c r="AD45" s="33">
        <v>1.8134394332775659E-2</v>
      </c>
      <c r="AE45" s="33">
        <v>1.771363598583018E-2</v>
      </c>
      <c r="AF45" s="33">
        <v>2.3144857452546335E-2</v>
      </c>
      <c r="AG45" s="33">
        <v>0.19063792420402548</v>
      </c>
      <c r="AH45" s="11">
        <v>0.21828063874526027</v>
      </c>
      <c r="AI45" s="11">
        <v>0.15711973816252089</v>
      </c>
      <c r="AJ45" s="11">
        <v>0.20913582103087047</v>
      </c>
      <c r="AK45" s="11">
        <v>0.18291235896457692</v>
      </c>
      <c r="AL45" s="8">
        <v>22.443712312802795</v>
      </c>
      <c r="AM45" s="8">
        <v>27.678377698243725</v>
      </c>
      <c r="AN45" s="8">
        <v>21.140096628157995</v>
      </c>
      <c r="AO45" s="8">
        <v>20.273722947069022</v>
      </c>
      <c r="AP45" s="8">
        <v>22.178644317056637</v>
      </c>
      <c r="AQ45" s="34">
        <v>5.1095331390531764E-3</v>
      </c>
      <c r="AR45" s="34">
        <v>5.460661733259803E-3</v>
      </c>
      <c r="AS45" s="34">
        <v>5.1426357354854985E-3</v>
      </c>
      <c r="AT45" s="34">
        <v>4.782022642435246E-3</v>
      </c>
      <c r="AU45" s="34">
        <v>4.9232367163618007E-3</v>
      </c>
      <c r="AV45" s="28" t="s">
        <v>100</v>
      </c>
      <c r="AW45" s="33" t="s">
        <v>100</v>
      </c>
      <c r="AX45" s="33" t="s">
        <v>100</v>
      </c>
      <c r="AY45" s="10" t="s">
        <v>100</v>
      </c>
      <c r="AZ45" s="28" t="s">
        <v>100</v>
      </c>
      <c r="BA45" s="33" t="s">
        <v>100</v>
      </c>
      <c r="BB45" s="33" t="s">
        <v>100</v>
      </c>
      <c r="BC45" s="25" t="s">
        <v>100</v>
      </c>
      <c r="BD45" s="34" t="s">
        <v>100</v>
      </c>
    </row>
    <row r="46" spans="1:56" x14ac:dyDescent="0.25">
      <c r="A46" s="35"/>
      <c r="B46" s="6">
        <v>40695</v>
      </c>
      <c r="C46" s="2">
        <v>84.46153721932977</v>
      </c>
      <c r="D46" s="2">
        <v>86.85003474801006</v>
      </c>
      <c r="E46" s="2">
        <v>83.845285377325069</v>
      </c>
      <c r="F46" s="2">
        <v>83.996878004625472</v>
      </c>
      <c r="G46" s="2">
        <v>83.747066777552803</v>
      </c>
      <c r="H46" s="44">
        <v>2.3237688981760683E-2</v>
      </c>
      <c r="I46" s="44">
        <v>2.5028602967998699E-2</v>
      </c>
      <c r="J46" s="44">
        <v>2.2042896648355802E-2</v>
      </c>
      <c r="K46" s="44">
        <v>2.1356359610173296E-2</v>
      </c>
      <c r="L46" s="44">
        <v>2.4711353410905405E-2</v>
      </c>
      <c r="M46" s="44">
        <v>0.30769093512525991</v>
      </c>
      <c r="N46" s="4">
        <v>0.33855345676675497</v>
      </c>
      <c r="O46" s="4">
        <v>0.30091384159235446</v>
      </c>
      <c r="P46" s="4">
        <v>0.30815100857166455</v>
      </c>
      <c r="Q46" s="4">
        <v>0.27118964255208433</v>
      </c>
      <c r="R46" s="3">
        <v>4682.3090953469882</v>
      </c>
      <c r="S46" s="3">
        <v>5560.2272111522652</v>
      </c>
      <c r="T46" s="3">
        <v>4252.9008169527597</v>
      </c>
      <c r="U46" s="3">
        <v>4468.122075811465</v>
      </c>
      <c r="V46" s="3">
        <v>5310.5393914668693</v>
      </c>
      <c r="W46" s="2">
        <v>118.82837586190116</v>
      </c>
      <c r="X46" s="2">
        <v>123.99008921935699</v>
      </c>
      <c r="Y46" s="2">
        <v>115.92098139646249</v>
      </c>
      <c r="Z46" s="2">
        <v>118.38562224112678</v>
      </c>
      <c r="AA46" s="2">
        <v>115.98312229796437</v>
      </c>
      <c r="AB46" s="44">
        <v>1.7091594353952744E-2</v>
      </c>
      <c r="AC46" s="44">
        <v>2.0298019221974741E-2</v>
      </c>
      <c r="AD46" s="44">
        <v>1.6692482318075064E-2</v>
      </c>
      <c r="AE46" s="44">
        <v>1.4212316342395264E-2</v>
      </c>
      <c r="AF46" s="44">
        <v>1.548985211283029E-2</v>
      </c>
      <c r="AG46" s="44">
        <v>0.20548937336525719</v>
      </c>
      <c r="AH46" s="4">
        <v>0.25587037312166694</v>
      </c>
      <c r="AI46" s="4">
        <v>0.16436663829129139</v>
      </c>
      <c r="AJ46" s="4">
        <v>0.21364010487578633</v>
      </c>
      <c r="AK46" s="4">
        <v>0.18976114135469935</v>
      </c>
      <c r="AL46" s="2">
        <v>22.827311139450035</v>
      </c>
      <c r="AM46" s="2">
        <v>28.240193940795759</v>
      </c>
      <c r="AN46" s="2">
        <v>21.492977317325916</v>
      </c>
      <c r="AO46" s="2">
        <v>20.561859511030846</v>
      </c>
      <c r="AP46" s="2">
        <v>22.52218823759091</v>
      </c>
      <c r="AQ46" s="5">
        <v>5.0483201771655377E-3</v>
      </c>
      <c r="AR46" s="5">
        <v>5.3966740698411213E-3</v>
      </c>
      <c r="AS46" s="5">
        <v>5.0839009327080381E-3</v>
      </c>
      <c r="AT46" s="5">
        <v>4.7233460749215254E-3</v>
      </c>
      <c r="AU46" s="5">
        <v>4.8543300023112445E-3</v>
      </c>
      <c r="AV46" s="27" t="s">
        <v>100</v>
      </c>
      <c r="AW46" s="44" t="s">
        <v>100</v>
      </c>
      <c r="AX46" s="44" t="s">
        <v>100</v>
      </c>
      <c r="AY46" s="3" t="s">
        <v>100</v>
      </c>
      <c r="AZ46" s="27" t="s">
        <v>100</v>
      </c>
      <c r="BA46" s="44" t="s">
        <v>100</v>
      </c>
      <c r="BB46" s="44" t="s">
        <v>100</v>
      </c>
      <c r="BC46" s="26" t="s">
        <v>100</v>
      </c>
      <c r="BD46" s="5" t="s">
        <v>100</v>
      </c>
    </row>
    <row r="47" spans="1:56" x14ac:dyDescent="0.25">
      <c r="A47" s="35"/>
      <c r="B47" s="7">
        <v>40725</v>
      </c>
      <c r="C47" s="8">
        <v>86.223228571719645</v>
      </c>
      <c r="D47" s="8">
        <v>88.292464924078388</v>
      </c>
      <c r="E47" s="8">
        <v>85.580449571716798</v>
      </c>
      <c r="F47" s="8">
        <v>85.679347719847527</v>
      </c>
      <c r="G47" s="8">
        <v>85.85513534920014</v>
      </c>
      <c r="H47" s="33">
        <v>2.0857912493530823E-2</v>
      </c>
      <c r="I47" s="33">
        <v>1.6608285537863445E-2</v>
      </c>
      <c r="J47" s="33">
        <v>2.0694833186899495E-2</v>
      </c>
      <c r="K47" s="33">
        <v>2.0030145824341244E-2</v>
      </c>
      <c r="L47" s="33">
        <v>2.5171849627244128E-2</v>
      </c>
      <c r="M47" s="33">
        <v>0.30421003371533351</v>
      </c>
      <c r="N47" s="11">
        <v>0.3186029603567706</v>
      </c>
      <c r="O47" s="11">
        <v>0.30283761355705807</v>
      </c>
      <c r="P47" s="11">
        <v>0.30565267343854918</v>
      </c>
      <c r="Q47" s="11">
        <v>0.27954529261761607</v>
      </c>
      <c r="R47" s="10">
        <v>4779.9722887253993</v>
      </c>
      <c r="S47" s="10">
        <v>5652.573052330481</v>
      </c>
      <c r="T47" s="10">
        <v>4340.9138899200261</v>
      </c>
      <c r="U47" s="10">
        <v>4557.6192125509269</v>
      </c>
      <c r="V47" s="10">
        <v>5444.2154904684303</v>
      </c>
      <c r="W47" s="8">
        <v>119.60332174104701</v>
      </c>
      <c r="X47" s="8">
        <v>124.33514002996694</v>
      </c>
      <c r="Y47" s="8">
        <v>116.70809557803784</v>
      </c>
      <c r="Z47" s="8">
        <v>119.61538434650292</v>
      </c>
      <c r="AA47" s="8">
        <v>116.85602723232486</v>
      </c>
      <c r="AB47" s="33">
        <v>6.5215557607760074E-3</v>
      </c>
      <c r="AC47" s="33">
        <v>2.7828902518128263E-3</v>
      </c>
      <c r="AD47" s="33">
        <v>6.7900924586148329E-3</v>
      </c>
      <c r="AE47" s="33">
        <v>1.0387765693973951E-2</v>
      </c>
      <c r="AF47" s="33">
        <v>7.5261375712748577E-3</v>
      </c>
      <c r="AG47" s="33">
        <v>0.20686923170541971</v>
      </c>
      <c r="AH47" s="11">
        <v>0.26095661951114635</v>
      </c>
      <c r="AI47" s="11">
        <v>0.16884798671771084</v>
      </c>
      <c r="AJ47" s="11">
        <v>0.21056871944437838</v>
      </c>
      <c r="AK47" s="11">
        <v>0.18526895996753612</v>
      </c>
      <c r="AL47" s="8">
        <v>22.976180721914545</v>
      </c>
      <c r="AM47" s="8">
        <v>28.318783301222904</v>
      </c>
      <c r="AN47" s="8">
        <v>21.638916620521471</v>
      </c>
      <c r="AO47" s="8">
        <v>20.775451289863845</v>
      </c>
      <c r="AP47" s="8">
        <v>22.691693324673171</v>
      </c>
      <c r="AQ47" s="34">
        <v>4.9578897002161802E-3</v>
      </c>
      <c r="AR47" s="34">
        <v>5.2658862388257222E-3</v>
      </c>
      <c r="AS47" s="34">
        <v>5.0042790142888344E-3</v>
      </c>
      <c r="AT47" s="34">
        <v>4.6598400433119618E-3</v>
      </c>
      <c r="AU47" s="34">
        <v>4.7706812883412195E-3</v>
      </c>
      <c r="AV47" s="28" t="s">
        <v>100</v>
      </c>
      <c r="AW47" s="33" t="s">
        <v>100</v>
      </c>
      <c r="AX47" s="33" t="s">
        <v>100</v>
      </c>
      <c r="AY47" s="10" t="s">
        <v>100</v>
      </c>
      <c r="AZ47" s="28" t="s">
        <v>100</v>
      </c>
      <c r="BA47" s="33" t="s">
        <v>100</v>
      </c>
      <c r="BB47" s="33" t="s">
        <v>100</v>
      </c>
      <c r="BC47" s="25" t="s">
        <v>100</v>
      </c>
      <c r="BD47" s="34" t="s">
        <v>100</v>
      </c>
    </row>
    <row r="48" spans="1:56" x14ac:dyDescent="0.25">
      <c r="A48" s="35"/>
      <c r="B48" s="6">
        <v>40756</v>
      </c>
      <c r="C48" s="2">
        <v>87.722104697544253</v>
      </c>
      <c r="D48" s="2">
        <v>89.332459168980947</v>
      </c>
      <c r="E48" s="2">
        <v>87.017211592202187</v>
      </c>
      <c r="F48" s="2">
        <v>87.203061615099202</v>
      </c>
      <c r="G48" s="2">
        <v>87.564157989638034</v>
      </c>
      <c r="H48" s="44">
        <v>1.7383669698448585E-2</v>
      </c>
      <c r="I48" s="44">
        <v>1.1778969426177384E-2</v>
      </c>
      <c r="J48" s="44">
        <v>1.6788437402182201E-2</v>
      </c>
      <c r="K48" s="44">
        <v>1.7783911010082417E-2</v>
      </c>
      <c r="L48" s="44">
        <v>1.9905887207407602E-2</v>
      </c>
      <c r="M48" s="44">
        <v>0.29732359377032846</v>
      </c>
      <c r="N48" s="4">
        <v>0.29742984831832309</v>
      </c>
      <c r="O48" s="4">
        <v>0.29984191325285492</v>
      </c>
      <c r="P48" s="4">
        <v>0.29706784346552273</v>
      </c>
      <c r="Q48" s="4">
        <v>0.27953811359765735</v>
      </c>
      <c r="R48" s="3">
        <v>4863.0657481603394</v>
      </c>
      <c r="S48" s="3">
        <v>5719.1545374931156</v>
      </c>
      <c r="T48" s="3">
        <v>4413.7910510292122</v>
      </c>
      <c r="U48" s="3">
        <v>4638.6715070447744</v>
      </c>
      <c r="V48" s="3">
        <v>5552.5874299545167</v>
      </c>
      <c r="W48" s="2">
        <v>120.47445818406717</v>
      </c>
      <c r="X48" s="2">
        <v>125.33285915915657</v>
      </c>
      <c r="Y48" s="2">
        <v>117.71656838066681</v>
      </c>
      <c r="Z48" s="2">
        <v>119.95803253344071</v>
      </c>
      <c r="AA48" s="2">
        <v>118.19566265321355</v>
      </c>
      <c r="AB48" s="44">
        <v>7.2835472321266456E-3</v>
      </c>
      <c r="AC48" s="44">
        <v>8.0244340332843011E-3</v>
      </c>
      <c r="AD48" s="44">
        <v>8.6409841376826422E-3</v>
      </c>
      <c r="AE48" s="44">
        <v>2.8645829197455784E-3</v>
      </c>
      <c r="AF48" s="44">
        <v>1.1463982240516528E-2</v>
      </c>
      <c r="AG48" s="44">
        <v>0.20474458184067168</v>
      </c>
      <c r="AH48" s="4">
        <v>0.25332859159156573</v>
      </c>
      <c r="AI48" s="4">
        <v>0.17716568380666775</v>
      </c>
      <c r="AJ48" s="4">
        <v>0.19958032533440728</v>
      </c>
      <c r="AK48" s="4">
        <v>0.18195662653213551</v>
      </c>
      <c r="AL48" s="2">
        <v>23.143528819416492</v>
      </c>
      <c r="AM48" s="2">
        <v>28.546025509726441</v>
      </c>
      <c r="AN48" s="2">
        <v>21.825898155796033</v>
      </c>
      <c r="AO48" s="2">
        <v>20.834964292778796</v>
      </c>
      <c r="AP48" s="2">
        <v>22.951830493954468</v>
      </c>
      <c r="AQ48" s="5">
        <v>4.8967519429621931E-3</v>
      </c>
      <c r="AR48" s="5">
        <v>5.1922670551247541E-3</v>
      </c>
      <c r="AS48" s="5">
        <v>4.9544390334835325E-3</v>
      </c>
      <c r="AT48" s="5">
        <v>4.5901259593342783E-3</v>
      </c>
      <c r="AU48" s="5">
        <v>4.7242352786001501E-3</v>
      </c>
      <c r="AV48" s="27" t="s">
        <v>100</v>
      </c>
      <c r="AW48" s="44" t="s">
        <v>100</v>
      </c>
      <c r="AX48" s="44" t="s">
        <v>100</v>
      </c>
      <c r="AY48" s="3" t="s">
        <v>100</v>
      </c>
      <c r="AZ48" s="27" t="s">
        <v>100</v>
      </c>
      <c r="BA48" s="44" t="s">
        <v>100</v>
      </c>
      <c r="BB48" s="44" t="s">
        <v>100</v>
      </c>
      <c r="BC48" s="26" t="s">
        <v>100</v>
      </c>
      <c r="BD48" s="5" t="s">
        <v>100</v>
      </c>
    </row>
    <row r="49" spans="1:56" x14ac:dyDescent="0.25">
      <c r="A49" s="35"/>
      <c r="B49" s="7">
        <v>40787</v>
      </c>
      <c r="C49" s="8">
        <v>89.35080014570002</v>
      </c>
      <c r="D49" s="8">
        <v>90.857080428854019</v>
      </c>
      <c r="E49" s="8">
        <v>88.426368243351988</v>
      </c>
      <c r="F49" s="8">
        <v>88.777496377140636</v>
      </c>
      <c r="G49" s="8">
        <v>89.757981489209669</v>
      </c>
      <c r="H49" s="33">
        <v>1.8566534099601444E-2</v>
      </c>
      <c r="I49" s="33">
        <v>1.7066822900163425E-2</v>
      </c>
      <c r="J49" s="33">
        <v>1.6193999156783868E-2</v>
      </c>
      <c r="K49" s="33">
        <v>1.805481060964044E-2</v>
      </c>
      <c r="L49" s="33">
        <v>2.5053898192354523E-2</v>
      </c>
      <c r="M49" s="33">
        <v>0.29441183217974753</v>
      </c>
      <c r="N49" s="11">
        <v>0.29273839786882583</v>
      </c>
      <c r="O49" s="11">
        <v>0.2925737112826472</v>
      </c>
      <c r="P49" s="11">
        <v>0.29366902188060395</v>
      </c>
      <c r="Q49" s="11">
        <v>0.28267558757039857</v>
      </c>
      <c r="R49" s="10">
        <v>4953.3560242021622</v>
      </c>
      <c r="S49" s="10">
        <v>5816.7623351231759</v>
      </c>
      <c r="T49" s="10">
        <v>4485.2679795877993</v>
      </c>
      <c r="U49" s="10">
        <v>4722.4218425848039</v>
      </c>
      <c r="V49" s="10">
        <v>5691.7013901287446</v>
      </c>
      <c r="W49" s="8">
        <v>121.1039786760126</v>
      </c>
      <c r="X49" s="8">
        <v>126.08450554224464</v>
      </c>
      <c r="Y49" s="8">
        <v>117.93732118393818</v>
      </c>
      <c r="Z49" s="8">
        <v>120.51632263842598</v>
      </c>
      <c r="AA49" s="8">
        <v>120.0523767108116</v>
      </c>
      <c r="AB49" s="33">
        <v>5.2253440391790392E-3</v>
      </c>
      <c r="AC49" s="33">
        <v>5.9972012777079172E-3</v>
      </c>
      <c r="AD49" s="33">
        <v>1.8752908473981199E-3</v>
      </c>
      <c r="AE49" s="33">
        <v>4.654045195594818E-3</v>
      </c>
      <c r="AF49" s="33">
        <v>1.5708817192773481E-2</v>
      </c>
      <c r="AG49" s="33">
        <v>0.19135381104556481</v>
      </c>
      <c r="AH49" s="11">
        <v>0.22230461207849217</v>
      </c>
      <c r="AI49" s="11">
        <v>0.1748273877150015</v>
      </c>
      <c r="AJ49" s="11">
        <v>0.18580316929332485</v>
      </c>
      <c r="AK49" s="11">
        <v>0.17727330593604496</v>
      </c>
      <c r="AL49" s="8">
        <v>23.264461719778595</v>
      </c>
      <c r="AM49" s="8">
        <v>28.717221770386853</v>
      </c>
      <c r="AN49" s="8">
        <v>21.866828062843837</v>
      </c>
      <c r="AO49" s="8">
        <v>20.931931158245995</v>
      </c>
      <c r="AP49" s="8">
        <v>23.312376603423523</v>
      </c>
      <c r="AQ49" s="34">
        <v>4.8181302420725516E-3</v>
      </c>
      <c r="AR49" s="34">
        <v>5.0986668228120216E-3</v>
      </c>
      <c r="AS49" s="34">
        <v>4.8661730303751032E-3</v>
      </c>
      <c r="AT49" s="34">
        <v>4.5254066519676249E-3</v>
      </c>
      <c r="AU49" s="34">
        <v>4.6698926072562714E-3</v>
      </c>
      <c r="AV49" s="28" t="s">
        <v>100</v>
      </c>
      <c r="AW49" s="33" t="s">
        <v>100</v>
      </c>
      <c r="AX49" s="33" t="s">
        <v>100</v>
      </c>
      <c r="AY49" s="10" t="s">
        <v>100</v>
      </c>
      <c r="AZ49" s="28" t="s">
        <v>100</v>
      </c>
      <c r="BA49" s="33" t="s">
        <v>100</v>
      </c>
      <c r="BB49" s="33" t="s">
        <v>100</v>
      </c>
      <c r="BC49" s="25" t="s">
        <v>100</v>
      </c>
      <c r="BD49" s="34" t="s">
        <v>100</v>
      </c>
    </row>
    <row r="50" spans="1:56" x14ac:dyDescent="0.25">
      <c r="A50" s="35"/>
      <c r="B50" s="6">
        <v>40817</v>
      </c>
      <c r="C50" s="2">
        <v>90.762180266957657</v>
      </c>
      <c r="D50" s="2">
        <v>91.796748139661716</v>
      </c>
      <c r="E50" s="2">
        <v>89.843887438340971</v>
      </c>
      <c r="F50" s="2">
        <v>90.21846807701111</v>
      </c>
      <c r="G50" s="2">
        <v>91.539886598417056</v>
      </c>
      <c r="H50" s="44">
        <v>1.5795942721902486E-2</v>
      </c>
      <c r="I50" s="44">
        <v>1.0342261784908458E-2</v>
      </c>
      <c r="J50" s="44">
        <v>1.6030503379805685E-2</v>
      </c>
      <c r="K50" s="44">
        <v>1.6231272097931258E-2</v>
      </c>
      <c r="L50" s="44">
        <v>1.9852330451767122E-2</v>
      </c>
      <c r="M50" s="44">
        <v>0.28828777011915241</v>
      </c>
      <c r="N50" s="4">
        <v>0.28068544328675826</v>
      </c>
      <c r="O50" s="4">
        <v>0.28227956794163034</v>
      </c>
      <c r="P50" s="4">
        <v>0.28723195993763584</v>
      </c>
      <c r="Q50" s="4">
        <v>0.28658879294055928</v>
      </c>
      <c r="R50" s="3">
        <v>5031.5989522416503</v>
      </c>
      <c r="S50" s="3">
        <v>5876.920813933616</v>
      </c>
      <c r="T50" s="3">
        <v>4557.1690830939151</v>
      </c>
      <c r="U50" s="3">
        <v>4799.0727564730114</v>
      </c>
      <c r="V50" s="3">
        <v>5804.6949269583629</v>
      </c>
      <c r="W50" s="2">
        <v>122.2560698146297</v>
      </c>
      <c r="X50" s="2">
        <v>127.92557847624775</v>
      </c>
      <c r="Y50" s="2">
        <v>118.36735717134115</v>
      </c>
      <c r="Z50" s="2">
        <v>121.55372512171363</v>
      </c>
      <c r="AA50" s="2">
        <v>121.94086995123327</v>
      </c>
      <c r="AB50" s="44">
        <v>9.513239376711724E-3</v>
      </c>
      <c r="AC50" s="44">
        <v>1.4601896768245312E-2</v>
      </c>
      <c r="AD50" s="44">
        <v>3.6463096082391894E-3</v>
      </c>
      <c r="AE50" s="44">
        <v>8.6079832223231734E-3</v>
      </c>
      <c r="AF50" s="44">
        <v>1.5730577704186229E-2</v>
      </c>
      <c r="AG50" s="44">
        <v>0.18989002090488394</v>
      </c>
      <c r="AH50" s="4">
        <v>0.22168988358363384</v>
      </c>
      <c r="AI50" s="4">
        <v>0.16995083927389865</v>
      </c>
      <c r="AJ50" s="4">
        <v>0.18524660761741574</v>
      </c>
      <c r="AK50" s="4">
        <v>0.17871797539271994</v>
      </c>
      <c r="AL50" s="2">
        <v>23.485782113089194</v>
      </c>
      <c r="AM50" s="2">
        <v>29.136547678148851</v>
      </c>
      <c r="AN50" s="2">
        <v>21.946561288111095</v>
      </c>
      <c r="AO50" s="2">
        <v>21.112112870466998</v>
      </c>
      <c r="AP50" s="2">
        <v>23.679093755052932</v>
      </c>
      <c r="AQ50" s="5">
        <v>4.7693008262559003E-3</v>
      </c>
      <c r="AR50" s="5">
        <v>5.0755223807089191E-3</v>
      </c>
      <c r="AS50" s="5">
        <v>4.7804956277516537E-3</v>
      </c>
      <c r="AT50" s="5">
        <v>4.4862972680043706E-3</v>
      </c>
      <c r="AU50" s="5">
        <v>4.6320873871072386E-3</v>
      </c>
      <c r="AV50" s="27" t="s">
        <v>100</v>
      </c>
      <c r="AW50" s="44" t="s">
        <v>100</v>
      </c>
      <c r="AX50" s="44" t="s">
        <v>100</v>
      </c>
      <c r="AY50" s="3" t="s">
        <v>100</v>
      </c>
      <c r="AZ50" s="27" t="s">
        <v>100</v>
      </c>
      <c r="BA50" s="44" t="s">
        <v>100</v>
      </c>
      <c r="BB50" s="44" t="s">
        <v>100</v>
      </c>
      <c r="BC50" s="26" t="s">
        <v>100</v>
      </c>
      <c r="BD50" s="5" t="s">
        <v>100</v>
      </c>
    </row>
    <row r="51" spans="1:56" x14ac:dyDescent="0.25">
      <c r="A51" s="35"/>
      <c r="B51" s="7">
        <v>40848</v>
      </c>
      <c r="C51" s="8">
        <v>92.061239112066644</v>
      </c>
      <c r="D51" s="8">
        <v>93.033020478735651</v>
      </c>
      <c r="E51" s="8">
        <v>91.183145402768659</v>
      </c>
      <c r="F51" s="8">
        <v>91.45051343462768</v>
      </c>
      <c r="G51" s="8">
        <v>92.640916257604871</v>
      </c>
      <c r="H51" s="33">
        <v>1.4312776988037158E-2</v>
      </c>
      <c r="I51" s="33">
        <v>1.3467496007516996E-2</v>
      </c>
      <c r="J51" s="33">
        <v>1.4906500626954774E-2</v>
      </c>
      <c r="K51" s="33">
        <v>1.3656243382063352E-2</v>
      </c>
      <c r="L51" s="33">
        <v>1.2027867851945241E-2</v>
      </c>
      <c r="M51" s="33">
        <v>0.27591117073757987</v>
      </c>
      <c r="N51" s="11">
        <v>0.26615811317248639</v>
      </c>
      <c r="O51" s="11">
        <v>0.26567416428847435</v>
      </c>
      <c r="P51" s="11">
        <v>0.27663872675613188</v>
      </c>
      <c r="Q51" s="11">
        <v>0.27531046656619251</v>
      </c>
      <c r="R51" s="10">
        <v>5103.6151059383265</v>
      </c>
      <c r="S51" s="10">
        <v>5956.0682215317602</v>
      </c>
      <c r="T51" s="10">
        <v>4625.1005268881936</v>
      </c>
      <c r="U51" s="10">
        <v>4864.6100620436364</v>
      </c>
      <c r="V51" s="10">
        <v>5874.5130304606755</v>
      </c>
      <c r="W51" s="8">
        <v>123.17940149550303</v>
      </c>
      <c r="X51" s="8">
        <v>128.72825833944211</v>
      </c>
      <c r="Y51" s="8">
        <v>118.52228279332354</v>
      </c>
      <c r="Z51" s="8">
        <v>123.2356171973545</v>
      </c>
      <c r="AA51" s="8">
        <v>124.06189945133458</v>
      </c>
      <c r="AB51" s="33">
        <v>7.5524404004915658E-3</v>
      </c>
      <c r="AC51" s="33">
        <v>6.2745845885966286E-3</v>
      </c>
      <c r="AD51" s="33">
        <v>1.3088542794626036E-3</v>
      </c>
      <c r="AE51" s="33">
        <v>1.3836614829835763E-2</v>
      </c>
      <c r="AF51" s="33">
        <v>1.7393918060036453E-2</v>
      </c>
      <c r="AG51" s="33">
        <v>0.17654575430613995</v>
      </c>
      <c r="AH51" s="11">
        <v>0.19563495977849321</v>
      </c>
      <c r="AI51" s="11">
        <v>0.15840618150363084</v>
      </c>
      <c r="AJ51" s="11">
        <v>0.17665878903564969</v>
      </c>
      <c r="AK51" s="11">
        <v>0.18129900970521851</v>
      </c>
      <c r="AL51" s="8">
        <v>23.66315708275723</v>
      </c>
      <c r="AM51" s="8">
        <v>29.319367411175072</v>
      </c>
      <c r="AN51" s="8">
        <v>21.975286138772525</v>
      </c>
      <c r="AO51" s="8">
        <v>21.404233044499666</v>
      </c>
      <c r="AP51" s="8">
        <v>24.090965971564245</v>
      </c>
      <c r="AQ51" s="34">
        <v>4.7207239083742816E-3</v>
      </c>
      <c r="AR51" s="34">
        <v>4.999552667294049E-3</v>
      </c>
      <c r="AS51" s="34">
        <v>4.702758842559945E-3</v>
      </c>
      <c r="AT51" s="34">
        <v>4.4794224285879024E-3</v>
      </c>
      <c r="AU51" s="34">
        <v>4.6417122146121155E-3</v>
      </c>
      <c r="AV51" s="28" t="s">
        <v>100</v>
      </c>
      <c r="AW51" s="33" t="s">
        <v>100</v>
      </c>
      <c r="AX51" s="33" t="s">
        <v>100</v>
      </c>
      <c r="AY51" s="10" t="s">
        <v>100</v>
      </c>
      <c r="AZ51" s="28" t="s">
        <v>100</v>
      </c>
      <c r="BA51" s="33" t="s">
        <v>100</v>
      </c>
      <c r="BB51" s="33" t="s">
        <v>100</v>
      </c>
      <c r="BC51" s="25" t="s">
        <v>100</v>
      </c>
      <c r="BD51" s="34" t="s">
        <v>100</v>
      </c>
    </row>
    <row r="52" spans="1:56" x14ac:dyDescent="0.25">
      <c r="A52" s="35"/>
      <c r="B52" s="6">
        <v>40878</v>
      </c>
      <c r="C52" s="2">
        <v>93.068310131524569</v>
      </c>
      <c r="D52" s="2">
        <v>93.974574378035015</v>
      </c>
      <c r="E52" s="2">
        <v>92.564596074983655</v>
      </c>
      <c r="F52" s="2">
        <v>92.355293044970125</v>
      </c>
      <c r="G52" s="2">
        <v>93.12577831990987</v>
      </c>
      <c r="H52" s="44">
        <v>1.0939142566091317E-2</v>
      </c>
      <c r="I52" s="44">
        <v>1.0120642052190241E-2</v>
      </c>
      <c r="J52" s="44">
        <v>1.5150285352769115E-2</v>
      </c>
      <c r="K52" s="44">
        <v>9.8936526035934228E-3</v>
      </c>
      <c r="L52" s="44">
        <v>5.2337787868672828E-3</v>
      </c>
      <c r="M52" s="44">
        <v>0.26321522181406043</v>
      </c>
      <c r="N52" s="4">
        <v>0.25311980587927563</v>
      </c>
      <c r="O52" s="4">
        <v>0.25580753485194796</v>
      </c>
      <c r="P52" s="4">
        <v>0.26091358395923936</v>
      </c>
      <c r="Q52" s="4">
        <v>0.25953564979956489</v>
      </c>
      <c r="R52" s="3">
        <v>5159.4442791846441</v>
      </c>
      <c r="S52" s="3">
        <v>6016.3474560403083</v>
      </c>
      <c r="T52" s="3">
        <v>4695.1721196557937</v>
      </c>
      <c r="U52" s="3">
        <v>4912.7388240494402</v>
      </c>
      <c r="V52" s="3">
        <v>5905.2589321426758</v>
      </c>
      <c r="W52" s="2">
        <v>124.8971952183897</v>
      </c>
      <c r="X52" s="2">
        <v>129.99262746297674</v>
      </c>
      <c r="Y52" s="2">
        <v>120.61265297920842</v>
      </c>
      <c r="Z52" s="2">
        <v>125.34447395101854</v>
      </c>
      <c r="AA52" s="2">
        <v>125.12775415468647</v>
      </c>
      <c r="AB52" s="44">
        <v>1.3945462488299054E-2</v>
      </c>
      <c r="AC52" s="44">
        <v>9.8220013215794769E-3</v>
      </c>
      <c r="AD52" s="44">
        <v>1.7636938275396002E-2</v>
      </c>
      <c r="AE52" s="44">
        <v>1.7112396575146224E-2</v>
      </c>
      <c r="AF52" s="44">
        <v>8.5913137560011694E-3</v>
      </c>
      <c r="AG52" s="44">
        <v>0.17301432229124969</v>
      </c>
      <c r="AH52" s="4">
        <v>0.18207252228105486</v>
      </c>
      <c r="AI52" s="4">
        <v>0.15684302846129117</v>
      </c>
      <c r="AJ52" s="4">
        <v>0.18272144917049493</v>
      </c>
      <c r="AK52" s="4">
        <v>0.1777256267122731</v>
      </c>
      <c r="AL52" s="2">
        <v>23.993150752209552</v>
      </c>
      <c r="AM52" s="2">
        <v>29.60734227663551</v>
      </c>
      <c r="AN52" s="2">
        <v>22.362862903986223</v>
      </c>
      <c r="AO52" s="2">
        <v>21.770510768743993</v>
      </c>
      <c r="AP52" s="2">
        <v>24.297939018911102</v>
      </c>
      <c r="AQ52" s="5">
        <v>4.7216378823174993E-3</v>
      </c>
      <c r="AR52" s="5">
        <v>4.970748311473888E-3</v>
      </c>
      <c r="AS52" s="5">
        <v>4.7130432752768864E-3</v>
      </c>
      <c r="AT52" s="5">
        <v>4.5004859456110524E-3</v>
      </c>
      <c r="AU52" s="5">
        <v>4.6462490174524092E-3</v>
      </c>
      <c r="AV52" s="27" t="s">
        <v>100</v>
      </c>
      <c r="AW52" s="44" t="s">
        <v>100</v>
      </c>
      <c r="AX52" s="44" t="s">
        <v>100</v>
      </c>
      <c r="AY52" s="3" t="s">
        <v>100</v>
      </c>
      <c r="AZ52" s="27" t="s">
        <v>100</v>
      </c>
      <c r="BA52" s="44" t="s">
        <v>100</v>
      </c>
      <c r="BB52" s="44" t="s">
        <v>100</v>
      </c>
      <c r="BC52" s="26" t="s">
        <v>100</v>
      </c>
      <c r="BD52" s="5" t="s">
        <v>100</v>
      </c>
    </row>
    <row r="53" spans="1:56" x14ac:dyDescent="0.25">
      <c r="A53" s="35"/>
      <c r="B53" s="7">
        <v>40909</v>
      </c>
      <c r="C53" s="8">
        <v>94.128204124271534</v>
      </c>
      <c r="D53" s="8">
        <v>95.348172364192422</v>
      </c>
      <c r="E53" s="8">
        <v>93.813310863351589</v>
      </c>
      <c r="F53" s="8">
        <v>93.249325692473974</v>
      </c>
      <c r="G53" s="8">
        <v>93.743459509672689</v>
      </c>
      <c r="H53" s="33">
        <v>1.1388344660487574E-2</v>
      </c>
      <c r="I53" s="33">
        <v>1.461669813615539E-2</v>
      </c>
      <c r="J53" s="33">
        <v>1.3490198643079359E-2</v>
      </c>
      <c r="K53" s="33">
        <v>9.6803617640898194E-3</v>
      </c>
      <c r="L53" s="33">
        <v>6.6327627098153119E-3</v>
      </c>
      <c r="M53" s="33">
        <v>0.25513299625191932</v>
      </c>
      <c r="N53" s="11">
        <v>0.25277088228840605</v>
      </c>
      <c r="O53" s="11">
        <v>0.24904443872236737</v>
      </c>
      <c r="P53" s="11">
        <v>0.25080263147146331</v>
      </c>
      <c r="Q53" s="11">
        <v>0.24417386687752396</v>
      </c>
      <c r="R53" s="10">
        <v>5218.2018088925806</v>
      </c>
      <c r="S53" s="10">
        <v>6104.2865906874749</v>
      </c>
      <c r="T53" s="10">
        <v>4758.5109242133985</v>
      </c>
      <c r="U53" s="10">
        <v>4960.295913118729</v>
      </c>
      <c r="V53" s="10">
        <v>5944.4271133795955</v>
      </c>
      <c r="W53" s="8">
        <v>126.21832918424734</v>
      </c>
      <c r="X53" s="8">
        <v>130.52697885017011</v>
      </c>
      <c r="Y53" s="8">
        <v>122.86233855096545</v>
      </c>
      <c r="Z53" s="8">
        <v>126.64963821506586</v>
      </c>
      <c r="AA53" s="8">
        <v>125.71573827053621</v>
      </c>
      <c r="AB53" s="33">
        <v>1.0577771290600798E-2</v>
      </c>
      <c r="AC53" s="33">
        <v>4.1106284073344655E-3</v>
      </c>
      <c r="AD53" s="33">
        <v>1.8652152292386932E-2</v>
      </c>
      <c r="AE53" s="33">
        <v>1.0412619104032704E-2</v>
      </c>
      <c r="AF53" s="33">
        <v>4.6990703207447073E-3</v>
      </c>
      <c r="AG53" s="33">
        <v>0.15922441013986144</v>
      </c>
      <c r="AH53" s="11">
        <v>0.14669858960187332</v>
      </c>
      <c r="AI53" s="11">
        <v>0.16223041753376188</v>
      </c>
      <c r="AJ53" s="11">
        <v>0.17310675838907463</v>
      </c>
      <c r="AK53" s="11">
        <v>0.15959097694244684</v>
      </c>
      <c r="AL53" s="8">
        <v>24.246944813407328</v>
      </c>
      <c r="AM53" s="8">
        <v>29.729047058863525</v>
      </c>
      <c r="AN53" s="8">
        <v>22.779978428565148</v>
      </c>
      <c r="AO53" s="8">
        <v>21.997198805079169</v>
      </c>
      <c r="AP53" s="8">
        <v>24.412116743010134</v>
      </c>
      <c r="AQ53" s="34">
        <v>4.6650303667801372E-3</v>
      </c>
      <c r="AR53" s="34">
        <v>4.8850189983484192E-3</v>
      </c>
      <c r="AS53" s="34">
        <v>4.681300804066737E-3</v>
      </c>
      <c r="AT53" s="34">
        <v>4.4598362412119289E-3</v>
      </c>
      <c r="AU53" s="34">
        <v>4.5107086877077063E-3</v>
      </c>
      <c r="AV53" s="28">
        <v>80.988570856281683</v>
      </c>
      <c r="AW53" s="33" t="s">
        <v>100</v>
      </c>
      <c r="AX53" s="33" t="s">
        <v>100</v>
      </c>
      <c r="AY53" s="10">
        <v>7953.4664515318</v>
      </c>
      <c r="AZ53" s="28">
        <v>96.695836611870561</v>
      </c>
      <c r="BA53" s="33" t="s">
        <v>100</v>
      </c>
      <c r="BB53" s="33" t="s">
        <v>100</v>
      </c>
      <c r="BC53" s="25">
        <v>41.894005104247682</v>
      </c>
      <c r="BD53" s="34">
        <v>5.7440804038969605E-3</v>
      </c>
    </row>
    <row r="54" spans="1:56" x14ac:dyDescent="0.25">
      <c r="A54" s="35"/>
      <c r="B54" s="6">
        <v>40940</v>
      </c>
      <c r="C54" s="2">
        <v>95.499139895753984</v>
      </c>
      <c r="D54" s="2">
        <v>96.819206115763109</v>
      </c>
      <c r="E54" s="2">
        <v>95.289882006173357</v>
      </c>
      <c r="F54" s="2">
        <v>94.736703428298796</v>
      </c>
      <c r="G54" s="2">
        <v>94.968307583912676</v>
      </c>
      <c r="H54" s="44">
        <v>1.4564558882611779E-2</v>
      </c>
      <c r="I54" s="44">
        <v>1.5428022531485109E-2</v>
      </c>
      <c r="J54" s="44">
        <v>1.5739463080804515E-2</v>
      </c>
      <c r="K54" s="44">
        <v>1.5950546824649661E-2</v>
      </c>
      <c r="L54" s="44">
        <v>1.3065957674770945E-2</v>
      </c>
      <c r="M54" s="44">
        <v>0.24772200434618541</v>
      </c>
      <c r="N54" s="4">
        <v>0.24742777843636032</v>
      </c>
      <c r="O54" s="4">
        <v>0.24147983109187821</v>
      </c>
      <c r="P54" s="4">
        <v>0.24484216762377065</v>
      </c>
      <c r="Q54" s="4">
        <v>0.23826816331550438</v>
      </c>
      <c r="R54" s="3">
        <v>5294.2026163995479</v>
      </c>
      <c r="S54" s="3">
        <v>6198.4636617472433</v>
      </c>
      <c r="T54" s="3">
        <v>4833.407331224661</v>
      </c>
      <c r="U54" s="3">
        <v>5039.4153453450481</v>
      </c>
      <c r="V54" s="3">
        <v>6022.0967464437745</v>
      </c>
      <c r="W54" s="2">
        <v>127.82102628160835</v>
      </c>
      <c r="X54" s="2">
        <v>132.25173167715434</v>
      </c>
      <c r="Y54" s="2">
        <v>124.85147574985598</v>
      </c>
      <c r="Z54" s="2">
        <v>127.78847839109798</v>
      </c>
      <c r="AA54" s="2">
        <v>126.65590081434534</v>
      </c>
      <c r="AB54" s="44">
        <v>1.2697815822149624E-2</v>
      </c>
      <c r="AC54" s="44">
        <v>1.3213765017606603E-2</v>
      </c>
      <c r="AD54" s="44">
        <v>1.6189966936575893E-2</v>
      </c>
      <c r="AE54" s="44">
        <v>8.9920523428438388E-3</v>
      </c>
      <c r="AF54" s="44">
        <v>7.4784792798649712E-3</v>
      </c>
      <c r="AG54" s="44">
        <v>0.15635594838736733</v>
      </c>
      <c r="AH54" s="4">
        <v>0.14880596060516216</v>
      </c>
      <c r="AI54" s="4">
        <v>0.15706556996345222</v>
      </c>
      <c r="AJ54" s="4">
        <v>0.16377380673711039</v>
      </c>
      <c r="AK54" s="4">
        <v>0.16235702485548575</v>
      </c>
      <c r="AL54" s="2">
        <v>24.554828052897797</v>
      </c>
      <c r="AM54" s="2">
        <v>30.121879700896713</v>
      </c>
      <c r="AN54" s="2">
        <v>23.14878552613953</v>
      </c>
      <c r="AO54" s="2">
        <v>22.194998768130382</v>
      </c>
      <c r="AP54" s="2">
        <v>24.594682252250383</v>
      </c>
      <c r="AQ54" s="5">
        <v>4.6632781206032564E-3</v>
      </c>
      <c r="AR54" s="5">
        <v>4.8991181490473752E-3</v>
      </c>
      <c r="AS54" s="5">
        <v>4.6851595353439189E-3</v>
      </c>
      <c r="AT54" s="5">
        <v>4.4343077670074369E-3</v>
      </c>
      <c r="AU54" s="5">
        <v>4.4926457995418147E-3</v>
      </c>
      <c r="AV54" s="27">
        <v>82.042466639076565</v>
      </c>
      <c r="AW54" s="44">
        <v>1.3012895173382855E-2</v>
      </c>
      <c r="AX54" s="44" t="s">
        <v>100</v>
      </c>
      <c r="AY54" s="3">
        <v>8056.9640767306</v>
      </c>
      <c r="AZ54" s="27">
        <v>98.462053379875186</v>
      </c>
      <c r="BA54" s="44">
        <v>1.8265696123961193E-2</v>
      </c>
      <c r="BB54" s="44" t="s">
        <v>100</v>
      </c>
      <c r="BC54" s="26">
        <v>42.659228270897543</v>
      </c>
      <c r="BD54" s="5">
        <v>5.7681738792493093E-3</v>
      </c>
    </row>
    <row r="55" spans="1:56" x14ac:dyDescent="0.25">
      <c r="A55" s="35"/>
      <c r="B55" s="7">
        <v>40969</v>
      </c>
      <c r="C55" s="8">
        <v>96.834951116298996</v>
      </c>
      <c r="D55" s="8">
        <v>98.322535230117325</v>
      </c>
      <c r="E55" s="8">
        <v>96.823582875500648</v>
      </c>
      <c r="F55" s="8">
        <v>96.249617016767701</v>
      </c>
      <c r="G55" s="8">
        <v>96.162454358054177</v>
      </c>
      <c r="H55" s="33">
        <v>1.3987678025196718E-2</v>
      </c>
      <c r="I55" s="33">
        <v>1.5527178693830112E-2</v>
      </c>
      <c r="J55" s="33">
        <v>1.6095107235287898E-2</v>
      </c>
      <c r="K55" s="33">
        <v>1.5969666810434834E-2</v>
      </c>
      <c r="L55" s="33">
        <v>1.2574160838723689E-2</v>
      </c>
      <c r="M55" s="33">
        <v>0.23549656135065988</v>
      </c>
      <c r="N55" s="11">
        <v>0.23739049626262143</v>
      </c>
      <c r="O55" s="11">
        <v>0.23384834163592916</v>
      </c>
      <c r="P55" s="11">
        <v>0.23428513977694121</v>
      </c>
      <c r="Q55" s="11">
        <v>0.22923044340060361</v>
      </c>
      <c r="R55" s="10">
        <v>5368.2562179978977</v>
      </c>
      <c r="S55" s="10">
        <v>6294.7083146504056</v>
      </c>
      <c r="T55" s="10">
        <v>4911.2015405325492</v>
      </c>
      <c r="U55" s="10">
        <v>5119.8931293296009</v>
      </c>
      <c r="V55" s="10">
        <v>6097.8195595199131</v>
      </c>
      <c r="W55" s="8">
        <v>129.37608308974748</v>
      </c>
      <c r="X55" s="8">
        <v>134.15940512180171</v>
      </c>
      <c r="Y55" s="8">
        <v>126.60163715106498</v>
      </c>
      <c r="Z55" s="8">
        <v>128.59422951632337</v>
      </c>
      <c r="AA55" s="8">
        <v>128.21451821525309</v>
      </c>
      <c r="AB55" s="33">
        <v>1.21658920552954E-2</v>
      </c>
      <c r="AC55" s="33">
        <v>1.442456306964876E-2</v>
      </c>
      <c r="AD55" s="33">
        <v>1.4017947250503541E-2</v>
      </c>
      <c r="AE55" s="33">
        <v>6.3053503365099097E-3</v>
      </c>
      <c r="AF55" s="33">
        <v>1.2305920141789533E-2</v>
      </c>
      <c r="AG55" s="33">
        <v>0.15301033641536144</v>
      </c>
      <c r="AH55" s="11">
        <v>0.15142316960184199</v>
      </c>
      <c r="AI55" s="11">
        <v>0.15857650695870085</v>
      </c>
      <c r="AJ55" s="11">
        <v>0.14420964205926778</v>
      </c>
      <c r="AK55" s="11">
        <v>0.16408952390423437</v>
      </c>
      <c r="AL55" s="8">
        <v>24.853559440425691</v>
      </c>
      <c r="AM55" s="8">
        <v>30.556374654418669</v>
      </c>
      <c r="AN55" s="8">
        <v>23.473283980558172</v>
      </c>
      <c r="AO55" s="8">
        <v>22.334946011081847</v>
      </c>
      <c r="AP55" s="8">
        <v>24.897342447959264</v>
      </c>
      <c r="AQ55" s="34">
        <v>4.6612508103721067E-3</v>
      </c>
      <c r="AR55" s="34">
        <v>4.9257310441735312E-3</v>
      </c>
      <c r="AS55" s="34">
        <v>4.6804826946202109E-3</v>
      </c>
      <c r="AT55" s="34">
        <v>4.3971661021411611E-3</v>
      </c>
      <c r="AU55" s="34">
        <v>4.4961914883523951E-3</v>
      </c>
      <c r="AV55" s="28">
        <v>82.948305056364205</v>
      </c>
      <c r="AW55" s="33">
        <v>1.104109194172114E-2</v>
      </c>
      <c r="AX55" s="33" t="s">
        <v>100</v>
      </c>
      <c r="AY55" s="10">
        <v>8145.9217578729267</v>
      </c>
      <c r="AZ55" s="28">
        <v>99.840884755339843</v>
      </c>
      <c r="BA55" s="33">
        <v>1.4003682922851559E-2</v>
      </c>
      <c r="BB55" s="33" t="s">
        <v>100</v>
      </c>
      <c r="BC55" s="25">
        <v>43.256614577336741</v>
      </c>
      <c r="BD55" s="34">
        <v>5.792078109600458E-3</v>
      </c>
    </row>
    <row r="56" spans="1:56" x14ac:dyDescent="0.25">
      <c r="A56" s="35"/>
      <c r="B56" s="6">
        <v>41000</v>
      </c>
      <c r="C56" s="2">
        <v>98.039278192192143</v>
      </c>
      <c r="D56" s="2">
        <v>99.220627164106702</v>
      </c>
      <c r="E56" s="2">
        <v>98.197703009530599</v>
      </c>
      <c r="F56" s="2">
        <v>97.66331167687818</v>
      </c>
      <c r="G56" s="2">
        <v>97.614090180879757</v>
      </c>
      <c r="H56" s="44">
        <v>1.2436904877937685E-2</v>
      </c>
      <c r="I56" s="44">
        <v>9.134141342953192E-3</v>
      </c>
      <c r="J56" s="44">
        <v>1.4191998408041121E-2</v>
      </c>
      <c r="K56" s="44">
        <v>1.4687795171841586E-2</v>
      </c>
      <c r="L56" s="44">
        <v>1.5095661113437381E-2</v>
      </c>
      <c r="M56" s="44">
        <v>0.21814480429082805</v>
      </c>
      <c r="N56" s="4">
        <v>0.20748029772893828</v>
      </c>
      <c r="O56" s="4">
        <v>0.22283749198279135</v>
      </c>
      <c r="P56" s="4">
        <v>0.21777869986118636</v>
      </c>
      <c r="Q56" s="4">
        <v>0.22489667957202264</v>
      </c>
      <c r="R56" s="3">
        <v>5435.0207099415338</v>
      </c>
      <c r="S56" s="3">
        <v>6352.2050701090848</v>
      </c>
      <c r="T56" s="3">
        <v>4980.9013049773566</v>
      </c>
      <c r="U56" s="3">
        <v>5195.0930709149134</v>
      </c>
      <c r="V56" s="3">
        <v>6189.8701771213164</v>
      </c>
      <c r="W56" s="2">
        <v>131.06088306863393</v>
      </c>
      <c r="X56" s="2">
        <v>136.3096156086194</v>
      </c>
      <c r="Y56" s="2">
        <v>127.84597140353999</v>
      </c>
      <c r="Z56" s="2">
        <v>130.47824001117306</v>
      </c>
      <c r="AA56" s="2">
        <v>129.44327048388854</v>
      </c>
      <c r="AB56" s="44">
        <v>1.3022499511889725E-2</v>
      </c>
      <c r="AC56" s="44">
        <v>1.6027281015934303E-2</v>
      </c>
      <c r="AD56" s="44">
        <v>9.8287374513982492E-3</v>
      </c>
      <c r="AE56" s="44">
        <v>1.4650816774096076E-2</v>
      </c>
      <c r="AF56" s="44">
        <v>9.5835657750751018E-3</v>
      </c>
      <c r="AG56" s="44">
        <v>0.14474703669800015</v>
      </c>
      <c r="AH56" s="4">
        <v>0.14907795945665292</v>
      </c>
      <c r="AI56" s="4">
        <v>0.14161513896158628</v>
      </c>
      <c r="AJ56" s="4">
        <v>0.13761052789739581</v>
      </c>
      <c r="AK56" s="4">
        <v>0.15957113190889682</v>
      </c>
      <c r="AL56" s="2">
        <v>25.177214906107359</v>
      </c>
      <c r="AM56" s="2">
        <v>31.046110257833206</v>
      </c>
      <c r="AN56" s="2">
        <v>23.703996725925194</v>
      </c>
      <c r="AO56" s="2">
        <v>22.662171212749531</v>
      </c>
      <c r="AP56" s="2">
        <v>25.135947766933853</v>
      </c>
      <c r="AQ56" s="5">
        <v>4.6658254387511207E-3</v>
      </c>
      <c r="AR56" s="5">
        <v>4.9622850525942175E-3</v>
      </c>
      <c r="AS56" s="5">
        <v>4.6654318538650805E-3</v>
      </c>
      <c r="AT56" s="5">
        <v>4.3973209819761268E-3</v>
      </c>
      <c r="AU56" s="5">
        <v>4.4766489226344252E-3</v>
      </c>
      <c r="AV56" s="27">
        <v>83.908652488558417</v>
      </c>
      <c r="AW56" s="44">
        <v>1.1577661912942582E-2</v>
      </c>
      <c r="AX56" s="44" t="s">
        <v>100</v>
      </c>
      <c r="AY56" s="3">
        <v>8240.2324859548626</v>
      </c>
      <c r="AZ56" s="27">
        <v>101.9116032995007</v>
      </c>
      <c r="BA56" s="44">
        <v>2.0740186239686677E-2</v>
      </c>
      <c r="BB56" s="44" t="s">
        <v>100</v>
      </c>
      <c r="BC56" s="26">
        <v>44.153764819769059</v>
      </c>
      <c r="BD56" s="5">
        <v>5.8160730734895631E-3</v>
      </c>
    </row>
    <row r="57" spans="1:56" x14ac:dyDescent="0.25">
      <c r="A57" s="35"/>
      <c r="B57" s="7">
        <v>41030</v>
      </c>
      <c r="C57" s="8">
        <v>98.961280055004949</v>
      </c>
      <c r="D57" s="8">
        <v>99.279892222884669</v>
      </c>
      <c r="E57" s="8">
        <v>99.303885584226521</v>
      </c>
      <c r="F57" s="8">
        <v>98.686912325680623</v>
      </c>
      <c r="G57" s="8">
        <v>98.855257128579964</v>
      </c>
      <c r="H57" s="33">
        <v>9.404413004809719E-3</v>
      </c>
      <c r="I57" s="33">
        <v>5.9730582714354356E-4</v>
      </c>
      <c r="J57" s="33">
        <v>1.1264851832517499E-2</v>
      </c>
      <c r="K57" s="33">
        <v>1.0480912752467847E-2</v>
      </c>
      <c r="L57" s="33">
        <v>1.2715038837122074E-2</v>
      </c>
      <c r="M57" s="33">
        <v>0.19889969844150102</v>
      </c>
      <c r="N57" s="11">
        <v>0.17172928627260697</v>
      </c>
      <c r="O57" s="11">
        <v>0.21047749332829246</v>
      </c>
      <c r="P57" s="11">
        <v>0.19997918861430808</v>
      </c>
      <c r="Q57" s="11">
        <v>0.20957196737500206</v>
      </c>
      <c r="R57" s="10">
        <v>5486.1338893875181</v>
      </c>
      <c r="S57" s="10">
        <v>6355.9992792126723</v>
      </c>
      <c r="T57" s="10">
        <v>5037.0104201703198</v>
      </c>
      <c r="U57" s="10">
        <v>5249.5423881321231</v>
      </c>
      <c r="V57" s="10">
        <v>6268.5746168201567</v>
      </c>
      <c r="W57" s="8">
        <v>132.46411369585681</v>
      </c>
      <c r="X57" s="8">
        <v>138.00389526021306</v>
      </c>
      <c r="Y57" s="8">
        <v>128.98369282056171</v>
      </c>
      <c r="Z57" s="8">
        <v>132.03046378371735</v>
      </c>
      <c r="AA57" s="8">
        <v>130.50003343101048</v>
      </c>
      <c r="AB57" s="33">
        <v>1.0706708167745427E-2</v>
      </c>
      <c r="AC57" s="33">
        <v>1.2429641474878475E-2</v>
      </c>
      <c r="AD57" s="33">
        <v>8.8991573573370918E-3</v>
      </c>
      <c r="AE57" s="33">
        <v>1.1896418685685672E-2</v>
      </c>
      <c r="AF57" s="33">
        <v>8.1639079665671386E-3</v>
      </c>
      <c r="AG57" s="33">
        <v>0.13380441006935362</v>
      </c>
      <c r="AH57" s="11">
        <v>0.1356157727236329</v>
      </c>
      <c r="AI57" s="11">
        <v>0.13125983969879318</v>
      </c>
      <c r="AJ57" s="11">
        <v>0.13110798395014789</v>
      </c>
      <c r="AK57" s="11">
        <v>0.14259262058081479</v>
      </c>
      <c r="AL57" s="8">
        <v>25.446779998583661</v>
      </c>
      <c r="AM57" s="8">
        <v>31.432002277527623</v>
      </c>
      <c r="AN57" s="8">
        <v>23.914942322787006</v>
      </c>
      <c r="AO57" s="8">
        <v>22.931769889823091</v>
      </c>
      <c r="AP57" s="8">
        <v>25.341155331155544</v>
      </c>
      <c r="AQ57" s="34">
        <v>4.6648483569407123E-3</v>
      </c>
      <c r="AR57" s="34">
        <v>4.9837569050471629E-3</v>
      </c>
      <c r="AS57" s="34">
        <v>4.6546183390176821E-3</v>
      </c>
      <c r="AT57" s="34">
        <v>4.3931682512379586E-3</v>
      </c>
      <c r="AU57" s="34">
        <v>4.447564160753475E-3</v>
      </c>
      <c r="AV57" s="28">
        <v>84.492622213630085</v>
      </c>
      <c r="AW57" s="33">
        <v>6.9595888832954386E-3</v>
      </c>
      <c r="AX57" s="33" t="s">
        <v>100</v>
      </c>
      <c r="AY57" s="10">
        <v>8297.5811163598828</v>
      </c>
      <c r="AZ57" s="28">
        <v>102.93454817479395</v>
      </c>
      <c r="BA57" s="33">
        <v>1.0037570229240672E-2</v>
      </c>
      <c r="BB57" s="33" t="s">
        <v>100</v>
      </c>
      <c r="BC57" s="25">
        <v>44.596961335032859</v>
      </c>
      <c r="BD57" s="34">
        <v>5.8253623917030092E-3</v>
      </c>
    </row>
    <row r="58" spans="1:56" x14ac:dyDescent="0.25">
      <c r="A58" s="35"/>
      <c r="B58" s="6">
        <v>41061</v>
      </c>
      <c r="C58" s="2">
        <v>100</v>
      </c>
      <c r="D58" s="2">
        <v>100.00000000000004</v>
      </c>
      <c r="E58" s="2">
        <v>99.999999999999972</v>
      </c>
      <c r="F58" s="2">
        <v>100.00000000000009</v>
      </c>
      <c r="G58" s="2">
        <v>99.999999999999943</v>
      </c>
      <c r="H58" s="44">
        <v>1.049622584123504E-2</v>
      </c>
      <c r="I58" s="44">
        <v>7.2533094163591636E-3</v>
      </c>
      <c r="J58" s="44">
        <v>7.0099413701493274E-3</v>
      </c>
      <c r="K58" s="44">
        <v>1.3305590816197397E-2</v>
      </c>
      <c r="L58" s="44">
        <v>1.1579989822200751E-2</v>
      </c>
      <c r="M58" s="44">
        <v>0.18397087351512376</v>
      </c>
      <c r="N58" s="4">
        <v>0.1514100171651489</v>
      </c>
      <c r="O58" s="4">
        <v>0.1926729040276336</v>
      </c>
      <c r="P58" s="4">
        <v>0.19052043808691743</v>
      </c>
      <c r="Q58" s="4">
        <v>0.19407167137707448</v>
      </c>
      <c r="R58" s="3">
        <v>5543.7175896857834</v>
      </c>
      <c r="S58" s="3">
        <v>6402.1013086349576</v>
      </c>
      <c r="T58" s="3">
        <v>5072.3195678965449</v>
      </c>
      <c r="U58" s="3">
        <v>5319.3906511208925</v>
      </c>
      <c r="V58" s="3">
        <v>6341.164647082639</v>
      </c>
      <c r="W58" s="2">
        <v>133.16738189399814</v>
      </c>
      <c r="X58" s="2">
        <v>138.8536427088668</v>
      </c>
      <c r="Y58" s="2">
        <v>129.01262054503349</v>
      </c>
      <c r="Z58" s="2">
        <v>133.22464371125454</v>
      </c>
      <c r="AA58" s="2">
        <v>131.99332696387214</v>
      </c>
      <c r="AB58" s="44">
        <v>5.3091224371611592E-3</v>
      </c>
      <c r="AC58" s="44">
        <v>6.157416405178362E-3</v>
      </c>
      <c r="AD58" s="44">
        <v>2.2427427715236486E-4</v>
      </c>
      <c r="AE58" s="44">
        <v>9.0447302335725857E-3</v>
      </c>
      <c r="AF58" s="44">
        <v>1.1442859389389349E-2</v>
      </c>
      <c r="AG58" s="44">
        <v>0.1206698814832019</v>
      </c>
      <c r="AH58" s="4">
        <v>0.11987694809392369</v>
      </c>
      <c r="AI58" s="4">
        <v>0.11293588952457312</v>
      </c>
      <c r="AJ58" s="4">
        <v>0.12534479431888923</v>
      </c>
      <c r="AK58" s="4">
        <v>0.13803909007361459</v>
      </c>
      <c r="AL58" s="2">
        <v>25.581880069227644</v>
      </c>
      <c r="AM58" s="2">
        <v>31.625542203998872</v>
      </c>
      <c r="AN58" s="2">
        <v>23.920305829189591</v>
      </c>
      <c r="AO58" s="2">
        <v>23.139181562254901</v>
      </c>
      <c r="AP58" s="2">
        <v>25.63113060837463</v>
      </c>
      <c r="AQ58" s="5">
        <v>4.6352516125438975E-3</v>
      </c>
      <c r="AR58" s="5">
        <v>4.9532117772084971E-3</v>
      </c>
      <c r="AS58" s="5">
        <v>4.6127444621977898E-3</v>
      </c>
      <c r="AT58" s="5">
        <v>4.3773310434210011E-3</v>
      </c>
      <c r="AU58" s="5">
        <v>4.428179754848288E-3</v>
      </c>
      <c r="AV58" s="27">
        <v>85.629675810039672</v>
      </c>
      <c r="AW58" s="44">
        <v>1.3457430561625468E-2</v>
      </c>
      <c r="AX58" s="44" t="s">
        <v>100</v>
      </c>
      <c r="AY58" s="3">
        <v>8409.245238062751</v>
      </c>
      <c r="AZ58" s="27">
        <v>103.96456453661801</v>
      </c>
      <c r="BA58" s="44">
        <v>1.0006517540398389E-2</v>
      </c>
      <c r="BB58" s="44" t="s">
        <v>100</v>
      </c>
      <c r="BC58" s="26">
        <v>45.043221610880337</v>
      </c>
      <c r="BD58" s="5">
        <v>5.8047356703656624E-3</v>
      </c>
    </row>
    <row r="59" spans="1:56" x14ac:dyDescent="0.25">
      <c r="A59" s="35"/>
      <c r="B59" s="7">
        <v>41091</v>
      </c>
      <c r="C59" s="8">
        <v>100.7349224657635</v>
      </c>
      <c r="D59" s="8">
        <v>101.14690413266183</v>
      </c>
      <c r="E59" s="8">
        <v>100.44127208600834</v>
      </c>
      <c r="F59" s="8">
        <v>100.72326560613349</v>
      </c>
      <c r="G59" s="8">
        <v>100.72336170564301</v>
      </c>
      <c r="H59" s="33">
        <v>7.3492246576349245E-3</v>
      </c>
      <c r="I59" s="33">
        <v>1.1469041326617784E-2</v>
      </c>
      <c r="J59" s="33">
        <v>4.4127208600836625E-3</v>
      </c>
      <c r="K59" s="33">
        <v>7.2326560613341553E-3</v>
      </c>
      <c r="L59" s="33">
        <v>7.2336170564305993E-3</v>
      </c>
      <c r="M59" s="33">
        <v>0.16830376378185807</v>
      </c>
      <c r="N59" s="11">
        <v>0.14558931183580404</v>
      </c>
      <c r="O59" s="11">
        <v>0.17364739947805607</v>
      </c>
      <c r="P59" s="11">
        <v>0.17558394510047215</v>
      </c>
      <c r="Q59" s="11">
        <v>0.17317806670467717</v>
      </c>
      <c r="R59" s="10">
        <v>5584.4596156908674</v>
      </c>
      <c r="S59" s="10">
        <v>6475.527273120887</v>
      </c>
      <c r="T59" s="10">
        <v>5094.7022982628123</v>
      </c>
      <c r="U59" s="10">
        <v>5357.8639741563265</v>
      </c>
      <c r="V59" s="10">
        <v>6387.0342038314111</v>
      </c>
      <c r="W59" s="8">
        <v>133.9601252990241</v>
      </c>
      <c r="X59" s="8">
        <v>139.91662397986326</v>
      </c>
      <c r="Y59" s="8">
        <v>129.49508564454376</v>
      </c>
      <c r="Z59" s="8">
        <v>134.12926009194055</v>
      </c>
      <c r="AA59" s="8">
        <v>132.80126149789544</v>
      </c>
      <c r="AB59" s="33">
        <v>5.9529848357085142E-3</v>
      </c>
      <c r="AC59" s="33">
        <v>7.6554078831422108E-3</v>
      </c>
      <c r="AD59" s="33">
        <v>3.7396736650415993E-3</v>
      </c>
      <c r="AE59" s="33">
        <v>6.7901580029489806E-3</v>
      </c>
      <c r="AF59" s="33">
        <v>6.1210256049113714E-3</v>
      </c>
      <c r="AG59" s="33">
        <v>0.12003682965478979</v>
      </c>
      <c r="AH59" s="11">
        <v>0.12531842523473991</v>
      </c>
      <c r="AI59" s="11">
        <v>0.1095638653271982</v>
      </c>
      <c r="AJ59" s="11">
        <v>0.12133786824104242</v>
      </c>
      <c r="AK59" s="11">
        <v>0.13645196266915183</v>
      </c>
      <c r="AL59" s="8">
        <v>25.734168613348665</v>
      </c>
      <c r="AM59" s="8">
        <v>31.86764862909601</v>
      </c>
      <c r="AN59" s="8">
        <v>24.009759966958754</v>
      </c>
      <c r="AO59" s="8">
        <v>23.296300261121537</v>
      </c>
      <c r="AP59" s="8">
        <v>25.788019415111318</v>
      </c>
      <c r="AQ59" s="34">
        <v>4.6062106761910393E-3</v>
      </c>
      <c r="AR59" s="34">
        <v>4.9226668033097729E-3</v>
      </c>
      <c r="AS59" s="34">
        <v>4.5821829763129634E-3</v>
      </c>
      <c r="AT59" s="34">
        <v>4.3558183345647049E-3</v>
      </c>
      <c r="AU59" s="34">
        <v>4.3918768499927744E-3</v>
      </c>
      <c r="AV59" s="28">
        <v>86.882336639670612</v>
      </c>
      <c r="AW59" s="33">
        <v>1.4628816678108499E-2</v>
      </c>
      <c r="AX59" s="33" t="s">
        <v>100</v>
      </c>
      <c r="AY59" s="10">
        <v>8532.262545051628</v>
      </c>
      <c r="AZ59" s="28">
        <v>104.90761598756956</v>
      </c>
      <c r="BA59" s="33">
        <v>9.0708930985748844E-3</v>
      </c>
      <c r="BB59" s="33" t="s">
        <v>100</v>
      </c>
      <c r="BC59" s="25">
        <v>45.451803858928045</v>
      </c>
      <c r="BD59" s="34">
        <v>5.8012511727071701E-3</v>
      </c>
    </row>
    <row r="60" spans="1:56" x14ac:dyDescent="0.25">
      <c r="A60" s="35"/>
      <c r="B60" s="6">
        <v>41122</v>
      </c>
      <c r="C60" s="2">
        <v>101.66828305817032</v>
      </c>
      <c r="D60" s="2">
        <v>102.39621303642767</v>
      </c>
      <c r="E60" s="2">
        <v>101.16976410276658</v>
      </c>
      <c r="F60" s="2">
        <v>101.64006117144886</v>
      </c>
      <c r="G60" s="2">
        <v>101.61924290259509</v>
      </c>
      <c r="H60" s="44">
        <v>9.2655115977681741E-3</v>
      </c>
      <c r="I60" s="44">
        <v>1.2351429976811486E-2</v>
      </c>
      <c r="J60" s="44">
        <v>7.2529150779218066E-3</v>
      </c>
      <c r="K60" s="44">
        <v>9.1021231271471627E-3</v>
      </c>
      <c r="L60" s="44">
        <v>8.8944727596584321E-3</v>
      </c>
      <c r="M60" s="44">
        <v>0.15898134693314625</v>
      </c>
      <c r="N60" s="4">
        <v>0.14623748175045059</v>
      </c>
      <c r="O60" s="4">
        <v>0.16264084141065061</v>
      </c>
      <c r="P60" s="4">
        <v>0.16555610879893567</v>
      </c>
      <c r="Q60" s="4">
        <v>0.16051184909035809</v>
      </c>
      <c r="R60" s="3">
        <v>5636.2024910273194</v>
      </c>
      <c r="S60" s="3">
        <v>6555.5092947977728</v>
      </c>
      <c r="T60" s="3">
        <v>5131.6537413794049</v>
      </c>
      <c r="U60" s="3">
        <v>5406.6319117476032</v>
      </c>
      <c r="V60" s="3">
        <v>6443.8435055723976</v>
      </c>
      <c r="W60" s="2">
        <v>134.7934021682039</v>
      </c>
      <c r="X60" s="2">
        <v>140.6297876046489</v>
      </c>
      <c r="Y60" s="2">
        <v>130.14060520101106</v>
      </c>
      <c r="Z60" s="2">
        <v>134.87854651594478</v>
      </c>
      <c r="AA60" s="2">
        <v>134.9228654509715</v>
      </c>
      <c r="AB60" s="44">
        <v>6.2203350983717799E-3</v>
      </c>
      <c r="AC60" s="44">
        <v>5.0970614105746315E-3</v>
      </c>
      <c r="AD60" s="44">
        <v>4.9848961700306917E-3</v>
      </c>
      <c r="AE60" s="44">
        <v>5.5863010314871238E-3</v>
      </c>
      <c r="AF60" s="44">
        <v>1.5975781623954615E-2</v>
      </c>
      <c r="AG60" s="44">
        <v>0.11885460370578715</v>
      </c>
      <c r="AH60" s="4">
        <v>0.12205042275519462</v>
      </c>
      <c r="AI60" s="4">
        <v>0.10554195548894962</v>
      </c>
      <c r="AJ60" s="4">
        <v>0.12438111619031988</v>
      </c>
      <c r="AK60" s="4">
        <v>0.1415212912409114</v>
      </c>
      <c r="AL60" s="2">
        <v>25.894243765601693</v>
      </c>
      <c r="AM60" s="2">
        <v>32.030079991169124</v>
      </c>
      <c r="AN60" s="2">
        <v>24.129446127461403</v>
      </c>
      <c r="AO60" s="2">
        <v>23.426440407300078</v>
      </c>
      <c r="AP60" s="2">
        <v>26.200003181801435</v>
      </c>
      <c r="AQ60" s="5">
        <v>4.5728492192901411E-3</v>
      </c>
      <c r="AR60" s="5">
        <v>4.8656055133724872E-3</v>
      </c>
      <c r="AS60" s="5">
        <v>4.5573696065165491E-3</v>
      </c>
      <c r="AT60" s="5">
        <v>4.3229130952988255E-3</v>
      </c>
      <c r="AU60" s="5">
        <v>4.3976114065856393E-3</v>
      </c>
      <c r="AV60" s="27">
        <v>87.950255811215456</v>
      </c>
      <c r="AW60" s="44">
        <v>1.2291556751907601E-2</v>
      </c>
      <c r="AX60" s="44" t="s">
        <v>100</v>
      </c>
      <c r="AY60" s="3">
        <v>8637.1373343463038</v>
      </c>
      <c r="AZ60" s="27">
        <v>105.38159394904825</v>
      </c>
      <c r="BA60" s="44">
        <v>4.5180510205745875E-3</v>
      </c>
      <c r="BB60" s="44" t="s">
        <v>100</v>
      </c>
      <c r="BC60" s="26">
        <v>45.657157427739833</v>
      </c>
      <c r="BD60" s="5">
        <v>5.7799413588823997E-3</v>
      </c>
    </row>
    <row r="61" spans="1:56" x14ac:dyDescent="0.25">
      <c r="A61" s="35"/>
      <c r="B61" s="7">
        <v>41153</v>
      </c>
      <c r="C61" s="8">
        <v>102.46781982396897</v>
      </c>
      <c r="D61" s="8">
        <v>103.19833499713879</v>
      </c>
      <c r="E61" s="8">
        <v>102.12889050830842</v>
      </c>
      <c r="F61" s="8">
        <v>102.28854263314929</v>
      </c>
      <c r="G61" s="8">
        <v>101.91953934744997</v>
      </c>
      <c r="H61" s="33">
        <v>7.8641710251090655E-3</v>
      </c>
      <c r="I61" s="33">
        <v>7.8335119720273905E-3</v>
      </c>
      <c r="J61" s="33">
        <v>9.4803661355539054E-3</v>
      </c>
      <c r="K61" s="33">
        <v>6.3801758305376249E-3</v>
      </c>
      <c r="L61" s="33">
        <v>2.9551139752410673E-3</v>
      </c>
      <c r="M61" s="33">
        <v>0.14680360620027644</v>
      </c>
      <c r="N61" s="11">
        <v>0.13583151153474082</v>
      </c>
      <c r="O61" s="11">
        <v>0.1549596860887319</v>
      </c>
      <c r="P61" s="11">
        <v>0.15218998966372776</v>
      </c>
      <c r="Q61" s="11">
        <v>0.13549277352791522</v>
      </c>
      <c r="R61" s="10">
        <v>5680.5265513489039</v>
      </c>
      <c r="S61" s="10">
        <v>6606.8619553413073</v>
      </c>
      <c r="T61" s="10">
        <v>5180.3036977285665</v>
      </c>
      <c r="U61" s="10">
        <v>5441.1271739955482</v>
      </c>
      <c r="V61" s="10">
        <v>6462.8857975699812</v>
      </c>
      <c r="W61" s="8">
        <v>136.00593256946755</v>
      </c>
      <c r="X61" s="8">
        <v>141.94714698158856</v>
      </c>
      <c r="Y61" s="8">
        <v>131.15428574110496</v>
      </c>
      <c r="Z61" s="8">
        <v>135.80228677251034</v>
      </c>
      <c r="AA61" s="8">
        <v>137.18260372622129</v>
      </c>
      <c r="AB61" s="33">
        <v>8.995472936802737E-3</v>
      </c>
      <c r="AC61" s="33">
        <v>9.3675699819951268E-3</v>
      </c>
      <c r="AD61" s="33">
        <v>7.7891180737034342E-3</v>
      </c>
      <c r="AE61" s="33">
        <v>6.848681872890559E-3</v>
      </c>
      <c r="AF61" s="33">
        <v>1.674837150616933E-2</v>
      </c>
      <c r="AG61" s="33">
        <v>0.12305090267365926</v>
      </c>
      <c r="AH61" s="11">
        <v>0.12580960183112389</v>
      </c>
      <c r="AI61" s="11">
        <v>0.1120677019325651</v>
      </c>
      <c r="AJ61" s="11">
        <v>0.12683729306896829</v>
      </c>
      <c r="AK61" s="11">
        <v>0.14268961169068617</v>
      </c>
      <c r="AL61" s="8">
        <v>26.127174734614137</v>
      </c>
      <c r="AM61" s="8">
        <v>32.3301240070153</v>
      </c>
      <c r="AN61" s="8">
        <v>24.317393232401265</v>
      </c>
      <c r="AO61" s="8">
        <v>23.586880645063903</v>
      </c>
      <c r="AP61" s="8">
        <v>26.638810568553065</v>
      </c>
      <c r="AQ61" s="34">
        <v>4.5506083814095717E-3</v>
      </c>
      <c r="AR61" s="34">
        <v>4.824804524951814E-3</v>
      </c>
      <c r="AS61" s="34">
        <v>4.5374819194502949E-3</v>
      </c>
      <c r="AT61" s="34">
        <v>4.2999006509471891E-3</v>
      </c>
      <c r="AU61" s="34">
        <v>4.4168489540371489E-3</v>
      </c>
      <c r="AV61" s="28">
        <v>88.734728234145877</v>
      </c>
      <c r="AW61" s="33">
        <v>8.9195013214547741E-3</v>
      </c>
      <c r="AX61" s="33" t="s">
        <v>100</v>
      </c>
      <c r="AY61" s="10">
        <v>8714.1762922135913</v>
      </c>
      <c r="AZ61" s="28">
        <v>106.01778856829361</v>
      </c>
      <c r="BA61" s="33">
        <v>6.0370563340782155E-3</v>
      </c>
      <c r="BB61" s="33" t="s">
        <v>100</v>
      </c>
      <c r="BC61" s="25">
        <v>45.932792259184978</v>
      </c>
      <c r="BD61" s="34">
        <v>5.7475603826492843E-3</v>
      </c>
    </row>
    <row r="62" spans="1:56" x14ac:dyDescent="0.25">
      <c r="A62" s="35"/>
      <c r="B62" s="6">
        <v>41183</v>
      </c>
      <c r="C62" s="2">
        <v>103.19420280053673</v>
      </c>
      <c r="D62" s="2">
        <v>104.34835353780208</v>
      </c>
      <c r="E62" s="2">
        <v>102.94424611023881</v>
      </c>
      <c r="F62" s="2">
        <v>102.91822373063822</v>
      </c>
      <c r="G62" s="2">
        <v>101.82571423482263</v>
      </c>
      <c r="H62" s="44">
        <v>7.0888887634734049E-3</v>
      </c>
      <c r="I62" s="44">
        <v>1.1143770301092291E-2</v>
      </c>
      <c r="J62" s="44">
        <v>7.9835940434903174E-3</v>
      </c>
      <c r="K62" s="44">
        <v>6.155929894780328E-3</v>
      </c>
      <c r="L62" s="44">
        <v>-9.2058022659907213E-4</v>
      </c>
      <c r="M62" s="44">
        <v>0.13697359954347643</v>
      </c>
      <c r="N62" s="4">
        <v>0.13673257116955884</v>
      </c>
      <c r="O62" s="4">
        <v>0.14581246476994325</v>
      </c>
      <c r="P62" s="4">
        <v>0.14076669582536594</v>
      </c>
      <c r="Q62" s="4">
        <v>0.1123644349870041</v>
      </c>
      <c r="R62" s="3">
        <v>5720.7951721893742</v>
      </c>
      <c r="S62" s="3">
        <v>6680.4873073826566</v>
      </c>
      <c r="T62" s="3">
        <v>5221.6611394732226</v>
      </c>
      <c r="U62" s="3">
        <v>5474.6223714272501</v>
      </c>
      <c r="V62" s="3">
        <v>6456.93619269797</v>
      </c>
      <c r="W62" s="2">
        <v>136.51288236773007</v>
      </c>
      <c r="X62" s="2">
        <v>141.39910893817969</v>
      </c>
      <c r="Y62" s="2">
        <v>131.95570501380982</v>
      </c>
      <c r="Z62" s="2">
        <v>136.24382468670021</v>
      </c>
      <c r="AA62" s="2">
        <v>140.27159721659581</v>
      </c>
      <c r="AB62" s="44">
        <v>3.7274094496105616E-3</v>
      </c>
      <c r="AC62" s="44">
        <v>-3.8608598697650151E-3</v>
      </c>
      <c r="AD62" s="44">
        <v>6.1105076984433833E-3</v>
      </c>
      <c r="AE62" s="44">
        <v>3.251329006922459E-3</v>
      </c>
      <c r="AF62" s="44">
        <v>2.2517384905007942E-2</v>
      </c>
      <c r="AG62" s="44">
        <v>0.1166143535835662</v>
      </c>
      <c r="AH62" s="4">
        <v>0.10532319355064401</v>
      </c>
      <c r="AI62" s="4">
        <v>0.11479810115891187</v>
      </c>
      <c r="AJ62" s="4">
        <v>0.12085273034847077</v>
      </c>
      <c r="AK62" s="4">
        <v>0.15032472109386608</v>
      </c>
      <c r="AL62" s="2">
        <v>26.224561412611564</v>
      </c>
      <c r="AM62" s="2">
        <v>32.205301928652084</v>
      </c>
      <c r="AN62" s="2">
        <v>24.46598485095393</v>
      </c>
      <c r="AO62" s="2">
        <v>23.663569354288018</v>
      </c>
      <c r="AP62" s="2">
        <v>27.238646919536773</v>
      </c>
      <c r="AQ62" s="5">
        <v>4.5162472290129858E-3</v>
      </c>
      <c r="AR62" s="5">
        <v>4.7352976071981506E-3</v>
      </c>
      <c r="AS62" s="5">
        <v>4.5230882624542725E-3</v>
      </c>
      <c r="AT62" s="5">
        <v>4.2669897633828826E-3</v>
      </c>
      <c r="AU62" s="5">
        <v>4.475866198612663E-3</v>
      </c>
      <c r="AV62" s="27">
        <v>89.405647218426395</v>
      </c>
      <c r="AW62" s="44">
        <v>7.5609515871863011E-3</v>
      </c>
      <c r="AX62" s="44" t="s">
        <v>100</v>
      </c>
      <c r="AY62" s="3">
        <v>8780.0637572812266</v>
      </c>
      <c r="AZ62" s="27">
        <v>106.31293776316316</v>
      </c>
      <c r="BA62" s="44">
        <v>2.7839591719028365E-3</v>
      </c>
      <c r="BB62" s="44" t="s">
        <v>100</v>
      </c>
      <c r="BC62" s="26">
        <v>46.060667277486047</v>
      </c>
      <c r="BD62" s="5">
        <v>5.709637001593857E-3</v>
      </c>
    </row>
    <row r="63" spans="1:56" x14ac:dyDescent="0.25">
      <c r="A63" s="35"/>
      <c r="B63" s="7">
        <v>41214</v>
      </c>
      <c r="C63" s="8">
        <v>104.13642728320632</v>
      </c>
      <c r="D63" s="8">
        <v>106.09789166667066</v>
      </c>
      <c r="E63" s="8">
        <v>103.92064324105633</v>
      </c>
      <c r="F63" s="8">
        <v>103.78557669818443</v>
      </c>
      <c r="G63" s="8">
        <v>101.78280028392156</v>
      </c>
      <c r="H63" s="33">
        <v>9.1305951022346218E-3</v>
      </c>
      <c r="I63" s="33">
        <v>1.6766322318969483E-2</v>
      </c>
      <c r="J63" s="33">
        <v>9.4847178711857643E-3</v>
      </c>
      <c r="K63" s="33">
        <v>8.4275936379962241E-3</v>
      </c>
      <c r="L63" s="33">
        <v>-4.2144512536491778E-4</v>
      </c>
      <c r="M63" s="33">
        <v>0.13116473651240423</v>
      </c>
      <c r="N63" s="11">
        <v>0.14043262403719581</v>
      </c>
      <c r="O63" s="11">
        <v>0.13969136271867311</v>
      </c>
      <c r="P63" s="11">
        <v>0.13488238392859686</v>
      </c>
      <c r="Q63" s="11">
        <v>9.8680846386450138E-2</v>
      </c>
      <c r="R63" s="10">
        <v>5773.0294365694535</v>
      </c>
      <c r="S63" s="10">
        <v>6792.4945108260199</v>
      </c>
      <c r="T63" s="10">
        <v>5271.18712220006</v>
      </c>
      <c r="U63" s="10">
        <v>5520.7602640951227</v>
      </c>
      <c r="V63" s="10">
        <v>6454.2149484147649</v>
      </c>
      <c r="W63" s="8">
        <v>137.37913146351963</v>
      </c>
      <c r="X63" s="8">
        <v>142.01518910497759</v>
      </c>
      <c r="Y63" s="8">
        <v>132.74108646507224</v>
      </c>
      <c r="Z63" s="8">
        <v>137.60579172216546</v>
      </c>
      <c r="AA63" s="8">
        <v>141.17696805131351</v>
      </c>
      <c r="AB63" s="33">
        <v>6.3455483523973538E-3</v>
      </c>
      <c r="AC63" s="33">
        <v>4.3570300507852384E-3</v>
      </c>
      <c r="AD63" s="33">
        <v>5.951856732380102E-3</v>
      </c>
      <c r="AE63" s="33">
        <v>9.9965414109386454E-3</v>
      </c>
      <c r="AF63" s="33">
        <v>6.4544131006060096E-3</v>
      </c>
      <c r="AG63" s="33">
        <v>0.11527682222530511</v>
      </c>
      <c r="AH63" s="11">
        <v>0.10321689221102748</v>
      </c>
      <c r="AI63" s="11">
        <v>0.11996734568927536</v>
      </c>
      <c r="AJ63" s="11">
        <v>0.1166073157389067</v>
      </c>
      <c r="AK63" s="11">
        <v>0.13795588069883302</v>
      </c>
      <c r="AL63" s="8">
        <v>26.390970635075703</v>
      </c>
      <c r="AM63" s="8">
        <v>32.345621396949831</v>
      </c>
      <c r="AN63" s="8">
        <v>24.611602887603393</v>
      </c>
      <c r="AO63" s="8">
        <v>23.900123205268777</v>
      </c>
      <c r="AP63" s="8">
        <v>27.414456399057009</v>
      </c>
      <c r="AQ63" s="34">
        <v>4.4935548722277339E-3</v>
      </c>
      <c r="AR63" s="34">
        <v>4.6911866117755373E-3</v>
      </c>
      <c r="AS63" s="34">
        <v>4.5012011091704529E-3</v>
      </c>
      <c r="AT63" s="34">
        <v>4.2656321750845251E-3</v>
      </c>
      <c r="AU63" s="34">
        <v>4.4604142787133243E-3</v>
      </c>
      <c r="AV63" s="28">
        <v>90.54689085996489</v>
      </c>
      <c r="AW63" s="33">
        <v>1.2764782505855811E-2</v>
      </c>
      <c r="AX63" s="33" t="s">
        <v>100</v>
      </c>
      <c r="AY63" s="10">
        <v>8892.1393615304696</v>
      </c>
      <c r="AZ63" s="28">
        <v>106.82494378871401</v>
      </c>
      <c r="BA63" s="33">
        <v>4.8160274405309803E-3</v>
      </c>
      <c r="BB63" s="33" t="s">
        <v>100</v>
      </c>
      <c r="BC63" s="25">
        <v>46.282496715023584</v>
      </c>
      <c r="BD63" s="34">
        <v>5.6567508423751136E-3</v>
      </c>
    </row>
    <row r="64" spans="1:56" x14ac:dyDescent="0.25">
      <c r="A64" s="35"/>
      <c r="B64" s="6">
        <v>41244</v>
      </c>
      <c r="C64" s="2">
        <v>105.19345215787885</v>
      </c>
      <c r="D64" s="2">
        <v>108.06438341935328</v>
      </c>
      <c r="E64" s="2">
        <v>104.62422426253515</v>
      </c>
      <c r="F64" s="2">
        <v>104.81467234272992</v>
      </c>
      <c r="G64" s="2">
        <v>102.9216406817484</v>
      </c>
      <c r="H64" s="44">
        <v>1.0150385434271405E-2</v>
      </c>
      <c r="I64" s="44">
        <v>1.8534692082862184E-2</v>
      </c>
      <c r="J64" s="44">
        <v>6.7703682303695964E-3</v>
      </c>
      <c r="K64" s="44">
        <v>9.9155940284281919E-3</v>
      </c>
      <c r="L64" s="44">
        <v>1.1188927742703737E-2</v>
      </c>
      <c r="M64" s="44">
        <v>0.13028217670675413</v>
      </c>
      <c r="N64" s="4">
        <v>0.14993213999180943</v>
      </c>
      <c r="O64" s="4">
        <v>0.13028337721889227</v>
      </c>
      <c r="P64" s="4">
        <v>0.13490704091743844</v>
      </c>
      <c r="Q64" s="4">
        <v>0.10518958916173937</v>
      </c>
      <c r="R64" s="3">
        <v>5831.6279104740297</v>
      </c>
      <c r="S64" s="3">
        <v>6918.3913050587116</v>
      </c>
      <c r="T64" s="3">
        <v>5306.8750000285372</v>
      </c>
      <c r="U64" s="3">
        <v>5575.5018816021675</v>
      </c>
      <c r="V64" s="3">
        <v>6526.4306931084557</v>
      </c>
      <c r="W64" s="2">
        <v>138.11141471191854</v>
      </c>
      <c r="X64" s="2">
        <v>142.32720884766741</v>
      </c>
      <c r="Y64" s="2">
        <v>133.64055822177698</v>
      </c>
      <c r="Z64" s="2">
        <v>139.23501798660351</v>
      </c>
      <c r="AA64" s="2">
        <v>140.5979645895149</v>
      </c>
      <c r="AB64" s="44">
        <v>5.3303819917755544E-3</v>
      </c>
      <c r="AC64" s="44">
        <v>2.1970871190347043E-3</v>
      </c>
      <c r="AD64" s="44">
        <v>6.776136768636561E-3</v>
      </c>
      <c r="AE64" s="44">
        <v>1.1839808804905184E-2</v>
      </c>
      <c r="AF64" s="44">
        <v>-4.1012600694764053E-3</v>
      </c>
      <c r="AG64" s="44">
        <v>0.10580077054911485</v>
      </c>
      <c r="AH64" s="4">
        <v>9.4886776468947609E-2</v>
      </c>
      <c r="AI64" s="4">
        <v>0.10801441574139292</v>
      </c>
      <c r="AJ64" s="4">
        <v>0.11081895832929223</v>
      </c>
      <c r="AK64" s="4">
        <v>0.12363532406810185</v>
      </c>
      <c r="AL64" s="2">
        <v>26.531644589694391</v>
      </c>
      <c r="AM64" s="2">
        <v>32.41668754507824</v>
      </c>
      <c r="AN64" s="2">
        <v>24.778374474865164</v>
      </c>
      <c r="AO64" s="2">
        <v>24.183096094432837</v>
      </c>
      <c r="AP64" s="2">
        <v>27.302022583701152</v>
      </c>
      <c r="AQ64" s="5">
        <v>4.4748300018491319E-3</v>
      </c>
      <c r="AR64" s="5">
        <v>4.6514446615366417E-3</v>
      </c>
      <c r="AS64" s="5">
        <v>4.4907745090844858E-3</v>
      </c>
      <c r="AT64" s="5">
        <v>4.2784333882649149E-3</v>
      </c>
      <c r="AU64" s="5">
        <v>4.4000372283609351E-3</v>
      </c>
      <c r="AV64" s="27">
        <v>91.796982647862578</v>
      </c>
      <c r="AW64" s="44">
        <v>1.3806015601695578E-2</v>
      </c>
      <c r="AX64" s="44" t="s">
        <v>100</v>
      </c>
      <c r="AY64" s="3">
        <v>9014.9043762882084</v>
      </c>
      <c r="AZ64" s="27">
        <v>107.76742181799619</v>
      </c>
      <c r="BA64" s="44">
        <v>8.8226400675320941E-3</v>
      </c>
      <c r="BB64" s="44" t="s">
        <v>100</v>
      </c>
      <c r="BC64" s="26">
        <v>46.690830524966977</v>
      </c>
      <c r="BD64" s="5">
        <v>5.6295462160104249E-3</v>
      </c>
    </row>
    <row r="65" spans="1:56" x14ac:dyDescent="0.25">
      <c r="A65" s="35"/>
      <c r="B65" s="7">
        <v>41275</v>
      </c>
      <c r="C65" s="8">
        <v>106.18713648090106</v>
      </c>
      <c r="D65" s="8">
        <v>109.20426832593806</v>
      </c>
      <c r="E65" s="8">
        <v>105.58400065986481</v>
      </c>
      <c r="F65" s="8">
        <v>105.94369563850179</v>
      </c>
      <c r="G65" s="8">
        <v>103.63700301316376</v>
      </c>
      <c r="H65" s="33">
        <v>9.4462564222233224E-3</v>
      </c>
      <c r="I65" s="33">
        <v>1.0548201641620954E-2</v>
      </c>
      <c r="J65" s="33">
        <v>9.1735580750522683E-3</v>
      </c>
      <c r="K65" s="33">
        <v>1.0771614989932968E-2</v>
      </c>
      <c r="L65" s="33">
        <v>6.9505531264059334E-3</v>
      </c>
      <c r="M65" s="33">
        <v>0.12811178614125973</v>
      </c>
      <c r="N65" s="11">
        <v>0.14532104410791247</v>
      </c>
      <c r="O65" s="11">
        <v>0.12546929309059784</v>
      </c>
      <c r="P65" s="11">
        <v>0.13613363798353295</v>
      </c>
      <c r="Q65" s="11">
        <v>0.10553849362120271</v>
      </c>
      <c r="R65" s="10">
        <v>5886.714963075362</v>
      </c>
      <c r="S65" s="10">
        <v>6991.3678915801083</v>
      </c>
      <c r="T65" s="10">
        <v>5355.557926038342</v>
      </c>
      <c r="U65" s="10">
        <v>5635.5590412464335</v>
      </c>
      <c r="V65" s="10">
        <v>6571.7929963667129</v>
      </c>
      <c r="W65" s="8">
        <v>139.94522767207809</v>
      </c>
      <c r="X65" s="8">
        <v>144.94145843328036</v>
      </c>
      <c r="Y65" s="8">
        <v>135.16963448763332</v>
      </c>
      <c r="Z65" s="8">
        <v>140.81638942659399</v>
      </c>
      <c r="AA65" s="8">
        <v>141.76302952730163</v>
      </c>
      <c r="AB65" s="33">
        <v>1.3277779856101256E-2</v>
      </c>
      <c r="AC65" s="33">
        <v>1.8367883462191755E-2</v>
      </c>
      <c r="AD65" s="33">
        <v>1.1441708162568598E-2</v>
      </c>
      <c r="AE65" s="33">
        <v>1.1357569833061819E-2</v>
      </c>
      <c r="AF65" s="33">
        <v>8.286499318736382E-3</v>
      </c>
      <c r="AG65" s="33">
        <v>0.10875519091837216</v>
      </c>
      <c r="AH65" s="11">
        <v>0.11043295194671132</v>
      </c>
      <c r="AI65" s="11">
        <v>0.10017142829787984</v>
      </c>
      <c r="AJ65" s="11">
        <v>0.11185781034345577</v>
      </c>
      <c r="AK65" s="11">
        <v>0.12764743283161706</v>
      </c>
      <c r="AL65" s="8">
        <v>26.883925925776673</v>
      </c>
      <c r="AM65" s="8">
        <v>33.012113484136513</v>
      </c>
      <c r="AN65" s="8">
        <v>25.06188140434941</v>
      </c>
      <c r="AO65" s="8">
        <v>24.457757297105005</v>
      </c>
      <c r="AP65" s="8">
        <v>27.528260775241115</v>
      </c>
      <c r="AQ65" s="34">
        <v>4.4799840698578723E-3</v>
      </c>
      <c r="AR65" s="34">
        <v>4.7346889140353326E-3</v>
      </c>
      <c r="AS65" s="34">
        <v>4.4432503336684472E-3</v>
      </c>
      <c r="AT65" s="34">
        <v>4.2829729140796951E-3</v>
      </c>
      <c r="AU65" s="34">
        <v>4.4433562872291232E-3</v>
      </c>
      <c r="AV65" s="28">
        <v>93.087665214494436</v>
      </c>
      <c r="AW65" s="33">
        <v>1.4060185088903984E-2</v>
      </c>
      <c r="AX65" s="33">
        <v>0.14939261466513853</v>
      </c>
      <c r="AY65" s="10">
        <v>9141.6556003775913</v>
      </c>
      <c r="AZ65" s="28">
        <v>108.42850712605716</v>
      </c>
      <c r="BA65" s="33">
        <v>6.1343706373289033E-3</v>
      </c>
      <c r="BB65" s="33">
        <v>0.12133583952823734</v>
      </c>
      <c r="BC65" s="25">
        <v>46.977249384771838</v>
      </c>
      <c r="BD65" s="34">
        <v>5.5683570311755633E-3</v>
      </c>
    </row>
    <row r="66" spans="1:56" x14ac:dyDescent="0.25">
      <c r="A66" s="35"/>
      <c r="B66" s="6">
        <v>41306</v>
      </c>
      <c r="C66" s="2">
        <v>107.17218436448827</v>
      </c>
      <c r="D66" s="2">
        <v>110.5292571808986</v>
      </c>
      <c r="E66" s="2">
        <v>106.56265471519312</v>
      </c>
      <c r="F66" s="2">
        <v>106.84509663538797</v>
      </c>
      <c r="G66" s="2">
        <v>104.33025706591928</v>
      </c>
      <c r="H66" s="44">
        <v>9.2765274234923954E-3</v>
      </c>
      <c r="I66" s="44">
        <v>1.2133123322669763E-2</v>
      </c>
      <c r="J66" s="44">
        <v>9.2689616723372163E-3</v>
      </c>
      <c r="K66" s="44">
        <v>8.5083023718742073E-3</v>
      </c>
      <c r="L66" s="44">
        <v>6.6892522226590203E-3</v>
      </c>
      <c r="M66" s="44">
        <v>0.12223193299412416</v>
      </c>
      <c r="N66" s="4">
        <v>0.14160466311552788</v>
      </c>
      <c r="O66" s="4">
        <v>0.11829978662676321</v>
      </c>
      <c r="P66" s="4">
        <v>0.12781100427727443</v>
      </c>
      <c r="Q66" s="4">
        <v>9.8579723280153519E-2</v>
      </c>
      <c r="R66" s="3">
        <v>5941.3232358646137</v>
      </c>
      <c r="S66" s="3">
        <v>7076.1950204028044</v>
      </c>
      <c r="T66" s="3">
        <v>5405.1983871887724</v>
      </c>
      <c r="U66" s="3">
        <v>5683.5080816039072</v>
      </c>
      <c r="V66" s="3">
        <v>6615.7533772745146</v>
      </c>
      <c r="W66" s="2">
        <v>141.4484201849431</v>
      </c>
      <c r="X66" s="2">
        <v>146.80277403251776</v>
      </c>
      <c r="Y66" s="2">
        <v>136.50398442984093</v>
      </c>
      <c r="Z66" s="2">
        <v>142.25516302585234</v>
      </c>
      <c r="AA66" s="2">
        <v>142.87557109073174</v>
      </c>
      <c r="AB66" s="44">
        <v>1.0741291702974873E-2</v>
      </c>
      <c r="AC66" s="44">
        <v>1.2841844006242054E-2</v>
      </c>
      <c r="AD66" s="44">
        <v>9.8716693824432936E-3</v>
      </c>
      <c r="AE66" s="44">
        <v>1.0217373170247155E-2</v>
      </c>
      <c r="AF66" s="44">
        <v>7.84789636014269E-3</v>
      </c>
      <c r="AG66" s="44">
        <v>0.10661308471512054</v>
      </c>
      <c r="AH66" s="4">
        <v>0.11002534462750657</v>
      </c>
      <c r="AI66" s="4">
        <v>9.3330964732296184E-2</v>
      </c>
      <c r="AJ66" s="4">
        <v>0.11320805143699197</v>
      </c>
      <c r="AK66" s="4">
        <v>0.12806091285207066</v>
      </c>
      <c r="AL66" s="2">
        <v>27.172694016266608</v>
      </c>
      <c r="AM66" s="2">
        <v>33.436049895816154</v>
      </c>
      <c r="AN66" s="2">
        <v>25.30928401167515</v>
      </c>
      <c r="AO66" s="2">
        <v>24.707651330316864</v>
      </c>
      <c r="AP66" s="2">
        <v>27.74429971278019</v>
      </c>
      <c r="AQ66" s="5">
        <v>4.4813577668314803E-3</v>
      </c>
      <c r="AR66" s="5">
        <v>4.738027756339018E-3</v>
      </c>
      <c r="AS66" s="5">
        <v>4.4463395823523969E-3</v>
      </c>
      <c r="AT66" s="5">
        <v>4.2845994488296402E-3</v>
      </c>
      <c r="AU66" s="5">
        <v>4.4258511996534645E-3</v>
      </c>
      <c r="AV66" s="27">
        <v>94.183869782999011</v>
      </c>
      <c r="AW66" s="44">
        <v>1.1776045365180104E-2</v>
      </c>
      <c r="AX66" s="44">
        <v>0.14798925046141331</v>
      </c>
      <c r="AY66" s="3">
        <v>9249.3081514404894</v>
      </c>
      <c r="AZ66" s="27">
        <v>109.27959488636736</v>
      </c>
      <c r="BA66" s="44">
        <v>7.8492988870606101E-3</v>
      </c>
      <c r="BB66" s="44">
        <v>0.10986508137055773</v>
      </c>
      <c r="BC66" s="26">
        <v>47.345987856084896</v>
      </c>
      <c r="BD66" s="5">
        <v>5.5319785671199724E-3</v>
      </c>
    </row>
    <row r="67" spans="1:56" x14ac:dyDescent="0.25">
      <c r="A67" s="35"/>
      <c r="B67" s="7">
        <v>41334</v>
      </c>
      <c r="C67" s="8">
        <v>108.09293604698776</v>
      </c>
      <c r="D67" s="8">
        <v>111.40384373392607</v>
      </c>
      <c r="E67" s="8">
        <v>107.61580943306343</v>
      </c>
      <c r="F67" s="8">
        <v>107.52970619412491</v>
      </c>
      <c r="G67" s="8">
        <v>105.37441654744026</v>
      </c>
      <c r="H67" s="33">
        <v>8.5913307446273107E-3</v>
      </c>
      <c r="I67" s="33">
        <v>7.9127153781199302E-3</v>
      </c>
      <c r="J67" s="33">
        <v>9.8829624757851321E-3</v>
      </c>
      <c r="K67" s="33">
        <v>6.4074962754087222E-3</v>
      </c>
      <c r="L67" s="33">
        <v>1.0008213445321367E-2</v>
      </c>
      <c r="M67" s="33">
        <v>0.11625951994510642</v>
      </c>
      <c r="N67" s="11">
        <v>0.13304486578984975</v>
      </c>
      <c r="O67" s="11">
        <v>0.11146278868279258</v>
      </c>
      <c r="P67" s="11">
        <v>0.11719619804193204</v>
      </c>
      <c r="Q67" s="11">
        <v>9.5795830616864031E-2</v>
      </c>
      <c r="R67" s="10">
        <v>5992.3671088446663</v>
      </c>
      <c r="S67" s="10">
        <v>7132.1869375593214</v>
      </c>
      <c r="T67" s="10">
        <v>5458.6177600235342</v>
      </c>
      <c r="U67" s="10">
        <v>5719.9251384680401</v>
      </c>
      <c r="V67" s="10">
        <v>6681.9652491758843</v>
      </c>
      <c r="W67" s="8">
        <v>142.98135303365845</v>
      </c>
      <c r="X67" s="8">
        <v>148.81424825441223</v>
      </c>
      <c r="Y67" s="8">
        <v>138.06659702531866</v>
      </c>
      <c r="Z67" s="8">
        <v>143.18520021329371</v>
      </c>
      <c r="AA67" s="8">
        <v>144.26471897785524</v>
      </c>
      <c r="AB67" s="33">
        <v>1.0837398160481772E-2</v>
      </c>
      <c r="AC67" s="33">
        <v>1.3701881556059302E-2</v>
      </c>
      <c r="AD67" s="33">
        <v>1.1447377173674089E-2</v>
      </c>
      <c r="AE67" s="33">
        <v>6.5378097192320779E-3</v>
      </c>
      <c r="AF67" s="33">
        <v>9.7227809941094461E-3</v>
      </c>
      <c r="AG67" s="33">
        <v>0.10516062643876056</v>
      </c>
      <c r="AH67" s="11">
        <v>0.10923455660306169</v>
      </c>
      <c r="AI67" s="11">
        <v>9.0559333451378121E-2</v>
      </c>
      <c r="AJ67" s="11">
        <v>0.11346520564609164</v>
      </c>
      <c r="AK67" s="11">
        <v>0.12518239732926539</v>
      </c>
      <c r="AL67" s="8">
        <v>27.467175320413826</v>
      </c>
      <c r="AM67" s="8">
        <v>33.894186691191109</v>
      </c>
      <c r="AN67" s="8">
        <v>25.599008931752437</v>
      </c>
      <c r="AO67" s="8">
        <v>24.869185253323611</v>
      </c>
      <c r="AP67" s="8">
        <v>28.014051462722485</v>
      </c>
      <c r="AQ67" s="34">
        <v>4.478221120769869E-3</v>
      </c>
      <c r="AR67" s="34">
        <v>4.7404057720699354E-3</v>
      </c>
      <c r="AS67" s="34">
        <v>4.4451366026680489E-3</v>
      </c>
      <c r="AT67" s="34">
        <v>4.2713622110304873E-3</v>
      </c>
      <c r="AU67" s="34">
        <v>4.420686419488719E-3</v>
      </c>
      <c r="AV67" s="28">
        <v>95.286645495857655</v>
      </c>
      <c r="AW67" s="33">
        <v>1.1708753477633222E-2</v>
      </c>
      <c r="AX67" s="33">
        <v>0.14874734849746996</v>
      </c>
      <c r="AY67" s="10">
        <v>9357.6060204243695</v>
      </c>
      <c r="AZ67" s="28">
        <v>109.25450748728586</v>
      </c>
      <c r="BA67" s="33">
        <v>-2.2957075479268789E-4</v>
      </c>
      <c r="BB67" s="33">
        <v>9.4286251118608444E-2</v>
      </c>
      <c r="BC67" s="25">
        <v>47.335118601916378</v>
      </c>
      <c r="BD67" s="34">
        <v>5.4919110345100523E-3</v>
      </c>
    </row>
    <row r="68" spans="1:56" x14ac:dyDescent="0.25">
      <c r="A68" s="35"/>
      <c r="B68" s="6">
        <v>41365</v>
      </c>
      <c r="C68" s="2">
        <v>109.24961456242832</v>
      </c>
      <c r="D68" s="2">
        <v>112.40547268404059</v>
      </c>
      <c r="E68" s="2">
        <v>108.84560369061121</v>
      </c>
      <c r="F68" s="2">
        <v>108.55200645079364</v>
      </c>
      <c r="G68" s="2">
        <v>106.67575418195068</v>
      </c>
      <c r="H68" s="44">
        <v>1.0700778031764831E-2</v>
      </c>
      <c r="I68" s="44">
        <v>8.9909729910826706E-3</v>
      </c>
      <c r="J68" s="44">
        <v>1.1427635623673972E-2</v>
      </c>
      <c r="K68" s="44">
        <v>9.5071426571478254E-3</v>
      </c>
      <c r="L68" s="44">
        <v>1.2349654471629274E-2</v>
      </c>
      <c r="M68" s="44">
        <v>0.11434535807434143</v>
      </c>
      <c r="N68" s="4">
        <v>0.13288411791760502</v>
      </c>
      <c r="O68" s="4">
        <v>0.10843329685672165</v>
      </c>
      <c r="P68" s="4">
        <v>0.11149217231073449</v>
      </c>
      <c r="Q68" s="4">
        <v>9.2831516272697812E-2</v>
      </c>
      <c r="R68" s="3">
        <v>6056.4900991612612</v>
      </c>
      <c r="S68" s="3">
        <v>7196.3122376822694</v>
      </c>
      <c r="T68" s="3">
        <v>5520.9968547939989</v>
      </c>
      <c r="U68" s="3">
        <v>5774.3052827476613</v>
      </c>
      <c r="V68" s="3">
        <v>6764.4852111946402</v>
      </c>
      <c r="W68" s="2">
        <v>144.19544149530844</v>
      </c>
      <c r="X68" s="2">
        <v>150.05003220460097</v>
      </c>
      <c r="Y68" s="2">
        <v>139.63046035756707</v>
      </c>
      <c r="Z68" s="2">
        <v>143.94417030381638</v>
      </c>
      <c r="AA68" s="2">
        <v>144.86707865139022</v>
      </c>
      <c r="AB68" s="44">
        <v>8.4912363457924911E-3</v>
      </c>
      <c r="AC68" s="44">
        <v>8.3042045011446509E-3</v>
      </c>
      <c r="AD68" s="44">
        <v>1.1326876782236001E-2</v>
      </c>
      <c r="AE68" s="44">
        <v>5.3006182859127084E-3</v>
      </c>
      <c r="AF68" s="44">
        <v>4.1753775822863807E-3</v>
      </c>
      <c r="AG68" s="44">
        <v>0.10021722820069967</v>
      </c>
      <c r="AH68" s="4">
        <v>0.10080298836315338</v>
      </c>
      <c r="AI68" s="4">
        <v>9.2177241290066769E-2</v>
      </c>
      <c r="AJ68" s="4">
        <v>0.10320441394281699</v>
      </c>
      <c r="AK68" s="4">
        <v>0.11915496348202548</v>
      </c>
      <c r="AL68" s="2">
        <v>27.700405597810779</v>
      </c>
      <c r="AM68" s="2">
        <v>34.175650948874733</v>
      </c>
      <c r="AN68" s="2">
        <v>25.888965751669755</v>
      </c>
      <c r="AO68" s="2">
        <v>25.001007311433131</v>
      </c>
      <c r="AP68" s="2">
        <v>28.131020705188952</v>
      </c>
      <c r="AQ68" s="5">
        <v>4.4616509532219547E-3</v>
      </c>
      <c r="AR68" s="5">
        <v>4.7182915337139779E-3</v>
      </c>
      <c r="AS68" s="5">
        <v>4.4413283952137962E-3</v>
      </c>
      <c r="AT68" s="5">
        <v>4.2432429825342392E-3</v>
      </c>
      <c r="AU68" s="5">
        <v>4.3899083920519409E-3</v>
      </c>
      <c r="AV68" s="27">
        <v>96.470056864369582</v>
      </c>
      <c r="AW68" s="44">
        <v>1.2419488191169222E-2</v>
      </c>
      <c r="AX68" s="44">
        <v>0.14970332621566063</v>
      </c>
      <c r="AY68" s="3">
        <v>9473.8226978926432</v>
      </c>
      <c r="AZ68" s="27">
        <v>109.5080224901487</v>
      </c>
      <c r="BA68" s="44">
        <v>2.3204077222382228E-3</v>
      </c>
      <c r="BB68" s="44">
        <v>7.4539296259753973E-2</v>
      </c>
      <c r="BC68" s="26">
        <v>47.444955376653333</v>
      </c>
      <c r="BD68" s="5">
        <v>5.4335088314435617E-3</v>
      </c>
    </row>
    <row r="69" spans="1:56" x14ac:dyDescent="0.25">
      <c r="A69" s="35"/>
      <c r="B69" s="7">
        <v>41395</v>
      </c>
      <c r="C69" s="8">
        <v>110.35406574033819</v>
      </c>
      <c r="D69" s="8">
        <v>113.16734159450395</v>
      </c>
      <c r="E69" s="8">
        <v>110.13441235650996</v>
      </c>
      <c r="F69" s="8">
        <v>109.65554355399398</v>
      </c>
      <c r="G69" s="8">
        <v>107.6928166348096</v>
      </c>
      <c r="H69" s="33">
        <v>1.0109428599208114E-2</v>
      </c>
      <c r="I69" s="33">
        <v>6.7778631437714837E-3</v>
      </c>
      <c r="J69" s="33">
        <v>1.1840704835099481E-2</v>
      </c>
      <c r="K69" s="33">
        <v>1.0165976100133846E-2</v>
      </c>
      <c r="L69" s="33">
        <v>9.5341482294484421E-3</v>
      </c>
      <c r="M69" s="33">
        <v>0.11512366936847296</v>
      </c>
      <c r="N69" s="11">
        <v>0.13988179338915652</v>
      </c>
      <c r="O69" s="11">
        <v>0.10906448129964974</v>
      </c>
      <c r="P69" s="11">
        <v>0.11114575347251043</v>
      </c>
      <c r="Q69" s="11">
        <v>8.9398983553648836E-2</v>
      </c>
      <c r="R69" s="10">
        <v>6117.7177533805425</v>
      </c>
      <c r="S69" s="10">
        <v>7245.0878571691273</v>
      </c>
      <c r="T69" s="10">
        <v>5586.369348947127</v>
      </c>
      <c r="U69" s="10">
        <v>5833.0067322469504</v>
      </c>
      <c r="V69" s="10">
        <v>6828.978815894081</v>
      </c>
      <c r="W69" s="8">
        <v>144.84807567261728</v>
      </c>
      <c r="X69" s="8">
        <v>150.44245247660066</v>
      </c>
      <c r="Y69" s="8">
        <v>140.60108353954735</v>
      </c>
      <c r="Z69" s="8">
        <v>144.4168768958061</v>
      </c>
      <c r="AA69" s="8">
        <v>145.229197248844</v>
      </c>
      <c r="AB69" s="33">
        <v>4.526038899295478E-3</v>
      </c>
      <c r="AC69" s="33">
        <v>2.6152628308978151E-3</v>
      </c>
      <c r="AD69" s="33">
        <v>6.9513713518862368E-3</v>
      </c>
      <c r="AE69" s="33">
        <v>3.2839578775021136E-3</v>
      </c>
      <c r="AF69" s="33">
        <v>2.4996610743092452E-3</v>
      </c>
      <c r="AG69" s="33">
        <v>9.348918458922828E-2</v>
      </c>
      <c r="AH69" s="11">
        <v>9.0131928471541389E-2</v>
      </c>
      <c r="AI69" s="11">
        <v>9.0068678178933936E-2</v>
      </c>
      <c r="AJ69" s="11">
        <v>9.3814811802670484E-2</v>
      </c>
      <c r="AK69" s="11">
        <v>0.112867126778325</v>
      </c>
      <c r="AL69" s="8">
        <v>27.825778711072729</v>
      </c>
      <c r="AM69" s="8">
        <v>34.265029258523057</v>
      </c>
      <c r="AN69" s="8">
        <v>26.068929566525874</v>
      </c>
      <c r="AO69" s="8">
        <v>25.083109566338997</v>
      </c>
      <c r="AP69" s="8">
        <v>28.201338722626303</v>
      </c>
      <c r="AQ69" s="34">
        <v>4.4303542977088646E-3</v>
      </c>
      <c r="AR69" s="34">
        <v>4.6787552436062295E-3</v>
      </c>
      <c r="AS69" s="34">
        <v>4.4158789698172662E-3</v>
      </c>
      <c r="AT69" s="34">
        <v>4.2101190365933325E-3</v>
      </c>
      <c r="AU69" s="34">
        <v>4.3559200977964811E-3</v>
      </c>
      <c r="AV69" s="28">
        <v>97.382333148979214</v>
      </c>
      <c r="AW69" s="33">
        <v>9.4565745503003423E-3</v>
      </c>
      <c r="AX69" s="33">
        <v>0.15255427749370765</v>
      </c>
      <c r="AY69" s="10">
        <v>9563.4126085115931</v>
      </c>
      <c r="AZ69" s="28">
        <v>110.26157171995726</v>
      </c>
      <c r="BA69" s="33">
        <v>6.8812239749498644E-3</v>
      </c>
      <c r="BB69" s="33">
        <v>7.1181383462442849E-2</v>
      </c>
      <c r="BC69" s="25">
        <v>47.771434741081585</v>
      </c>
      <c r="BD69" s="34">
        <v>5.4056138764324007E-3</v>
      </c>
    </row>
    <row r="70" spans="1:56" x14ac:dyDescent="0.25">
      <c r="A70" s="35"/>
      <c r="B70" s="6">
        <v>41426</v>
      </c>
      <c r="C70" s="2">
        <v>111.60809647247284</v>
      </c>
      <c r="D70" s="2">
        <v>114.73338220074243</v>
      </c>
      <c r="E70" s="2">
        <v>111.3847844782518</v>
      </c>
      <c r="F70" s="2">
        <v>110.88634627136248</v>
      </c>
      <c r="G70" s="2">
        <v>108.35893322375289</v>
      </c>
      <c r="H70" s="44">
        <v>1.1363702132057113E-2</v>
      </c>
      <c r="I70" s="44">
        <v>1.3838273340817997E-2</v>
      </c>
      <c r="J70" s="44">
        <v>1.1353146532387429E-2</v>
      </c>
      <c r="K70" s="44">
        <v>1.1224263520817618E-2</v>
      </c>
      <c r="L70" s="44">
        <v>6.1853390946408236E-3</v>
      </c>
      <c r="M70" s="44">
        <v>0.11608096472472829</v>
      </c>
      <c r="N70" s="4">
        <v>0.14733382200742384</v>
      </c>
      <c r="O70" s="4">
        <v>0.11384784478251841</v>
      </c>
      <c r="P70" s="4">
        <v>0.10886346271362379</v>
      </c>
      <c r="Q70" s="4">
        <v>8.3589332237529401E-2</v>
      </c>
      <c r="R70" s="3">
        <v>6187.2376756579561</v>
      </c>
      <c r="S70" s="3">
        <v>7345.3473633148751</v>
      </c>
      <c r="T70" s="3">
        <v>5649.7922187497616</v>
      </c>
      <c r="U70" s="3">
        <v>5898.4779369283924</v>
      </c>
      <c r="V70" s="3">
        <v>6871.2183655405051</v>
      </c>
      <c r="W70" s="2">
        <v>145.24964019639515</v>
      </c>
      <c r="X70" s="2">
        <v>150.61644212364305</v>
      </c>
      <c r="Y70" s="2">
        <v>141.37554746164199</v>
      </c>
      <c r="Z70" s="2">
        <v>144.81078409820438</v>
      </c>
      <c r="AA70" s="2">
        <v>144.50086292790695</v>
      </c>
      <c r="AB70" s="44">
        <v>2.772315213116616E-3</v>
      </c>
      <c r="AC70" s="44">
        <v>1.1565196138335083E-3</v>
      </c>
      <c r="AD70" s="44">
        <v>5.5082358015882344E-3</v>
      </c>
      <c r="AE70" s="44">
        <v>2.7275704257367214E-3</v>
      </c>
      <c r="AF70" s="44">
        <v>-5.0150681456228082E-3</v>
      </c>
      <c r="AG70" s="44">
        <v>9.0729862903023317E-2</v>
      </c>
      <c r="AH70" s="4">
        <v>8.4713653781767873E-2</v>
      </c>
      <c r="AI70" s="4">
        <v>9.5827267629937429E-2</v>
      </c>
      <c r="AJ70" s="4">
        <v>8.696694593577714E-2</v>
      </c>
      <c r="AK70" s="4">
        <v>9.4758850706583519E-2</v>
      </c>
      <c r="AL70" s="2">
        <v>27.902920540710252</v>
      </c>
      <c r="AM70" s="2">
        <v>34.304657436929112</v>
      </c>
      <c r="AN70" s="2">
        <v>26.212523377673296</v>
      </c>
      <c r="AO70" s="2">
        <v>25.151525514177663</v>
      </c>
      <c r="AP70" s="2">
        <v>28.05990708713454</v>
      </c>
      <c r="AQ70" s="5">
        <v>4.3887168693313716E-3</v>
      </c>
      <c r="AR70" s="5">
        <v>4.6205795874253537E-3</v>
      </c>
      <c r="AS70" s="5">
        <v>4.3911911225889329E-3</v>
      </c>
      <c r="AT70" s="5">
        <v>4.1704783765106413E-3</v>
      </c>
      <c r="AU70" s="5">
        <v>4.2801064086896313E-3</v>
      </c>
      <c r="AV70" s="27">
        <v>97.930254798989864</v>
      </c>
      <c r="AW70" s="44">
        <v>5.6264995127238782E-3</v>
      </c>
      <c r="AX70" s="44">
        <v>0.14364855259101672</v>
      </c>
      <c r="AY70" s="3">
        <v>9617.2211448933613</v>
      </c>
      <c r="AZ70" s="27">
        <v>111.15859258550587</v>
      </c>
      <c r="BA70" s="44">
        <v>8.1353897967904234E-3</v>
      </c>
      <c r="BB70" s="44">
        <v>6.9196923787950837E-2</v>
      </c>
      <c r="BC70" s="26">
        <v>48.160073983852222</v>
      </c>
      <c r="BD70" s="5">
        <v>5.3974176375400952E-3</v>
      </c>
    </row>
    <row r="71" spans="1:56" x14ac:dyDescent="0.25">
      <c r="A71" s="35"/>
      <c r="B71" s="7">
        <v>41456</v>
      </c>
      <c r="C71" s="8">
        <v>112.82186646390015</v>
      </c>
      <c r="D71" s="8">
        <v>116.54796506928905</v>
      </c>
      <c r="E71" s="8">
        <v>112.59299880582569</v>
      </c>
      <c r="F71" s="8">
        <v>111.87677029162421</v>
      </c>
      <c r="G71" s="8">
        <v>109.1612573243026</v>
      </c>
      <c r="H71" s="33">
        <v>1.087528620046558E-2</v>
      </c>
      <c r="I71" s="33">
        <v>1.5815648713046377E-2</v>
      </c>
      <c r="J71" s="33">
        <v>1.084721161183198E-2</v>
      </c>
      <c r="K71" s="33">
        <v>8.931884344335405E-3</v>
      </c>
      <c r="L71" s="33">
        <v>7.4043189304290246E-3</v>
      </c>
      <c r="M71" s="33">
        <v>0.11998762397662643</v>
      </c>
      <c r="N71" s="11">
        <v>0.1522642840005024</v>
      </c>
      <c r="O71" s="11">
        <v>0.12098340121988671</v>
      </c>
      <c r="P71" s="11">
        <v>0.11073414487081057</v>
      </c>
      <c r="Q71" s="11">
        <v>8.3772974568886438E-2</v>
      </c>
      <c r="R71" s="10">
        <v>6254.5256561710394</v>
      </c>
      <c r="S71" s="10">
        <v>7461.5187968883638</v>
      </c>
      <c r="T71" s="10">
        <v>5711.076710509421</v>
      </c>
      <c r="U71" s="10">
        <v>5951.1624596686506</v>
      </c>
      <c r="V71" s="10">
        <v>6922.0950577595868</v>
      </c>
      <c r="W71" s="8">
        <v>145.70209273885311</v>
      </c>
      <c r="X71" s="8">
        <v>151.17047853078404</v>
      </c>
      <c r="Y71" s="8">
        <v>141.99098097568532</v>
      </c>
      <c r="Z71" s="8">
        <v>145.22301909228855</v>
      </c>
      <c r="AA71" s="8">
        <v>143.96402052004959</v>
      </c>
      <c r="AB71" s="33">
        <v>3.1149994027261114E-3</v>
      </c>
      <c r="AC71" s="33">
        <v>3.6784590004201498E-3</v>
      </c>
      <c r="AD71" s="33">
        <v>4.3531821810295704E-3</v>
      </c>
      <c r="AE71" s="33">
        <v>2.8467147433206392E-3</v>
      </c>
      <c r="AF71" s="33">
        <v>-3.7151501865093986E-3</v>
      </c>
      <c r="AG71" s="33">
        <v>8.7652705710887791E-2</v>
      </c>
      <c r="AH71" s="11">
        <v>8.0432576421658242E-2</v>
      </c>
      <c r="AI71" s="11">
        <v>9.6497062177649306E-2</v>
      </c>
      <c r="AJ71" s="11">
        <v>8.2709462444985116E-2</v>
      </c>
      <c r="AK71" s="11">
        <v>8.4056121879015899E-2</v>
      </c>
      <c r="AL71" s="8">
        <v>27.98983812152888</v>
      </c>
      <c r="AM71" s="8">
        <v>34.430845712834312</v>
      </c>
      <c r="AN71" s="8">
        <v>26.326631267360806</v>
      </c>
      <c r="AO71" s="8">
        <v>25.223124732675874</v>
      </c>
      <c r="AP71" s="8">
        <v>27.955660318086338</v>
      </c>
      <c r="AQ71" s="34">
        <v>4.3437599552407936E-3</v>
      </c>
      <c r="AR71" s="34">
        <v>4.5627215828998053E-3</v>
      </c>
      <c r="AS71" s="34">
        <v>4.3561809496042696E-3</v>
      </c>
      <c r="AT71" s="34">
        <v>4.1320835895407911E-3</v>
      </c>
      <c r="AU71" s="34">
        <v>4.2137865283050358E-3</v>
      </c>
      <c r="AV71" s="28">
        <v>98.114651518388513</v>
      </c>
      <c r="AW71" s="33">
        <v>1.8829392385136439E-3</v>
      </c>
      <c r="AX71" s="33">
        <v>0.12928191521024557</v>
      </c>
      <c r="AY71" s="10">
        <v>9635.3297879525435</v>
      </c>
      <c r="AZ71" s="28">
        <v>112.10267198009502</v>
      </c>
      <c r="BA71" s="33">
        <v>8.493085173446659E-3</v>
      </c>
      <c r="BB71" s="33">
        <v>6.8584686867519729E-2</v>
      </c>
      <c r="BC71" s="25">
        <v>48.569101594156564</v>
      </c>
      <c r="BD71" s="34">
        <v>5.4078748007295573E-3</v>
      </c>
    </row>
    <row r="72" spans="1:56" x14ac:dyDescent="0.25">
      <c r="A72" s="35"/>
      <c r="B72" s="6">
        <v>41487</v>
      </c>
      <c r="C72" s="2">
        <v>114.15182414245461</v>
      </c>
      <c r="D72" s="2">
        <v>117.98801995172799</v>
      </c>
      <c r="E72" s="2">
        <v>113.85046301604217</v>
      </c>
      <c r="F72" s="2">
        <v>113.18129451149468</v>
      </c>
      <c r="G72" s="2">
        <v>110.58655209339506</v>
      </c>
      <c r="H72" s="44">
        <v>1.1788119805481284E-2</v>
      </c>
      <c r="I72" s="44">
        <v>1.2355898977582491E-2</v>
      </c>
      <c r="J72" s="44">
        <v>1.1168227363630923E-2</v>
      </c>
      <c r="K72" s="44">
        <v>1.1660367174258142E-2</v>
      </c>
      <c r="L72" s="44">
        <v>1.3056782268988735E-2</v>
      </c>
      <c r="M72" s="44">
        <v>0.12278697651598725</v>
      </c>
      <c r="N72" s="4">
        <v>0.15226937064316526</v>
      </c>
      <c r="O72" s="4">
        <v>0.12534079747773985</v>
      </c>
      <c r="P72" s="4">
        <v>0.11355004323125883</v>
      </c>
      <c r="Q72" s="4">
        <v>8.8244203899406903E-2</v>
      </c>
      <c r="R72" s="3">
        <v>6328.2547539324396</v>
      </c>
      <c r="S72" s="3">
        <v>7553.7125693620492</v>
      </c>
      <c r="T72" s="3">
        <v>5774.8593137035268</v>
      </c>
      <c r="U72" s="3">
        <v>6020.5551990620488</v>
      </c>
      <c r="V72" s="3">
        <v>7012.4753457739953</v>
      </c>
      <c r="W72" s="2">
        <v>146.01884549117543</v>
      </c>
      <c r="X72" s="2">
        <v>151.77750801960516</v>
      </c>
      <c r="Y72" s="2">
        <v>142.40956169245621</v>
      </c>
      <c r="Z72" s="2">
        <v>145.23684608770608</v>
      </c>
      <c r="AA72" s="2">
        <v>143.82820116825528</v>
      </c>
      <c r="AB72" s="44">
        <v>2.1739753106364379E-3</v>
      </c>
      <c r="AC72" s="44">
        <v>4.0155293197509032E-3</v>
      </c>
      <c r="AD72" s="44">
        <v>2.9479387626919671E-3</v>
      </c>
      <c r="AE72" s="44">
        <v>9.5212146834174061E-5</v>
      </c>
      <c r="AF72" s="44">
        <v>-9.4342566499379735E-4</v>
      </c>
      <c r="AG72" s="44">
        <v>8.327887821218205E-2</v>
      </c>
      <c r="AH72" s="4">
        <v>7.9269979744943875E-2</v>
      </c>
      <c r="AI72" s="4">
        <v>9.4274622993299584E-2</v>
      </c>
      <c r="AJ72" s="4">
        <v>7.6797236026982185E-2</v>
      </c>
      <c r="AK72" s="4">
        <v>6.6003161788168674E-2</v>
      </c>
      <c r="AL72" s="2">
        <v>28.050687338553793</v>
      </c>
      <c r="AM72" s="2">
        <v>34.569103783298019</v>
      </c>
      <c r="AN72" s="2">
        <v>26.404240564164962</v>
      </c>
      <c r="AO72" s="2">
        <v>25.22552628053154</v>
      </c>
      <c r="AP72" s="2">
        <v>27.929286230660406</v>
      </c>
      <c r="AQ72" s="5">
        <v>4.3049143307906891E-3</v>
      </c>
      <c r="AR72" s="5">
        <v>4.5234813035538975E-3</v>
      </c>
      <c r="AS72" s="5">
        <v>4.3202568937435589E-3</v>
      </c>
      <c r="AT72" s="5">
        <v>4.0901781460581984E-3</v>
      </c>
      <c r="AU72" s="5">
        <v>4.1761118864469642E-3</v>
      </c>
      <c r="AV72" s="27">
        <v>98.272906529822706</v>
      </c>
      <c r="AW72" s="44">
        <v>1.6129600318106573E-3</v>
      </c>
      <c r="AX72" s="44">
        <v>0.11736919493178899</v>
      </c>
      <c r="AY72" s="3">
        <v>9650.8711897938247</v>
      </c>
      <c r="AZ72" s="27">
        <v>111.27816312123944</v>
      </c>
      <c r="BA72" s="44">
        <v>-7.3549438589828962E-3</v>
      </c>
      <c r="BB72" s="44">
        <v>5.5954450404708922E-2</v>
      </c>
      <c r="BC72" s="26">
        <v>48.2118785786503</v>
      </c>
      <c r="BD72" s="5">
        <v>5.3618893357808691E-3</v>
      </c>
    </row>
    <row r="73" spans="1:56" x14ac:dyDescent="0.25">
      <c r="A73" s="35"/>
      <c r="B73" s="7">
        <v>41518</v>
      </c>
      <c r="C73" s="8">
        <v>115.52282730468015</v>
      </c>
      <c r="D73" s="8">
        <v>119.30678925750323</v>
      </c>
      <c r="E73" s="8">
        <v>115.2303917731796</v>
      </c>
      <c r="F73" s="8">
        <v>114.62392137495387</v>
      </c>
      <c r="G73" s="8">
        <v>111.87165665376654</v>
      </c>
      <c r="H73" s="33">
        <v>1.2010348257900717E-2</v>
      </c>
      <c r="I73" s="33">
        <v>1.1177145834931177E-2</v>
      </c>
      <c r="J73" s="33">
        <v>1.212053706749522E-2</v>
      </c>
      <c r="K73" s="33">
        <v>1.2746159775656811E-2</v>
      </c>
      <c r="L73" s="33">
        <v>1.1620803217430422E-2</v>
      </c>
      <c r="M73" s="33">
        <v>0.12740592610576251</v>
      </c>
      <c r="N73" s="11">
        <v>0.15609219141773023</v>
      </c>
      <c r="O73" s="11">
        <v>0.12828398702525168</v>
      </c>
      <c r="P73" s="11">
        <v>0.12059394360563469</v>
      </c>
      <c r="Q73" s="11">
        <v>9.7646804234359674E-2</v>
      </c>
      <c r="R73" s="10">
        <v>6404.2592973918845</v>
      </c>
      <c r="S73" s="10">
        <v>7638.1415163449619</v>
      </c>
      <c r="T73" s="10">
        <v>5844.8537100748408</v>
      </c>
      <c r="U73" s="10">
        <v>6097.2941575674549</v>
      </c>
      <c r="V73" s="10">
        <v>7093.9659418343181</v>
      </c>
      <c r="W73" s="8">
        <v>146.24464843612162</v>
      </c>
      <c r="X73" s="8">
        <v>152.04826424269643</v>
      </c>
      <c r="Y73" s="8">
        <v>142.50208668463867</v>
      </c>
      <c r="Z73" s="8">
        <v>145.51794086229933</v>
      </c>
      <c r="AA73" s="8">
        <v>144.50365427333136</v>
      </c>
      <c r="AB73" s="33">
        <v>1.5463959065464227E-3</v>
      </c>
      <c r="AC73" s="33">
        <v>1.7839021514064308E-3</v>
      </c>
      <c r="AD73" s="33">
        <v>6.4971053265568601E-4</v>
      </c>
      <c r="AE73" s="33">
        <v>1.9354232907502367E-3</v>
      </c>
      <c r="AF73" s="33">
        <v>4.6962494113787596E-3</v>
      </c>
      <c r="AG73" s="33">
        <v>7.5281391577712631E-2</v>
      </c>
      <c r="AH73" s="11">
        <v>7.1161115076290082E-2</v>
      </c>
      <c r="AI73" s="11">
        <v>8.6522532446510869E-2</v>
      </c>
      <c r="AJ73" s="11">
        <v>7.1542639823614973E-2</v>
      </c>
      <c r="AK73" s="11">
        <v>5.3367193421411274E-2</v>
      </c>
      <c r="AL73" s="8">
        <v>28.094064806629945</v>
      </c>
      <c r="AM73" s="8">
        <v>34.630771681909238</v>
      </c>
      <c r="AN73" s="8">
        <v>26.421395677366274</v>
      </c>
      <c r="AO73" s="8">
        <v>25.274348351616311</v>
      </c>
      <c r="AP73" s="8">
        <v>28.060449124681377</v>
      </c>
      <c r="AQ73" s="34">
        <v>4.2721904923017839E-3</v>
      </c>
      <c r="AR73" s="34">
        <v>4.4886258085187168E-3</v>
      </c>
      <c r="AS73" s="34">
        <v>4.2804820460490157E-3</v>
      </c>
      <c r="AT73" s="34">
        <v>4.0576617544270076E-3</v>
      </c>
      <c r="AU73" s="34">
        <v>4.1825614954335245E-3</v>
      </c>
      <c r="AV73" s="28">
        <v>98.878492612781187</v>
      </c>
      <c r="AW73" s="33">
        <v>6.1622893261500658E-3</v>
      </c>
      <c r="AX73" s="33">
        <v>0.11431560766004467</v>
      </c>
      <c r="AY73" s="10">
        <v>9710.3426503147421</v>
      </c>
      <c r="AZ73" s="28">
        <v>110.53678818300763</v>
      </c>
      <c r="BA73" s="33">
        <v>-6.6623578017195387E-3</v>
      </c>
      <c r="BB73" s="33">
        <v>4.2624918664503353E-2</v>
      </c>
      <c r="BC73" s="25">
        <v>47.890673793266274</v>
      </c>
      <c r="BD73" s="34">
        <v>5.2820354103348044E-3</v>
      </c>
    </row>
    <row r="74" spans="1:56" x14ac:dyDescent="0.25">
      <c r="A74" s="35"/>
      <c r="B74" s="6">
        <v>41548</v>
      </c>
      <c r="C74" s="2">
        <v>117.04164293388418</v>
      </c>
      <c r="D74" s="2">
        <v>120.43035896138045</v>
      </c>
      <c r="E74" s="2">
        <v>116.85998682187346</v>
      </c>
      <c r="F74" s="2">
        <v>116.28198373370827</v>
      </c>
      <c r="G74" s="2">
        <v>113.06947905770159</v>
      </c>
      <c r="H74" s="44">
        <v>1.3147320444281643E-2</v>
      </c>
      <c r="I74" s="44">
        <v>9.417483370977215E-3</v>
      </c>
      <c r="J74" s="44">
        <v>1.4142059430827778E-2</v>
      </c>
      <c r="K74" s="44">
        <v>1.4465238484823947E-2</v>
      </c>
      <c r="L74" s="44">
        <v>1.0707112415812388E-2</v>
      </c>
      <c r="M74" s="44">
        <v>0.13418815938830453</v>
      </c>
      <c r="N74" s="4">
        <v>0.1541184396144053</v>
      </c>
      <c r="O74" s="4">
        <v>0.13517745029414119</v>
      </c>
      <c r="P74" s="4">
        <v>0.12984833510191773</v>
      </c>
      <c r="Q74" s="4">
        <v>0.1104216641873923</v>
      </c>
      <c r="R74" s="3">
        <v>6488.4581465829651</v>
      </c>
      <c r="S74" s="3">
        <v>7710.0735870603112</v>
      </c>
      <c r="T74" s="3">
        <v>5927.5119786072128</v>
      </c>
      <c r="U74" s="3">
        <v>6185.4929716687911</v>
      </c>
      <c r="V74" s="3">
        <v>7169.9218326474829</v>
      </c>
      <c r="W74" s="2">
        <v>146.74423577375967</v>
      </c>
      <c r="X74" s="2">
        <v>152.45364754457157</v>
      </c>
      <c r="Y74" s="2">
        <v>142.79527929500776</v>
      </c>
      <c r="Z74" s="2">
        <v>145.8503318150288</v>
      </c>
      <c r="AA74" s="2">
        <v>147.12085768496854</v>
      </c>
      <c r="AB74" s="44">
        <v>3.4161067976190905E-3</v>
      </c>
      <c r="AC74" s="44">
        <v>2.6661488304007309E-3</v>
      </c>
      <c r="AD74" s="44">
        <v>2.057461874350896E-3</v>
      </c>
      <c r="AE74" s="44">
        <v>2.2841922498340688E-3</v>
      </c>
      <c r="AF74" s="44">
        <v>1.8111676308798893E-2</v>
      </c>
      <c r="AG74" s="44">
        <v>7.4947896700833017E-2</v>
      </c>
      <c r="AH74" s="4">
        <v>7.8179690730759699E-2</v>
      </c>
      <c r="AI74" s="4">
        <v>8.2145552403842803E-2</v>
      </c>
      <c r="AJ74" s="4">
        <v>7.050967007436304E-2</v>
      </c>
      <c r="AK74" s="4">
        <v>4.8828562619107174E-2</v>
      </c>
      <c r="AL74" s="2">
        <v>28.190037132388625</v>
      </c>
      <c r="AM74" s="2">
        <v>34.723102473324836</v>
      </c>
      <c r="AN74" s="2">
        <v>26.475756691639592</v>
      </c>
      <c r="AO74" s="2">
        <v>25.332079822240679</v>
      </c>
      <c r="AP74" s="2">
        <v>28.568670896307129</v>
      </c>
      <c r="AQ74" s="5">
        <v>4.2444563535265576E-3</v>
      </c>
      <c r="AR74" s="5">
        <v>4.4642540177409866E-3</v>
      </c>
      <c r="AS74" s="5">
        <v>4.2789531734695394E-3</v>
      </c>
      <c r="AT74" s="5">
        <v>3.9958992469322167E-3</v>
      </c>
      <c r="AU74" s="5">
        <v>4.206826702616984E-3</v>
      </c>
      <c r="AV74" s="27">
        <v>99.408502328507041</v>
      </c>
      <c r="AW74" s="44">
        <v>5.3602123345612143E-3</v>
      </c>
      <c r="AX74" s="44">
        <v>0.11188169227881906</v>
      </c>
      <c r="AY74" s="3">
        <v>9762.3921487617754</v>
      </c>
      <c r="AZ74" s="27">
        <v>110.71313738149915</v>
      </c>
      <c r="BA74" s="44">
        <v>1.5953892038146657E-3</v>
      </c>
      <c r="BB74" s="44">
        <v>4.1389126393426068E-2</v>
      </c>
      <c r="BC74" s="26">
        <v>47.967078057199458</v>
      </c>
      <c r="BD74" s="5">
        <v>5.2764010954663224E-3</v>
      </c>
    </row>
    <row r="75" spans="1:56" x14ac:dyDescent="0.25">
      <c r="A75" s="35"/>
      <c r="B75" s="7">
        <v>41579</v>
      </c>
      <c r="C75" s="8">
        <v>118.50623279668984</v>
      </c>
      <c r="D75" s="8">
        <v>122.04548314604462</v>
      </c>
      <c r="E75" s="8">
        <v>118.42174372273939</v>
      </c>
      <c r="F75" s="8">
        <v>117.62080535834711</v>
      </c>
      <c r="G75" s="8">
        <v>114.01313973275703</v>
      </c>
      <c r="H75" s="33">
        <v>1.2513408271558588E-2</v>
      </c>
      <c r="I75" s="33">
        <v>1.3411271033262532E-2</v>
      </c>
      <c r="J75" s="33">
        <v>1.3364342606391718E-2</v>
      </c>
      <c r="K75" s="33">
        <v>1.1513577440378E-2</v>
      </c>
      <c r="L75" s="33">
        <v>8.3458479062584086E-3</v>
      </c>
      <c r="M75" s="33">
        <v>0.13799019121717926</v>
      </c>
      <c r="N75" s="11">
        <v>0.15031016383885132</v>
      </c>
      <c r="O75" s="11">
        <v>0.13954013398517984</v>
      </c>
      <c r="P75" s="11">
        <v>0.13330588989640124</v>
      </c>
      <c r="Q75" s="11">
        <v>0.12016116096942819</v>
      </c>
      <c r="R75" s="10">
        <v>6569.6508724240775</v>
      </c>
      <c r="S75" s="10">
        <v>7813.4754736227751</v>
      </c>
      <c r="T75" s="10">
        <v>6006.7292794928098</v>
      </c>
      <c r="U75" s="10">
        <v>6256.7101240050142</v>
      </c>
      <c r="V75" s="10">
        <v>7229.76090976252</v>
      </c>
      <c r="W75" s="8">
        <v>147.63595908411094</v>
      </c>
      <c r="X75" s="8">
        <v>153.37572699571419</v>
      </c>
      <c r="Y75" s="8">
        <v>143.70475192637025</v>
      </c>
      <c r="Z75" s="8">
        <v>146.25939806128358</v>
      </c>
      <c r="AA75" s="8">
        <v>149.33152121237302</v>
      </c>
      <c r="AB75" s="33">
        <v>6.0767178052981074E-3</v>
      </c>
      <c r="AC75" s="33">
        <v>6.0482610025650099E-3</v>
      </c>
      <c r="AD75" s="33">
        <v>6.3690665115306074E-3</v>
      </c>
      <c r="AE75" s="33">
        <v>2.8046987700622765E-3</v>
      </c>
      <c r="AF75" s="33">
        <v>1.5026173461673134E-2</v>
      </c>
      <c r="AG75" s="33">
        <v>7.4660740036160078E-2</v>
      </c>
      <c r="AH75" s="11">
        <v>7.9995231230786779E-2</v>
      </c>
      <c r="AI75" s="11">
        <v>8.2594362855263004E-2</v>
      </c>
      <c r="AJ75" s="11">
        <v>6.2886933978696824E-2</v>
      </c>
      <c r="AK75" s="11">
        <v>5.7761214691163909E-2</v>
      </c>
      <c r="AL75" s="8">
        <v>28.361340032963028</v>
      </c>
      <c r="AM75" s="8">
        <v>34.933116859902313</v>
      </c>
      <c r="AN75" s="8">
        <v>26.644382546951743</v>
      </c>
      <c r="AO75" s="8">
        <v>25.403128675361238</v>
      </c>
      <c r="AP75" s="8">
        <v>28.997948700764496</v>
      </c>
      <c r="AQ75" s="34">
        <v>4.2203482503526506E-3</v>
      </c>
      <c r="AR75" s="34">
        <v>4.4266407231044495E-3</v>
      </c>
      <c r="AS75" s="34">
        <v>4.2596926557124954E-3</v>
      </c>
      <c r="AT75" s="34">
        <v>3.9633384331625885E-3</v>
      </c>
      <c r="AU75" s="34">
        <v>4.2296544315031086E-3</v>
      </c>
      <c r="AV75" s="28">
        <v>100.1578339945723</v>
      </c>
      <c r="AW75" s="33">
        <v>7.5379031824562241E-3</v>
      </c>
      <c r="AX75" s="33">
        <v>0.10614327055659145</v>
      </c>
      <c r="AY75" s="10">
        <v>9835.9801156083122</v>
      </c>
      <c r="AZ75" s="28">
        <v>112.11270509572822</v>
      </c>
      <c r="BA75" s="33">
        <v>1.2641387890638485E-2</v>
      </c>
      <c r="BB75" s="33">
        <v>4.9499312796014383E-2</v>
      </c>
      <c r="BC75" s="25">
        <v>48.573448496901051</v>
      </c>
      <c r="BD75" s="34">
        <v>5.2925796679281958E-3</v>
      </c>
    </row>
    <row r="76" spans="1:56" x14ac:dyDescent="0.25">
      <c r="A76" s="35"/>
      <c r="B76" s="6">
        <v>41609</v>
      </c>
      <c r="C76" s="2">
        <v>119.64499683669672</v>
      </c>
      <c r="D76" s="2">
        <v>123.42021234558621</v>
      </c>
      <c r="E76" s="2">
        <v>119.62558852432825</v>
      </c>
      <c r="F76" s="2">
        <v>118.60313052130753</v>
      </c>
      <c r="G76" s="2">
        <v>114.72761456513588</v>
      </c>
      <c r="H76" s="44">
        <v>9.6093176969059592E-3</v>
      </c>
      <c r="I76" s="44">
        <v>1.1264072738329354E-2</v>
      </c>
      <c r="J76" s="44">
        <v>1.016574122069526E-2</v>
      </c>
      <c r="K76" s="44">
        <v>8.3516275880584877E-3</v>
      </c>
      <c r="L76" s="44">
        <v>6.2666007975358505E-3</v>
      </c>
      <c r="M76" s="44">
        <v>0.13738064853246157</v>
      </c>
      <c r="N76" s="4">
        <v>0.1420988899427047</v>
      </c>
      <c r="O76" s="4">
        <v>0.14338327827549713</v>
      </c>
      <c r="P76" s="4">
        <v>0.1315508398813785</v>
      </c>
      <c r="Q76" s="4">
        <v>0.11470837236158715</v>
      </c>
      <c r="R76" s="3">
        <v>6632.7807348149554</v>
      </c>
      <c r="S76" s="3">
        <v>7901.4870296968138</v>
      </c>
      <c r="T76" s="3">
        <v>6067.7921349309063</v>
      </c>
      <c r="U76" s="3">
        <v>6308.9638368871392</v>
      </c>
      <c r="V76" s="3">
        <v>7275.0669352456307</v>
      </c>
      <c r="W76" s="2">
        <v>148.96604110050063</v>
      </c>
      <c r="X76" s="2">
        <v>155.55849340764314</v>
      </c>
      <c r="Y76" s="2">
        <v>144.96134319300828</v>
      </c>
      <c r="Z76" s="2">
        <v>146.49132859660637</v>
      </c>
      <c r="AA76" s="2">
        <v>151.27864885607829</v>
      </c>
      <c r="AB76" s="44">
        <v>9.009200906345223E-3</v>
      </c>
      <c r="AC76" s="44">
        <v>1.4231498390811007E-2</v>
      </c>
      <c r="AD76" s="44">
        <v>8.7442568863821627E-3</v>
      </c>
      <c r="AE76" s="44">
        <v>1.5857479136185712E-3</v>
      </c>
      <c r="AF76" s="44">
        <v>1.3038959409889981E-2</v>
      </c>
      <c r="AG76" s="44">
        <v>7.8593260457315184E-2</v>
      </c>
      <c r="AH76" s="4">
        <v>9.296384484106035E-2</v>
      </c>
      <c r="AI76" s="4">
        <v>8.4710698023607423E-2</v>
      </c>
      <c r="AJ76" s="4">
        <v>5.2115557673149571E-2</v>
      </c>
      <c r="AK76" s="4">
        <v>7.5966137189442007E-2</v>
      </c>
      <c r="AL76" s="2">
        <v>28.616853043293158</v>
      </c>
      <c r="AM76" s="2">
        <v>35.430267456280021</v>
      </c>
      <c r="AN76" s="2">
        <v>26.877367872521333</v>
      </c>
      <c r="AO76" s="2">
        <v>25.443411633657576</v>
      </c>
      <c r="AP76" s="2">
        <v>29.376051776843841</v>
      </c>
      <c r="AQ76" s="5">
        <v>4.2064890327827764E-3</v>
      </c>
      <c r="AR76" s="5">
        <v>4.4297642688909677E-3</v>
      </c>
      <c r="AS76" s="5">
        <v>4.2405356899330882E-3</v>
      </c>
      <c r="AT76" s="5">
        <v>3.927833415961271E-3</v>
      </c>
      <c r="AU76" s="5">
        <v>4.2516185936586235E-3</v>
      </c>
      <c r="AV76" s="27">
        <v>100.39234182600917</v>
      </c>
      <c r="AW76" s="44">
        <v>2.3413828163414445E-3</v>
      </c>
      <c r="AX76" s="44">
        <v>9.3634441244313971E-2</v>
      </c>
      <c r="AY76" s="3">
        <v>9859.0099104328729</v>
      </c>
      <c r="AZ76" s="27">
        <v>113.30052709423427</v>
      </c>
      <c r="BA76" s="44">
        <v>1.0594891966006985E-2</v>
      </c>
      <c r="BB76" s="44">
        <v>5.1343023549201172E-2</v>
      </c>
      <c r="BC76" s="26">
        <v>49.088078936142125</v>
      </c>
      <c r="BD76" s="5">
        <v>5.3486126509834121E-3</v>
      </c>
    </row>
    <row r="77" spans="1:56" x14ac:dyDescent="0.25">
      <c r="A77" s="35"/>
      <c r="B77" s="7">
        <v>41640</v>
      </c>
      <c r="C77" s="8">
        <v>120.56752291967673</v>
      </c>
      <c r="D77" s="8">
        <v>124.52477710945496</v>
      </c>
      <c r="E77" s="8">
        <v>120.63712108773815</v>
      </c>
      <c r="F77" s="8">
        <v>119.35577884619134</v>
      </c>
      <c r="G77" s="8">
        <v>115.44016344031179</v>
      </c>
      <c r="H77" s="33">
        <v>7.7105278730474546E-3</v>
      </c>
      <c r="I77" s="33">
        <v>8.9496261825889791E-3</v>
      </c>
      <c r="J77" s="33">
        <v>8.4558209985664719E-3</v>
      </c>
      <c r="K77" s="33">
        <v>6.3459397873868008E-3</v>
      </c>
      <c r="L77" s="33">
        <v>6.2107878550144652E-3</v>
      </c>
      <c r="M77" s="33">
        <v>0.13542493860696725</v>
      </c>
      <c r="N77" s="11">
        <v>0.14029221584810525</v>
      </c>
      <c r="O77" s="11">
        <v>0.14257008953815298</v>
      </c>
      <c r="P77" s="11">
        <v>0.12659633144622306</v>
      </c>
      <c r="Q77" s="11">
        <v>0.1138894418400811</v>
      </c>
      <c r="R77" s="10">
        <v>6683.9229755465576</v>
      </c>
      <c r="S77" s="10">
        <v>7972.2023848991757</v>
      </c>
      <c r="T77" s="10">
        <v>6119.1002990803918</v>
      </c>
      <c r="U77" s="10">
        <v>6349.0001415168263</v>
      </c>
      <c r="V77" s="10">
        <v>7320.2508326114712</v>
      </c>
      <c r="W77" s="8">
        <v>149.86984694009377</v>
      </c>
      <c r="X77" s="8">
        <v>157.27389519300277</v>
      </c>
      <c r="Y77" s="8">
        <v>145.6549916623789</v>
      </c>
      <c r="Z77" s="8">
        <v>147.25988024346225</v>
      </c>
      <c r="AA77" s="8">
        <v>150.63002362291044</v>
      </c>
      <c r="AB77" s="33">
        <v>6.0671937907201354E-3</v>
      </c>
      <c r="AC77" s="33">
        <v>1.1027374640768826E-2</v>
      </c>
      <c r="AD77" s="33">
        <v>4.7850582375404075E-3</v>
      </c>
      <c r="AE77" s="33">
        <v>5.2463968633410058E-3</v>
      </c>
      <c r="AF77" s="33">
        <v>-4.2876191589001789E-3</v>
      </c>
      <c r="AG77" s="33">
        <v>7.0917882896808671E-2</v>
      </c>
      <c r="AH77" s="11">
        <v>8.5085640044110011E-2</v>
      </c>
      <c r="AI77" s="11">
        <v>7.7571839374211526E-2</v>
      </c>
      <c r="AJ77" s="11">
        <v>4.5758102754276164E-2</v>
      </c>
      <c r="AK77" s="11">
        <v>6.254800087988488E-2</v>
      </c>
      <c r="AL77" s="8">
        <v>28.790477036387376</v>
      </c>
      <c r="AM77" s="8">
        <v>35.820970289143055</v>
      </c>
      <c r="AN77" s="8">
        <v>27.005977643063144</v>
      </c>
      <c r="AO77" s="8">
        <v>25.576897868645091</v>
      </c>
      <c r="AP77" s="8">
        <v>29.250098454432599</v>
      </c>
      <c r="AQ77" s="34">
        <v>4.1583055777309873E-3</v>
      </c>
      <c r="AR77" s="34">
        <v>4.3779081572449087E-3</v>
      </c>
      <c r="AS77" s="34">
        <v>4.2028147006026089E-3</v>
      </c>
      <c r="AT77" s="34">
        <v>3.9103946768755116E-3</v>
      </c>
      <c r="AU77" s="34">
        <v>4.0182135380955773E-3</v>
      </c>
      <c r="AV77" s="28">
        <v>101.06655815267864</v>
      </c>
      <c r="AW77" s="33">
        <v>6.7158143181672665E-3</v>
      </c>
      <c r="AX77" s="33">
        <v>8.5713750793932508E-2</v>
      </c>
      <c r="AY77" s="10">
        <v>9925.2211903523112</v>
      </c>
      <c r="AZ77" s="28">
        <v>113.43464784776755</v>
      </c>
      <c r="BA77" s="33">
        <v>1.1837610730771322E-3</v>
      </c>
      <c r="BB77" s="33">
        <v>4.6169968160590269E-2</v>
      </c>
      <c r="BC77" s="25">
        <v>49.146187493138875</v>
      </c>
      <c r="BD77" s="34">
        <v>5.3476251108790021E-3</v>
      </c>
    </row>
    <row r="78" spans="1:56" x14ac:dyDescent="0.25">
      <c r="A78" s="35"/>
      <c r="B78" s="6">
        <v>41671</v>
      </c>
      <c r="C78" s="2">
        <v>121.2489969131683</v>
      </c>
      <c r="D78" s="2">
        <v>125.2292946741067</v>
      </c>
      <c r="E78" s="2">
        <v>121.39477496148957</v>
      </c>
      <c r="F78" s="2">
        <v>119.94818117339736</v>
      </c>
      <c r="G78" s="2">
        <v>116.0960537316076</v>
      </c>
      <c r="H78" s="44">
        <v>5.6522185824914722E-3</v>
      </c>
      <c r="I78" s="44">
        <v>5.6576496742691013E-3</v>
      </c>
      <c r="J78" s="44">
        <v>6.2804372892851634E-3</v>
      </c>
      <c r="K78" s="44">
        <v>4.9633317542957557E-3</v>
      </c>
      <c r="L78" s="44">
        <v>5.6816472859114193E-3</v>
      </c>
      <c r="M78" s="44">
        <v>0.13134763121749349</v>
      </c>
      <c r="N78" s="4">
        <v>0.1329967998350805</v>
      </c>
      <c r="O78" s="4">
        <v>0.13918685008305975</v>
      </c>
      <c r="P78" s="4">
        <v>0.12263627392021603</v>
      </c>
      <c r="Q78" s="4">
        <v>0.11277453920442548</v>
      </c>
      <c r="R78" s="3">
        <v>6721.7019691928836</v>
      </c>
      <c r="S78" s="3">
        <v>8017.3063131253075</v>
      </c>
      <c r="T78" s="3">
        <v>6157.5309247756113</v>
      </c>
      <c r="U78" s="3">
        <v>6380.5123355272463</v>
      </c>
      <c r="V78" s="3">
        <v>7361.8419158867682</v>
      </c>
      <c r="W78" s="2">
        <v>151.06697313093304</v>
      </c>
      <c r="X78" s="2">
        <v>158.84949587845145</v>
      </c>
      <c r="Y78" s="2">
        <v>146.70873251470348</v>
      </c>
      <c r="Z78" s="2">
        <v>148.47879007039592</v>
      </c>
      <c r="AA78" s="2">
        <v>151.2440856503064</v>
      </c>
      <c r="AB78" s="44">
        <v>7.987772158850593E-3</v>
      </c>
      <c r="AC78" s="44">
        <v>1.0018195858347206E-2</v>
      </c>
      <c r="AD78" s="44">
        <v>7.2344987308576095E-3</v>
      </c>
      <c r="AE78" s="44">
        <v>8.2772702579852371E-3</v>
      </c>
      <c r="AF78" s="44">
        <v>4.0766243848784859E-3</v>
      </c>
      <c r="AG78" s="44">
        <v>6.8000426822821591E-2</v>
      </c>
      <c r="AH78" s="4">
        <v>8.2060587242481331E-2</v>
      </c>
      <c r="AI78" s="4">
        <v>7.4757877050156685E-2</v>
      </c>
      <c r="AJ78" s="4">
        <v>4.3749744558744474E-2</v>
      </c>
      <c r="AK78" s="4">
        <v>5.8572046261570643E-2</v>
      </c>
      <c r="AL78" s="2">
        <v>29.020448807298656</v>
      </c>
      <c r="AM78" s="2">
        <v>36.179831785335729</v>
      </c>
      <c r="AN78" s="2">
        <v>27.201352354047458</v>
      </c>
      <c r="AO78" s="2">
        <v>25.78860476466475</v>
      </c>
      <c r="AP78" s="2">
        <v>29.36934011905203</v>
      </c>
      <c r="AQ78" s="5">
        <v>4.165845889079452E-3</v>
      </c>
      <c r="AR78" s="5">
        <v>4.3905613285469504E-3</v>
      </c>
      <c r="AS78" s="5">
        <v>4.2054453707102779E-3</v>
      </c>
      <c r="AT78" s="5">
        <v>3.9231990605709975E-3</v>
      </c>
      <c r="AU78" s="5">
        <v>4.0083520246490352E-3</v>
      </c>
      <c r="AV78" s="27">
        <v>101.4030838699847</v>
      </c>
      <c r="AW78" s="44">
        <v>3.329743522062654E-3</v>
      </c>
      <c r="AX78" s="44">
        <v>7.6650217320851866E-2</v>
      </c>
      <c r="AY78" s="3">
        <v>9958.2696313159267</v>
      </c>
      <c r="AZ78" s="27">
        <v>113.29618600545749</v>
      </c>
      <c r="BA78" s="44">
        <v>-1.22063095303902E-3</v>
      </c>
      <c r="BB78" s="44">
        <v>3.6755179439187158E-2</v>
      </c>
      <c r="BC78" s="26">
        <v>49.08619813546089</v>
      </c>
      <c r="BD78" s="5">
        <v>5.3297237001774097E-3</v>
      </c>
    </row>
    <row r="79" spans="1:56" x14ac:dyDescent="0.25">
      <c r="A79" s="35"/>
      <c r="B79" s="7">
        <v>41699</v>
      </c>
      <c r="C79" s="8">
        <v>122.02243753535399</v>
      </c>
      <c r="D79" s="8">
        <v>126.08681661201024</v>
      </c>
      <c r="E79" s="8">
        <v>122.16879491931969</v>
      </c>
      <c r="F79" s="8">
        <v>120.62503814420405</v>
      </c>
      <c r="G79" s="8">
        <v>117.0410990851727</v>
      </c>
      <c r="H79" s="33">
        <v>6.3789445016158306E-3</v>
      </c>
      <c r="I79" s="33">
        <v>6.8476145308902711E-3</v>
      </c>
      <c r="J79" s="33">
        <v>6.3760566142625963E-3</v>
      </c>
      <c r="K79" s="33">
        <v>5.6429114988265734E-3</v>
      </c>
      <c r="L79" s="33">
        <v>8.1402022135040643E-3</v>
      </c>
      <c r="M79" s="33">
        <v>0.12886597401990363</v>
      </c>
      <c r="N79" s="11">
        <v>0.13179951773614373</v>
      </c>
      <c r="O79" s="11">
        <v>0.13523092529734826</v>
      </c>
      <c r="P79" s="11">
        <v>0.12178338817775569</v>
      </c>
      <c r="Q79" s="11">
        <v>0.11071646154719184</v>
      </c>
      <c r="R79" s="10">
        <v>6764.5793330107663</v>
      </c>
      <c r="S79" s="10">
        <v>8072.2057363336626</v>
      </c>
      <c r="T79" s="10">
        <v>6196.7916905560533</v>
      </c>
      <c r="U79" s="10">
        <v>6416.5170019537973</v>
      </c>
      <c r="V79" s="10">
        <v>7421.7687977459354</v>
      </c>
      <c r="W79" s="8">
        <v>152.16688527343669</v>
      </c>
      <c r="X79" s="8">
        <v>159.58515552028607</v>
      </c>
      <c r="Y79" s="8">
        <v>147.71415400170645</v>
      </c>
      <c r="Z79" s="8">
        <v>149.9259514567409</v>
      </c>
      <c r="AA79" s="8">
        <v>152.5688222862947</v>
      </c>
      <c r="AB79" s="33">
        <v>7.2809570464506708E-3</v>
      </c>
      <c r="AC79" s="33">
        <v>4.6311739157014501E-3</v>
      </c>
      <c r="AD79" s="33">
        <v>6.8531809236522792E-3</v>
      </c>
      <c r="AE79" s="33">
        <v>9.7465866044495336E-3</v>
      </c>
      <c r="AF79" s="33">
        <v>8.7589318305725319E-3</v>
      </c>
      <c r="AG79" s="33">
        <v>6.4242868352322402E-2</v>
      </c>
      <c r="AH79" s="11">
        <v>7.2378198944095251E-2</v>
      </c>
      <c r="AI79" s="11">
        <v>6.9876111849259459E-2</v>
      </c>
      <c r="AJ79" s="11">
        <v>4.7077150665054246E-2</v>
      </c>
      <c r="AK79" s="11">
        <v>5.7561567147364379E-2</v>
      </c>
      <c r="AL79" s="8">
        <v>29.231745448533324</v>
      </c>
      <c r="AM79" s="8">
        <v>36.347386878574447</v>
      </c>
      <c r="AN79" s="8">
        <v>27.387768143097759</v>
      </c>
      <c r="AO79" s="8">
        <v>26.039955634411474</v>
      </c>
      <c r="AP79" s="8">
        <v>29.626584167063704</v>
      </c>
      <c r="AQ79" s="34">
        <v>4.1650796940836494E-3</v>
      </c>
      <c r="AR79" s="34">
        <v>4.368401677019673E-3</v>
      </c>
      <c r="AS79" s="34">
        <v>4.2054576344747853E-3</v>
      </c>
      <c r="AT79" s="34">
        <v>3.9368954579467562E-3</v>
      </c>
      <c r="AU79" s="34">
        <v>4.0112599458230159E-3</v>
      </c>
      <c r="AV79" s="28">
        <v>101.74319669023809</v>
      </c>
      <c r="AW79" s="33">
        <v>3.3540678179912291E-3</v>
      </c>
      <c r="AX79" s="33">
        <v>6.7759245388286038E-2</v>
      </c>
      <c r="AY79" s="10">
        <v>9991.6703430092057</v>
      </c>
      <c r="AZ79" s="28">
        <v>113.10690165727316</v>
      </c>
      <c r="BA79" s="33">
        <v>-1.6707036208191833E-3</v>
      </c>
      <c r="BB79" s="33">
        <v>3.5260734395197391E-2</v>
      </c>
      <c r="BC79" s="25">
        <v>49.004189646503725</v>
      </c>
      <c r="BD79" s="34">
        <v>5.319995335165693E-3</v>
      </c>
    </row>
    <row r="80" spans="1:56" x14ac:dyDescent="0.25">
      <c r="A80" s="35"/>
      <c r="B80" s="6">
        <v>41730</v>
      </c>
      <c r="C80" s="2">
        <v>122.61537197010287</v>
      </c>
      <c r="D80" s="2">
        <v>126.70085704358092</v>
      </c>
      <c r="E80" s="2">
        <v>122.81549609611322</v>
      </c>
      <c r="F80" s="2">
        <v>121.10875227400291</v>
      </c>
      <c r="G80" s="2">
        <v>117.80731133616034</v>
      </c>
      <c r="H80" s="44">
        <v>4.8592246370843745E-3</v>
      </c>
      <c r="I80" s="44">
        <v>4.8699812404669821E-3</v>
      </c>
      <c r="J80" s="44">
        <v>5.2935054096310266E-3</v>
      </c>
      <c r="K80" s="44">
        <v>4.0100640566894498E-3</v>
      </c>
      <c r="L80" s="44">
        <v>6.5465230331615025E-3</v>
      </c>
      <c r="M80" s="44">
        <v>0.12234146052787187</v>
      </c>
      <c r="N80" s="4">
        <v>0.12717694270743451</v>
      </c>
      <c r="O80" s="4">
        <v>0.12834594996790871</v>
      </c>
      <c r="P80" s="4">
        <v>0.11567493069693935</v>
      </c>
      <c r="Q80" s="4">
        <v>0.10434945822106112</v>
      </c>
      <c r="R80" s="3">
        <v>6797.4499435652442</v>
      </c>
      <c r="S80" s="3">
        <v>8111.5172268387978</v>
      </c>
      <c r="T80" s="3">
        <v>6229.5944408923688</v>
      </c>
      <c r="U80" s="3">
        <v>6442.2476461524684</v>
      </c>
      <c r="V80" s="3">
        <v>7470.3555781271789</v>
      </c>
      <c r="W80" s="2">
        <v>153.16386207272464</v>
      </c>
      <c r="X80" s="2">
        <v>160.93411778227113</v>
      </c>
      <c r="Y80" s="2">
        <v>148.95092843649917</v>
      </c>
      <c r="Z80" s="2">
        <v>150.4010718678114</v>
      </c>
      <c r="AA80" s="2">
        <v>152.61099075754001</v>
      </c>
      <c r="AB80" s="44">
        <v>6.5518644052971623E-3</v>
      </c>
      <c r="AC80" s="44">
        <v>8.4529307101723124E-3</v>
      </c>
      <c r="AD80" s="44">
        <v>8.3727550900669721E-3</v>
      </c>
      <c r="AE80" s="44">
        <v>3.1690338227239462E-3</v>
      </c>
      <c r="AF80" s="44">
        <v>2.7638983255806843E-4</v>
      </c>
      <c r="AG80" s="44">
        <v>6.2196283630145066E-2</v>
      </c>
      <c r="AH80" s="4">
        <v>7.2536376152383397E-2</v>
      </c>
      <c r="AI80" s="4">
        <v>6.6750965763946901E-2</v>
      </c>
      <c r="AJ80" s="4">
        <v>4.48569855268659E-2</v>
      </c>
      <c r="AK80" s="4">
        <v>5.3455292798337162E-2</v>
      </c>
      <c r="AL80" s="2">
        <v>29.423267881042271</v>
      </c>
      <c r="AM80" s="2">
        <v>36.654628821354862</v>
      </c>
      <c r="AN80" s="2">
        <v>27.617079218223456</v>
      </c>
      <c r="AO80" s="2">
        <v>26.122477134559158</v>
      </c>
      <c r="AP80" s="2">
        <v>29.634772653700907</v>
      </c>
      <c r="AQ80" s="5">
        <v>4.1701477761702226E-3</v>
      </c>
      <c r="AR80" s="5">
        <v>4.3791847959581123E-3</v>
      </c>
      <c r="AS80" s="5">
        <v>4.2145736226577813E-3</v>
      </c>
      <c r="AT80" s="5">
        <v>3.9331152677229975E-3</v>
      </c>
      <c r="AU80" s="5">
        <v>3.996107200335882E-3</v>
      </c>
      <c r="AV80" s="27">
        <v>102.12111949817516</v>
      </c>
      <c r="AW80" s="44">
        <v>3.714477431721301E-3</v>
      </c>
      <c r="AX80" s="44">
        <v>5.8578410933773917E-2</v>
      </c>
      <c r="AY80" s="3">
        <v>10028.784177003512</v>
      </c>
      <c r="AZ80" s="27">
        <v>112.20335582405795</v>
      </c>
      <c r="BA80" s="44">
        <v>-7.9884235177181736E-3</v>
      </c>
      <c r="BB80" s="44">
        <v>2.4613113017831312E-2</v>
      </c>
      <c r="BC80" s="26">
        <v>48.612723425464871</v>
      </c>
      <c r="BD80" s="5">
        <v>5.2699350133919602E-3</v>
      </c>
    </row>
    <row r="81" spans="1:56" x14ac:dyDescent="0.25">
      <c r="A81" s="35"/>
      <c r="B81" s="7">
        <v>41760</v>
      </c>
      <c r="C81" s="8">
        <v>123.21395683507269</v>
      </c>
      <c r="D81" s="8">
        <v>127.389733182938</v>
      </c>
      <c r="E81" s="8">
        <v>123.4161276784987</v>
      </c>
      <c r="F81" s="8">
        <v>121.61737684638361</v>
      </c>
      <c r="G81" s="8">
        <v>118.59132387313016</v>
      </c>
      <c r="H81" s="33">
        <v>4.8818093143800948E-3</v>
      </c>
      <c r="I81" s="33">
        <v>5.4370282524618422E-3</v>
      </c>
      <c r="J81" s="33">
        <v>4.8905195311463052E-3</v>
      </c>
      <c r="K81" s="33">
        <v>4.1997342291988883E-3</v>
      </c>
      <c r="L81" s="33">
        <v>6.6550414238099893E-3</v>
      </c>
      <c r="M81" s="33">
        <v>0.11653300681275924</v>
      </c>
      <c r="N81" s="11">
        <v>0.12567575934932784</v>
      </c>
      <c r="O81" s="11">
        <v>0.12059550723342705</v>
      </c>
      <c r="P81" s="11">
        <v>0.1090855318819306</v>
      </c>
      <c r="Q81" s="11">
        <v>0.10119994609554883</v>
      </c>
      <c r="R81" s="10">
        <v>6830.6337980137732</v>
      </c>
      <c r="S81" s="10">
        <v>8155.6197751714508</v>
      </c>
      <c r="T81" s="10">
        <v>6260.060394176674</v>
      </c>
      <c r="U81" s="10">
        <v>6469.3033741049903</v>
      </c>
      <c r="V81" s="10">
        <v>7520.0711039502048</v>
      </c>
      <c r="W81" s="8">
        <v>154.11539576543979</v>
      </c>
      <c r="X81" s="8">
        <v>164.18986534647232</v>
      </c>
      <c r="Y81" s="8">
        <v>149.28326989428197</v>
      </c>
      <c r="Z81" s="8">
        <v>150.52716583167873</v>
      </c>
      <c r="AA81" s="8">
        <v>151.25805100583256</v>
      </c>
      <c r="AB81" s="33">
        <v>6.2125208899690082E-3</v>
      </c>
      <c r="AC81" s="33">
        <v>2.0230312932189444E-2</v>
      </c>
      <c r="AD81" s="33">
        <v>2.2312144091434995E-3</v>
      </c>
      <c r="AE81" s="33">
        <v>8.3838474221891476E-4</v>
      </c>
      <c r="AF81" s="33">
        <v>-8.8652838500795118E-3</v>
      </c>
      <c r="AG81" s="33">
        <v>6.3979587231578483E-2</v>
      </c>
      <c r="AH81" s="11">
        <v>9.1379877445230351E-2</v>
      </c>
      <c r="AI81" s="11">
        <v>6.1750493923416805E-2</v>
      </c>
      <c r="AJ81" s="11">
        <v>4.2310075298755301E-2</v>
      </c>
      <c r="AK81" s="11">
        <v>4.1512683889991964E-2</v>
      </c>
      <c r="AL81" s="8">
        <v>29.606060547404404</v>
      </c>
      <c r="AM81" s="8">
        <v>37.396163432824125</v>
      </c>
      <c r="AN81" s="8">
        <v>27.678698843313612</v>
      </c>
      <c r="AO81" s="8">
        <v>26.144377820817734</v>
      </c>
      <c r="AP81" s="8">
        <v>29.372051982293272</v>
      </c>
      <c r="AQ81" s="34">
        <v>4.1741624406686209E-3</v>
      </c>
      <c r="AR81" s="34">
        <v>4.4368151552548057E-3</v>
      </c>
      <c r="AS81" s="34">
        <v>4.2045488086027418E-3</v>
      </c>
      <c r="AT81" s="34">
        <v>3.9213326033118541E-3</v>
      </c>
      <c r="AU81" s="34">
        <v>3.9331468001458595E-3</v>
      </c>
      <c r="AV81" s="28">
        <v>102.25567305816894</v>
      </c>
      <c r="AW81" s="33">
        <v>1.3175879842973299E-3</v>
      </c>
      <c r="AX81" s="33">
        <v>5.0043367740371325E-2</v>
      </c>
      <c r="AY81" s="10">
        <v>10041.997982532241</v>
      </c>
      <c r="AZ81" s="28">
        <v>111.43832395562094</v>
      </c>
      <c r="BA81" s="33">
        <v>-6.8182619211195625E-3</v>
      </c>
      <c r="BB81" s="33">
        <v>1.0672369505600798E-2</v>
      </c>
      <c r="BC81" s="25">
        <v>48.281269144451102</v>
      </c>
      <c r="BD81" s="34">
        <v>5.2241683691213051E-3</v>
      </c>
    </row>
    <row r="82" spans="1:56" x14ac:dyDescent="0.25">
      <c r="A82" s="35"/>
      <c r="B82" s="6">
        <v>41791</v>
      </c>
      <c r="C82" s="2">
        <v>123.82640519092247</v>
      </c>
      <c r="D82" s="2">
        <v>128.03294555925109</v>
      </c>
      <c r="E82" s="2">
        <v>124.03857152911556</v>
      </c>
      <c r="F82" s="2">
        <v>122.18208434025931</v>
      </c>
      <c r="G82" s="2">
        <v>119.38676211873509</v>
      </c>
      <c r="H82" s="44">
        <v>4.9706086191969642E-3</v>
      </c>
      <c r="I82" s="44">
        <v>5.0491696641627656E-3</v>
      </c>
      <c r="J82" s="44">
        <v>5.0434563320471536E-3</v>
      </c>
      <c r="K82" s="44">
        <v>4.6433125637054089E-3</v>
      </c>
      <c r="L82" s="44">
        <v>6.7073898800210571E-3</v>
      </c>
      <c r="M82" s="44">
        <v>0.10947511071890004</v>
      </c>
      <c r="N82" s="4">
        <v>0.1159171210976695</v>
      </c>
      <c r="O82" s="4">
        <v>0.11360426929168632</v>
      </c>
      <c r="P82" s="4">
        <v>0.10186770913394283</v>
      </c>
      <c r="Q82" s="4">
        <v>0.10177129440920751</v>
      </c>
      <c r="R82" s="3">
        <v>6864.5862052447592</v>
      </c>
      <c r="S82" s="3">
        <v>8196.7988831326929</v>
      </c>
      <c r="T82" s="3">
        <v>6291.6327354106816</v>
      </c>
      <c r="U82" s="3">
        <v>6499.342371740393</v>
      </c>
      <c r="V82" s="3">
        <v>7570.5111527698791</v>
      </c>
      <c r="W82" s="2">
        <v>154.33104879122442</v>
      </c>
      <c r="X82" s="2">
        <v>165.23812539211434</v>
      </c>
      <c r="Y82" s="2">
        <v>149.37437874706205</v>
      </c>
      <c r="Z82" s="2">
        <v>150.55958952561051</v>
      </c>
      <c r="AA82" s="2">
        <v>149.61710621096827</v>
      </c>
      <c r="AB82" s="44">
        <v>1.3992957985381786E-3</v>
      </c>
      <c r="AC82" s="44">
        <v>6.3844381833799632E-3</v>
      </c>
      <c r="AD82" s="44">
        <v>6.1030852850831627E-4</v>
      </c>
      <c r="AE82" s="44">
        <v>2.154009460859454E-4</v>
      </c>
      <c r="AF82" s="44">
        <v>-1.0848644313161293E-2</v>
      </c>
      <c r="AG82" s="44">
        <v>6.252276138205981E-2</v>
      </c>
      <c r="AH82" s="4">
        <v>9.7078931505155008E-2</v>
      </c>
      <c r="AI82" s="4">
        <v>5.6578605204625765E-2</v>
      </c>
      <c r="AJ82" s="4">
        <v>3.9698738344704498E-2</v>
      </c>
      <c r="AK82" s="4">
        <v>3.5406316470330434E-2</v>
      </c>
      <c r="AL82" s="2">
        <v>29.647488183539654</v>
      </c>
      <c r="AM82" s="2">
        <v>37.634916926556564</v>
      </c>
      <c r="AN82" s="2">
        <v>27.695591389275698</v>
      </c>
      <c r="AO82" s="2">
        <v>26.150009344535164</v>
      </c>
      <c r="AP82" s="2">
        <v>29.053405037589691</v>
      </c>
      <c r="AQ82" s="5">
        <v>4.1572793006303928E-3</v>
      </c>
      <c r="AR82" s="5">
        <v>4.4417444837404965E-3</v>
      </c>
      <c r="AS82" s="5">
        <v>4.1843103402626116E-3</v>
      </c>
      <c r="AT82" s="5">
        <v>3.9015189565829601E-3</v>
      </c>
      <c r="AU82" s="5">
        <v>3.8651918683278472E-3</v>
      </c>
      <c r="AV82" s="27">
        <v>102.66601989414436</v>
      </c>
      <c r="AW82" s="44">
        <v>4.0129493425952439E-3</v>
      </c>
      <c r="AX82" s="44">
        <v>4.8358549713518606E-2</v>
      </c>
      <c r="AY82" s="3">
        <v>10082.296011734587</v>
      </c>
      <c r="AZ82" s="27">
        <v>111.54951987504636</v>
      </c>
      <c r="BA82" s="44">
        <v>9.9782476511116628E-4</v>
      </c>
      <c r="BB82" s="44">
        <v>3.5168427419569603E-3</v>
      </c>
      <c r="BC82" s="26">
        <v>48.329445390494442</v>
      </c>
      <c r="BD82" s="5">
        <v>5.2124644209044276E-3</v>
      </c>
    </row>
    <row r="83" spans="1:56" x14ac:dyDescent="0.25">
      <c r="A83" s="35"/>
      <c r="B83" s="7">
        <v>41821</v>
      </c>
      <c r="C83" s="8">
        <v>124.56671635642505</v>
      </c>
      <c r="D83" s="8">
        <v>128.98029643395691</v>
      </c>
      <c r="E83" s="8">
        <v>124.76278836616144</v>
      </c>
      <c r="F83" s="8">
        <v>122.86990766234015</v>
      </c>
      <c r="G83" s="8">
        <v>120.1413532265982</v>
      </c>
      <c r="H83" s="33">
        <v>5.9786211540350919E-3</v>
      </c>
      <c r="I83" s="33">
        <v>7.3992742302988607E-3</v>
      </c>
      <c r="J83" s="33">
        <v>5.8386421910372457E-3</v>
      </c>
      <c r="K83" s="33">
        <v>5.6294940931385087E-3</v>
      </c>
      <c r="L83" s="33">
        <v>6.3205592853973445E-3</v>
      </c>
      <c r="M83" s="33">
        <v>0.10410082956997457</v>
      </c>
      <c r="N83" s="11">
        <v>0.1066713722309669</v>
      </c>
      <c r="O83" s="11">
        <v>0.10808655679669199</v>
      </c>
      <c r="P83" s="11">
        <v>9.8261125540723304E-2</v>
      </c>
      <c r="Q83" s="11">
        <v>0.10058601532662181</v>
      </c>
      <c r="R83" s="10">
        <v>6905.6269655451333</v>
      </c>
      <c r="S83" s="10">
        <v>8257.4492458795994</v>
      </c>
      <c r="T83" s="10">
        <v>6328.3673277501612</v>
      </c>
      <c r="U83" s="10">
        <v>6535.9303812313901</v>
      </c>
      <c r="V83" s="10">
        <v>7618.3610173317238</v>
      </c>
      <c r="W83" s="8">
        <v>154.41891766805782</v>
      </c>
      <c r="X83" s="8">
        <v>165.67516592288254</v>
      </c>
      <c r="Y83" s="8">
        <v>149.33745296867886</v>
      </c>
      <c r="Z83" s="8">
        <v>150.54941974352101</v>
      </c>
      <c r="AA83" s="8">
        <v>149.09522343639802</v>
      </c>
      <c r="AB83" s="33">
        <v>5.6935320223396903E-4</v>
      </c>
      <c r="AC83" s="33">
        <v>2.6449133923004218E-3</v>
      </c>
      <c r="AD83" s="33">
        <v>-2.4720289177377648E-4</v>
      </c>
      <c r="AE83" s="33">
        <v>-6.7546558286563497E-5</v>
      </c>
      <c r="AF83" s="33">
        <v>-3.4881223663983246E-3</v>
      </c>
      <c r="AG83" s="33">
        <v>5.9826353660054732E-2</v>
      </c>
      <c r="AH83" s="11">
        <v>9.5949206042532875E-2</v>
      </c>
      <c r="AI83" s="11">
        <v>5.1739004424876445E-2</v>
      </c>
      <c r="AJ83" s="11">
        <v>3.667738547597299E-2</v>
      </c>
      <c r="AK83" s="11">
        <v>3.5642259071486659E-2</v>
      </c>
      <c r="AL83" s="8">
        <v>29.664368075875142</v>
      </c>
      <c r="AM83" s="8">
        <v>37.734458022353721</v>
      </c>
      <c r="AN83" s="8">
        <v>27.688744958994882</v>
      </c>
      <c r="AO83" s="8">
        <v>26.148243001404779</v>
      </c>
      <c r="AP83" s="8">
        <v>28.95206320565805</v>
      </c>
      <c r="AQ83" s="34">
        <v>4.1349032688591482E-3</v>
      </c>
      <c r="AR83" s="34">
        <v>4.4273296723510176E-3</v>
      </c>
      <c r="AS83" s="34">
        <v>4.1565075198932051E-3</v>
      </c>
      <c r="AT83" s="34">
        <v>3.8818910777556137E-3</v>
      </c>
      <c r="AU83" s="34">
        <v>3.8259108505024958E-3</v>
      </c>
      <c r="AV83" s="28">
        <v>102.66677046826432</v>
      </c>
      <c r="AW83" s="33">
        <v>7.3108329389985453E-6</v>
      </c>
      <c r="AX83" s="33">
        <v>4.6395914161939888E-2</v>
      </c>
      <c r="AY83" s="10">
        <v>10082.36972171637</v>
      </c>
      <c r="AZ83" s="28">
        <v>111.64996630796794</v>
      </c>
      <c r="BA83" s="33">
        <v>9.0046495075993488E-4</v>
      </c>
      <c r="BB83" s="33">
        <v>-4.0383129512512328E-3</v>
      </c>
      <c r="BC83" s="25">
        <v>48.37296436215825</v>
      </c>
      <c r="BD83" s="34">
        <v>5.2402962713149811E-3</v>
      </c>
    </row>
    <row r="84" spans="1:56" x14ac:dyDescent="0.25">
      <c r="A84" s="35"/>
      <c r="B84" s="6">
        <v>41852</v>
      </c>
      <c r="C84" s="2">
        <v>125.41191582719809</v>
      </c>
      <c r="D84" s="2">
        <v>130.20719078752609</v>
      </c>
      <c r="E84" s="2">
        <v>125.54589078492604</v>
      </c>
      <c r="F84" s="2">
        <v>123.60918728231216</v>
      </c>
      <c r="G84" s="2">
        <v>120.80823035426967</v>
      </c>
      <c r="H84" s="44">
        <v>6.7851148002862557E-3</v>
      </c>
      <c r="I84" s="44">
        <v>9.5122618530916817E-3</v>
      </c>
      <c r="J84" s="44">
        <v>6.276730658393976E-3</v>
      </c>
      <c r="K84" s="44">
        <v>6.0167671160268046E-3</v>
      </c>
      <c r="L84" s="44">
        <v>5.5507709024525242E-3</v>
      </c>
      <c r="M84" s="44">
        <v>9.8641364422626721E-2</v>
      </c>
      <c r="N84" s="4">
        <v>0.10356280951911279</v>
      </c>
      <c r="O84" s="4">
        <v>0.1027262205094055</v>
      </c>
      <c r="P84" s="4">
        <v>9.2134418640691829E-2</v>
      </c>
      <c r="Q84" s="4">
        <v>9.2431476227253784E-2</v>
      </c>
      <c r="R84" s="3">
        <v>6952.4824372743096</v>
      </c>
      <c r="S84" s="3">
        <v>8335.9962653450202</v>
      </c>
      <c r="T84" s="3">
        <v>6368.0887849738292</v>
      </c>
      <c r="U84" s="3">
        <v>6575.2555522218236</v>
      </c>
      <c r="V84" s="3">
        <v>7660.6487939911076</v>
      </c>
      <c r="W84" s="2">
        <v>154.1093044113409</v>
      </c>
      <c r="X84" s="2">
        <v>164.43974189226421</v>
      </c>
      <c r="Y84" s="2">
        <v>149.30944609865551</v>
      </c>
      <c r="Z84" s="2">
        <v>150.55264476361347</v>
      </c>
      <c r="AA84" s="2">
        <v>149.5399248180282</v>
      </c>
      <c r="AB84" s="44">
        <v>-2.0050215439436003E-3</v>
      </c>
      <c r="AC84" s="44">
        <v>-7.456905346896664E-3</v>
      </c>
      <c r="AD84" s="44">
        <v>-1.8754083096110248E-4</v>
      </c>
      <c r="AE84" s="44">
        <v>2.1421670690766688E-5</v>
      </c>
      <c r="AF84" s="44">
        <v>2.9826668580021972E-3</v>
      </c>
      <c r="AG84" s="44">
        <v>5.5406950335423755E-2</v>
      </c>
      <c r="AH84" s="4">
        <v>8.3426286528722304E-2</v>
      </c>
      <c r="AI84" s="4">
        <v>4.8450991100584373E-2</v>
      </c>
      <c r="AJ84" s="4">
        <v>3.6600895840834147E-2</v>
      </c>
      <c r="AK84" s="4">
        <v>3.9712126018256688E-2</v>
      </c>
      <c r="AL84" s="2">
        <v>29.604890378795538</v>
      </c>
      <c r="AM84" s="2">
        <v>37.453075740564586</v>
      </c>
      <c r="AN84" s="2">
        <v>27.683552188757005</v>
      </c>
      <c r="AO84" s="2">
        <v>26.148803140455502</v>
      </c>
      <c r="AP84" s="2">
        <v>29.038417565052352</v>
      </c>
      <c r="AQ84" s="5">
        <v>4.0982303565352844E-3</v>
      </c>
      <c r="AR84" s="5">
        <v>4.3571511578876969E-3</v>
      </c>
      <c r="AS84" s="5">
        <v>4.1268366051946219E-3</v>
      </c>
      <c r="AT84" s="5">
        <v>3.8595831063085589E-3</v>
      </c>
      <c r="AU84" s="5">
        <v>3.8225551361240795E-3</v>
      </c>
      <c r="AV84" s="27">
        <v>102.39445262736652</v>
      </c>
      <c r="AW84" s="44">
        <v>-2.6524438204860003E-3</v>
      </c>
      <c r="AX84" s="44">
        <v>4.1939800531828775E-2</v>
      </c>
      <c r="AY84" s="3">
        <v>10055.626802452149</v>
      </c>
      <c r="AZ84" s="27">
        <v>111.18767733091066</v>
      </c>
      <c r="BA84" s="44">
        <v>-4.1405205244947722E-3</v>
      </c>
      <c r="BB84" s="44">
        <v>-8.1314956852940323E-4</v>
      </c>
      <c r="BC84" s="26">
        <v>48.172675110386081</v>
      </c>
      <c r="BD84" s="5">
        <v>5.255260066228307E-3</v>
      </c>
    </row>
    <row r="85" spans="1:56" x14ac:dyDescent="0.25">
      <c r="A85" s="35"/>
      <c r="B85" s="7">
        <v>41883</v>
      </c>
      <c r="C85" s="8">
        <v>126.10644750590032</v>
      </c>
      <c r="D85" s="8">
        <v>131.04745366207015</v>
      </c>
      <c r="E85" s="8">
        <v>126.2918368458939</v>
      </c>
      <c r="F85" s="8">
        <v>124.26863235912732</v>
      </c>
      <c r="G85" s="8">
        <v>121.17293531955472</v>
      </c>
      <c r="H85" s="33">
        <v>5.538003897964658E-3</v>
      </c>
      <c r="I85" s="33">
        <v>6.4532755023891724E-3</v>
      </c>
      <c r="J85" s="33">
        <v>5.9416206799292699E-3</v>
      </c>
      <c r="K85" s="33">
        <v>5.3349196068172965E-3</v>
      </c>
      <c r="L85" s="33">
        <v>3.0188751562335732E-3</v>
      </c>
      <c r="M85" s="33">
        <v>9.1614968644308847E-2</v>
      </c>
      <c r="N85" s="11">
        <v>9.8407345278789693E-2</v>
      </c>
      <c r="O85" s="11">
        <v>9.5994163540533028E-2</v>
      </c>
      <c r="P85" s="11">
        <v>8.4142218033389504E-2</v>
      </c>
      <c r="Q85" s="11">
        <v>8.3142405717427259E-2</v>
      </c>
      <c r="R85" s="10">
        <v>6990.9853121124652</v>
      </c>
      <c r="S85" s="10">
        <v>8389.7907458321806</v>
      </c>
      <c r="T85" s="10">
        <v>6405.9255529902548</v>
      </c>
      <c r="U85" s="10">
        <v>6610.3340119872055</v>
      </c>
      <c r="V85" s="10">
        <v>7683.775336315919</v>
      </c>
      <c r="W85" s="8">
        <v>154.00111792386866</v>
      </c>
      <c r="X85" s="8">
        <v>164.89063903163427</v>
      </c>
      <c r="Y85" s="8">
        <v>148.93094888976771</v>
      </c>
      <c r="Z85" s="8">
        <v>150.24323902849122</v>
      </c>
      <c r="AA85" s="8">
        <v>149.2073983212122</v>
      </c>
      <c r="AB85" s="33">
        <v>-7.0201139305301158E-4</v>
      </c>
      <c r="AC85" s="33">
        <v>2.7420204762026276E-3</v>
      </c>
      <c r="AD85" s="33">
        <v>-2.5349850178784019E-3</v>
      </c>
      <c r="AE85" s="33">
        <v>-2.0551331768902605E-3</v>
      </c>
      <c r="AF85" s="33">
        <v>-2.2236636618657201E-3</v>
      </c>
      <c r="AG85" s="33">
        <v>5.3037629552201926E-2</v>
      </c>
      <c r="AH85" s="11">
        <v>8.4462488624263976E-2</v>
      </c>
      <c r="AI85" s="11">
        <v>4.5114161867371827E-2</v>
      </c>
      <c r="AJ85" s="11">
        <v>3.2472272066186969E-2</v>
      </c>
      <c r="AK85" s="11">
        <v>3.2551038736941651E-2</v>
      </c>
      <c r="AL85" s="8">
        <v>29.584107408459541</v>
      </c>
      <c r="AM85" s="8">
        <v>37.55577284114198</v>
      </c>
      <c r="AN85" s="8">
        <v>27.613374798716855</v>
      </c>
      <c r="AO85" s="8">
        <v>26.095063867585583</v>
      </c>
      <c r="AP85" s="8">
        <v>28.973845891114859</v>
      </c>
      <c r="AQ85" s="34">
        <v>4.0737871733663913E-3</v>
      </c>
      <c r="AR85" s="34">
        <v>4.3461570006722416E-3</v>
      </c>
      <c r="AS85" s="34">
        <v>4.094057865429386E-3</v>
      </c>
      <c r="AT85" s="34">
        <v>3.8311722624144568E-3</v>
      </c>
      <c r="AU85" s="34">
        <v>3.8005747078193501E-3</v>
      </c>
      <c r="AV85" s="28">
        <v>101.7550581726355</v>
      </c>
      <c r="AW85" s="33">
        <v>-6.2444247547072101E-3</v>
      </c>
      <c r="AX85" s="33">
        <v>2.9091923671604292E-2</v>
      </c>
      <c r="AY85" s="10">
        <v>9992.8351975228197</v>
      </c>
      <c r="AZ85" s="28">
        <v>110.36406915619841</v>
      </c>
      <c r="BA85" s="33">
        <v>-7.4073691840964261E-3</v>
      </c>
      <c r="BB85" s="33">
        <v>-1.5625479050762614E-3</v>
      </c>
      <c r="BC85" s="25">
        <v>47.815842321257911</v>
      </c>
      <c r="BD85" s="34">
        <v>5.2471084396252124E-3</v>
      </c>
    </row>
    <row r="86" spans="1:56" x14ac:dyDescent="0.25">
      <c r="A86" s="35"/>
      <c r="B86" s="6">
        <v>41913</v>
      </c>
      <c r="C86" s="2">
        <v>126.67566299400167</v>
      </c>
      <c r="D86" s="2">
        <v>131.62735210160122</v>
      </c>
      <c r="E86" s="2">
        <v>126.87467934003573</v>
      </c>
      <c r="F86" s="2">
        <v>124.87079690703929</v>
      </c>
      <c r="G86" s="2">
        <v>121.57735646684004</v>
      </c>
      <c r="H86" s="44">
        <v>4.5137699091452382E-3</v>
      </c>
      <c r="I86" s="44">
        <v>4.4251026885760844E-3</v>
      </c>
      <c r="J86" s="44">
        <v>4.6150448730352105E-3</v>
      </c>
      <c r="K86" s="44">
        <v>4.8456681020818161E-3</v>
      </c>
      <c r="L86" s="44">
        <v>3.3375534414413744E-3</v>
      </c>
      <c r="M86" s="44">
        <v>8.2312754833419932E-2</v>
      </c>
      <c r="N86" s="4">
        <v>9.2974838211778543E-2</v>
      </c>
      <c r="O86" s="4">
        <v>8.5698217076024319E-2</v>
      </c>
      <c r="P86" s="4">
        <v>7.3861942302255956E-2</v>
      </c>
      <c r="Q86" s="4">
        <v>7.5244685657362309E-2</v>
      </c>
      <c r="R86" s="3">
        <v>7022.5410112495556</v>
      </c>
      <c r="S86" s="3">
        <v>8426.9164314181526</v>
      </c>
      <c r="T86" s="3">
        <v>6435.4891868706272</v>
      </c>
      <c r="U86" s="3">
        <v>6642.3654966531994</v>
      </c>
      <c r="V86" s="3">
        <v>7709.420347132902</v>
      </c>
      <c r="W86" s="2">
        <v>153.46129654454052</v>
      </c>
      <c r="X86" s="2">
        <v>164.60585343763051</v>
      </c>
      <c r="Y86" s="2">
        <v>148.31941265661865</v>
      </c>
      <c r="Z86" s="2">
        <v>149.56439939805674</v>
      </c>
      <c r="AA86" s="2">
        <v>148.74665006358825</v>
      </c>
      <c r="AB86" s="44">
        <v>-3.5053081861067857E-3</v>
      </c>
      <c r="AC86" s="44">
        <v>-1.7271180200175203E-3</v>
      </c>
      <c r="AD86" s="44">
        <v>-4.1061729459716768E-3</v>
      </c>
      <c r="AE86" s="44">
        <v>-4.5182707376653225E-3</v>
      </c>
      <c r="AF86" s="44">
        <v>-3.0879719290597372E-3</v>
      </c>
      <c r="AG86" s="44">
        <v>4.5773932688822905E-2</v>
      </c>
      <c r="AH86" s="4">
        <v>7.9710824167103622E-2</v>
      </c>
      <c r="AI86" s="4">
        <v>3.868568617172774E-2</v>
      </c>
      <c r="AJ86" s="4">
        <v>2.5464923780483595E-2</v>
      </c>
      <c r="AK86" s="4">
        <v>1.1050726621653073E-2</v>
      </c>
      <c r="AL86" s="2">
        <v>29.480405994582</v>
      </c>
      <c r="AM86" s="2">
        <v>37.490909589112356</v>
      </c>
      <c r="AN86" s="2">
        <v>27.499989506171389</v>
      </c>
      <c r="AO86" s="2">
        <v>25.977159304115165</v>
      </c>
      <c r="AP86" s="2">
        <v>28.884375468326191</v>
      </c>
      <c r="AQ86" s="5">
        <v>4.0431524001924655E-3</v>
      </c>
      <c r="AR86" s="5">
        <v>4.3204582308912949E-3</v>
      </c>
      <c r="AS86" s="5">
        <v>4.0616157403528851E-3</v>
      </c>
      <c r="AT86" s="5">
        <v>3.7970228925090412E-3</v>
      </c>
      <c r="AU86" s="5">
        <v>3.7784676805257982E-3</v>
      </c>
      <c r="AV86" s="27">
        <v>101.68039643625777</v>
      </c>
      <c r="AW86" s="44">
        <v>-7.33739803391925E-4</v>
      </c>
      <c r="AX86" s="44">
        <v>2.2854122681005506E-2</v>
      </c>
      <c r="AY86" s="3">
        <v>9985.5030565896595</v>
      </c>
      <c r="AZ86" s="27">
        <v>109.42467388746208</v>
      </c>
      <c r="BA86" s="44">
        <v>-8.5117853656411641E-3</v>
      </c>
      <c r="BB86" s="44">
        <v>-1.1637855493131233E-2</v>
      </c>
      <c r="BC86" s="26">
        <v>47.408844134342019</v>
      </c>
      <c r="BD86" s="5">
        <v>5.1979182153602784E-3</v>
      </c>
    </row>
    <row r="87" spans="1:56" x14ac:dyDescent="0.25">
      <c r="A87" s="35"/>
      <c r="B87" s="7">
        <v>41944</v>
      </c>
      <c r="C87" s="8">
        <v>127.24089507567997</v>
      </c>
      <c r="D87" s="8">
        <v>132.01082499182931</v>
      </c>
      <c r="E87" s="8">
        <v>127.5795398750424</v>
      </c>
      <c r="F87" s="8">
        <v>125.52846679582289</v>
      </c>
      <c r="G87" s="8">
        <v>121.92661830822387</v>
      </c>
      <c r="H87" s="33">
        <v>4.4620416291412382E-3</v>
      </c>
      <c r="I87" s="33">
        <v>2.9133222244879849E-3</v>
      </c>
      <c r="J87" s="33">
        <v>5.5555650557946937E-3</v>
      </c>
      <c r="K87" s="33">
        <v>5.2668030081782034E-3</v>
      </c>
      <c r="L87" s="33">
        <v>2.8727540352391839E-3</v>
      </c>
      <c r="M87" s="33">
        <v>7.3706353436914895E-2</v>
      </c>
      <c r="N87" s="11">
        <v>8.1652688726380429E-2</v>
      </c>
      <c r="O87" s="11">
        <v>7.7332049541038117E-2</v>
      </c>
      <c r="P87" s="11">
        <v>6.7230124920366396E-2</v>
      </c>
      <c r="Q87" s="11">
        <v>6.9408478654440886E-2</v>
      </c>
      <c r="R87" s="10">
        <v>7053.875881584102</v>
      </c>
      <c r="S87" s="10">
        <v>8451.4667543417054</v>
      </c>
      <c r="T87" s="10">
        <v>6471.2419657141509</v>
      </c>
      <c r="U87" s="10">
        <v>6677.3495272323917</v>
      </c>
      <c r="V87" s="10">
        <v>7731.5676155444826</v>
      </c>
      <c r="W87" s="8">
        <v>153.05625027496131</v>
      </c>
      <c r="X87" s="8">
        <v>164.69268560373925</v>
      </c>
      <c r="Y87" s="8">
        <v>147.7710020498692</v>
      </c>
      <c r="Z87" s="8">
        <v>148.98611962382049</v>
      </c>
      <c r="AA87" s="8">
        <v>147.88829093734429</v>
      </c>
      <c r="AB87" s="33">
        <v>-2.6394034111501636E-3</v>
      </c>
      <c r="AC87" s="33">
        <v>5.2751566420841949E-4</v>
      </c>
      <c r="AD87" s="33">
        <v>-3.6974971578340923E-3</v>
      </c>
      <c r="AE87" s="33">
        <v>-3.8664266133092164E-3</v>
      </c>
      <c r="AF87" s="33">
        <v>-5.7706114784904566E-3</v>
      </c>
      <c r="AG87" s="33">
        <v>3.671389561510785E-2</v>
      </c>
      <c r="AH87" s="11">
        <v>7.3785851449240658E-2</v>
      </c>
      <c r="AI87" s="11">
        <v>2.8295864047574115E-2</v>
      </c>
      <c r="AJ87" s="11">
        <v>1.8643051993106008E-2</v>
      </c>
      <c r="AK87" s="11">
        <v>-9.6646057263169993E-3</v>
      </c>
      <c r="AL87" s="8">
        <v>29.402595310437807</v>
      </c>
      <c r="AM87" s="8">
        <v>37.510686631186033</v>
      </c>
      <c r="AN87" s="8">
        <v>27.398308373131854</v>
      </c>
      <c r="AO87" s="8">
        <v>25.876720524043563</v>
      </c>
      <c r="AP87" s="8">
        <v>28.717694959699639</v>
      </c>
      <c r="AQ87" s="34">
        <v>4.028657304852557E-3</v>
      </c>
      <c r="AR87" s="34">
        <v>4.3296957249703664E-3</v>
      </c>
      <c r="AS87" s="34">
        <v>4.0406526405798145E-3</v>
      </c>
      <c r="AT87" s="34">
        <v>3.771937420671966E-3</v>
      </c>
      <c r="AU87" s="34">
        <v>3.7477372491660633E-3</v>
      </c>
      <c r="AV87" s="28">
        <v>101.91400799081882</v>
      </c>
      <c r="AW87" s="33">
        <v>2.2975082980474493E-3</v>
      </c>
      <c r="AX87" s="33">
        <v>1.7534065246875175E-2</v>
      </c>
      <c r="AY87" s="10">
        <v>10008.444832722353</v>
      </c>
      <c r="AZ87" s="28">
        <v>110.18892787716476</v>
      </c>
      <c r="BA87" s="33">
        <v>6.9842930533991045E-3</v>
      </c>
      <c r="BB87" s="33">
        <v>-1.7159314967209349E-2</v>
      </c>
      <c r="BC87" s="25">
        <v>47.739961395099193</v>
      </c>
      <c r="BD87" s="34">
        <v>5.2099662620922896E-3</v>
      </c>
    </row>
    <row r="88" spans="1:56" x14ac:dyDescent="0.25">
      <c r="A88" s="35"/>
      <c r="B88" s="6">
        <v>41974</v>
      </c>
      <c r="C88" s="2">
        <v>127.66480457379386</v>
      </c>
      <c r="D88" s="2">
        <v>132.59258191404996</v>
      </c>
      <c r="E88" s="2">
        <v>127.91896376766569</v>
      </c>
      <c r="F88" s="2">
        <v>125.90406284565206</v>
      </c>
      <c r="G88" s="2">
        <v>122.37587910351374</v>
      </c>
      <c r="H88" s="44">
        <v>3.3315507397346763E-3</v>
      </c>
      <c r="I88" s="44">
        <v>4.4068880128328158E-3</v>
      </c>
      <c r="J88" s="44">
        <v>2.6604884525819441E-3</v>
      </c>
      <c r="K88" s="44">
        <v>2.9921185163528318E-3</v>
      </c>
      <c r="L88" s="44">
        <v>3.6846818317732783E-3</v>
      </c>
      <c r="M88" s="44">
        <v>6.7030030081770775E-2</v>
      </c>
      <c r="N88" s="4">
        <v>7.4318212504613124E-2</v>
      </c>
      <c r="O88" s="4">
        <v>6.9327769632254066E-2</v>
      </c>
      <c r="P88" s="4">
        <v>6.1557669618449884E-2</v>
      </c>
      <c r="Q88" s="4">
        <v>6.666454774090691E-2</v>
      </c>
      <c r="R88" s="3">
        <v>7077.3762269953904</v>
      </c>
      <c r="S88" s="3">
        <v>8488.7114218722672</v>
      </c>
      <c r="T88" s="3">
        <v>6488.4586302377975</v>
      </c>
      <c r="U88" s="3">
        <v>6697.3289483929839</v>
      </c>
      <c r="V88" s="3">
        <v>7760.0559822686064</v>
      </c>
      <c r="W88" s="2">
        <v>153.18091489714305</v>
      </c>
      <c r="X88" s="2">
        <v>165.24538836421078</v>
      </c>
      <c r="Y88" s="2">
        <v>147.75891398066511</v>
      </c>
      <c r="Z88" s="2">
        <v>148.94234115975675</v>
      </c>
      <c r="AA88" s="2">
        <v>147.90323690837999</v>
      </c>
      <c r="AB88" s="44">
        <v>8.1450200143928678E-4</v>
      </c>
      <c r="AC88" s="44">
        <v>3.3559642217588109E-3</v>
      </c>
      <c r="AD88" s="44">
        <v>-8.1802715258028004E-5</v>
      </c>
      <c r="AE88" s="44">
        <v>-2.938425685175798E-4</v>
      </c>
      <c r="AF88" s="44">
        <v>1.0106257189782951E-4</v>
      </c>
      <c r="AG88" s="44">
        <v>2.8294192189741052E-2</v>
      </c>
      <c r="AH88" s="4">
        <v>6.2271720073702408E-2</v>
      </c>
      <c r="AI88" s="4">
        <v>1.9298736656516935E-2</v>
      </c>
      <c r="AJ88" s="4">
        <v>1.6731451524340635E-2</v>
      </c>
      <c r="AK88" s="4">
        <v>-2.231254690084894E-2</v>
      </c>
      <c r="AL88" s="2">
        <v>29.426543783165666</v>
      </c>
      <c r="AM88" s="2">
        <v>37.6365711534539</v>
      </c>
      <c r="AN88" s="2">
        <v>27.396067117113457</v>
      </c>
      <c r="AO88" s="2">
        <v>25.869116842019967</v>
      </c>
      <c r="AP88" s="2">
        <v>28.720597243811241</v>
      </c>
      <c r="AQ88" s="5">
        <v>4.0310204487992484E-3</v>
      </c>
      <c r="AR88" s="5">
        <v>4.3383760293846064E-3</v>
      </c>
      <c r="AS88" s="5">
        <v>4.0448827664713661E-3</v>
      </c>
      <c r="AT88" s="5">
        <v>3.7688489001251992E-3</v>
      </c>
      <c r="AU88" s="5">
        <v>3.7424517658929267E-3</v>
      </c>
      <c r="AV88" s="27">
        <v>102.29389929355817</v>
      </c>
      <c r="AW88" s="44">
        <v>3.7275670953259418E-3</v>
      </c>
      <c r="AX88" s="44">
        <v>1.8941260189393683E-2</v>
      </c>
      <c r="AY88" s="3">
        <v>10045.751982356192</v>
      </c>
      <c r="AZ88" s="27">
        <v>110.40604844069807</v>
      </c>
      <c r="BA88" s="44">
        <v>1.9704390242851928E-3</v>
      </c>
      <c r="BB88" s="44">
        <v>-2.5546912514615272E-2</v>
      </c>
      <c r="BC88" s="26">
        <v>47.834030078049963</v>
      </c>
      <c r="BD88" s="5">
        <v>5.2017455701805944E-3</v>
      </c>
    </row>
    <row r="89" spans="1:56" x14ac:dyDescent="0.25">
      <c r="A89" s="35"/>
      <c r="B89" s="7">
        <v>42005</v>
      </c>
      <c r="C89" s="8">
        <v>128.15648664778763</v>
      </c>
      <c r="D89" s="8">
        <v>133.30681027174714</v>
      </c>
      <c r="E89" s="8">
        <v>128.2669110039777</v>
      </c>
      <c r="F89" s="8">
        <v>126.34901514429863</v>
      </c>
      <c r="G89" s="8">
        <v>123.01944965442031</v>
      </c>
      <c r="H89" s="33">
        <v>3.8513517929647371E-3</v>
      </c>
      <c r="I89" s="33">
        <v>5.386638885727003E-3</v>
      </c>
      <c r="J89" s="33">
        <v>2.7200598415099328E-3</v>
      </c>
      <c r="K89" s="33">
        <v>3.5340583027255999E-3</v>
      </c>
      <c r="L89" s="33">
        <v>5.2589657015839203E-3</v>
      </c>
      <c r="M89" s="33">
        <v>6.2943681219748804E-2</v>
      </c>
      <c r="N89" s="11">
        <v>7.052438371018277E-2</v>
      </c>
      <c r="O89" s="11">
        <v>6.3245789085852655E-2</v>
      </c>
      <c r="P89" s="11">
        <v>5.859151828014264E-2</v>
      </c>
      <c r="Q89" s="11">
        <v>6.5655539530030005E-2</v>
      </c>
      <c r="R89" s="10">
        <v>7104.6336926167151</v>
      </c>
      <c r="S89" s="10">
        <v>8534.4370449070411</v>
      </c>
      <c r="T89" s="10">
        <v>6506.107625991207</v>
      </c>
      <c r="U89" s="10">
        <v>6720.9976993691371</v>
      </c>
      <c r="V89" s="10">
        <v>7800.865850521729</v>
      </c>
      <c r="W89" s="8">
        <v>153.43141712806221</v>
      </c>
      <c r="X89" s="8">
        <v>165.80121630559606</v>
      </c>
      <c r="Y89" s="8">
        <v>147.87795279886825</v>
      </c>
      <c r="Z89" s="8">
        <v>149.34481452498898</v>
      </c>
      <c r="AA89" s="8">
        <v>147.04045698998044</v>
      </c>
      <c r="AB89" s="33">
        <v>1.6353357798349773E-3</v>
      </c>
      <c r="AC89" s="33">
        <v>3.3636517598917841E-3</v>
      </c>
      <c r="AD89" s="33">
        <v>8.0562867576787511E-4</v>
      </c>
      <c r="AE89" s="33">
        <v>2.7022092045707251E-3</v>
      </c>
      <c r="AF89" s="33">
        <v>-5.8334079526198533E-3</v>
      </c>
      <c r="AG89" s="33">
        <v>2.3764421334146579E-2</v>
      </c>
      <c r="AH89" s="11">
        <v>5.4219558192596162E-2</v>
      </c>
      <c r="AI89" s="11">
        <v>1.5261825984254962E-2</v>
      </c>
      <c r="AJ89" s="11">
        <v>1.415819623158554E-2</v>
      </c>
      <c r="AK89" s="11">
        <v>-2.3830352984051673E-2</v>
      </c>
      <c r="AL89" s="8">
        <v>29.474666063091156</v>
      </c>
      <c r="AM89" s="8">
        <v>37.763167472250508</v>
      </c>
      <c r="AN89" s="8">
        <v>27.418138174386264</v>
      </c>
      <c r="AO89" s="8">
        <v>25.939020607664592</v>
      </c>
      <c r="AP89" s="8">
        <v>28.553058283445203</v>
      </c>
      <c r="AQ89" s="34">
        <v>4.0387437478482113E-3</v>
      </c>
      <c r="AR89" s="34">
        <v>4.359963928325202E-3</v>
      </c>
      <c r="AS89" s="34">
        <v>4.0495104644242691E-3</v>
      </c>
      <c r="AT89" s="34">
        <v>3.7795401470031012E-3</v>
      </c>
      <c r="AU89" s="34">
        <v>3.6911209656381046E-3</v>
      </c>
      <c r="AV89" s="28">
        <v>102.72629198017839</v>
      </c>
      <c r="AW89" s="33">
        <v>4.2269645561106078E-3</v>
      </c>
      <c r="AX89" s="33">
        <v>1.6422186110191195E-2</v>
      </c>
      <c r="AY89" s="10">
        <v>10088.21501992509</v>
      </c>
      <c r="AZ89" s="28">
        <v>110.93487890647462</v>
      </c>
      <c r="BA89" s="33">
        <v>4.7898686099665825E-3</v>
      </c>
      <c r="BB89" s="33">
        <v>-2.2037084689042197E-2</v>
      </c>
      <c r="BC89" s="25">
        <v>48.063148797209017</v>
      </c>
      <c r="BD89" s="34">
        <v>5.1640339120096719E-3</v>
      </c>
    </row>
    <row r="90" spans="1:56" x14ac:dyDescent="0.25">
      <c r="A90" s="35"/>
      <c r="B90" s="6">
        <v>42036</v>
      </c>
      <c r="C90" s="2">
        <v>128.36841666073127</v>
      </c>
      <c r="D90" s="2">
        <v>133.50971789634809</v>
      </c>
      <c r="E90" s="2">
        <v>128.24282797158938</v>
      </c>
      <c r="F90" s="2">
        <v>126.69855763497115</v>
      </c>
      <c r="G90" s="2">
        <v>123.66675247416805</v>
      </c>
      <c r="H90" s="44">
        <v>1.6536815145852741E-3</v>
      </c>
      <c r="I90" s="44">
        <v>1.5221099671302017E-3</v>
      </c>
      <c r="J90" s="44">
        <v>-1.8775717135326162E-4</v>
      </c>
      <c r="K90" s="44">
        <v>2.7664836981382518E-3</v>
      </c>
      <c r="L90" s="44">
        <v>5.2617925178994034E-3</v>
      </c>
      <c r="M90" s="44">
        <v>5.8717349659078044E-2</v>
      </c>
      <c r="N90" s="4">
        <v>6.6122094225557593E-2</v>
      </c>
      <c r="O90" s="4">
        <v>5.6411431317964222E-2</v>
      </c>
      <c r="P90" s="4">
        <v>5.6277439103602944E-2</v>
      </c>
      <c r="Q90" s="4">
        <v>6.5210646694869423E-2</v>
      </c>
      <c r="R90" s="3">
        <v>7116.3824940220957</v>
      </c>
      <c r="S90" s="3">
        <v>8547.4273965969387</v>
      </c>
      <c r="T90" s="3">
        <v>6504.8860576268316</v>
      </c>
      <c r="U90" s="3">
        <v>6739.5912299396659</v>
      </c>
      <c r="V90" s="3">
        <v>7841.9123880871421</v>
      </c>
      <c r="W90" s="2">
        <v>154.0086413737115</v>
      </c>
      <c r="X90" s="2">
        <v>166.21507609373305</v>
      </c>
      <c r="Y90" s="2">
        <v>148.63125984948556</v>
      </c>
      <c r="Z90" s="2">
        <v>149.88200829304517</v>
      </c>
      <c r="AA90" s="2">
        <v>147.32249805138562</v>
      </c>
      <c r="AB90" s="44">
        <v>3.7620994217077981E-3</v>
      </c>
      <c r="AC90" s="44">
        <v>2.4961203383102276E-3</v>
      </c>
      <c r="AD90" s="44">
        <v>5.09411333034809E-3</v>
      </c>
      <c r="AE90" s="44">
        <v>3.5970031484843538E-3</v>
      </c>
      <c r="AF90" s="44">
        <v>1.9181187761433858E-3</v>
      </c>
      <c r="AG90" s="44">
        <v>1.9472609941213692E-2</v>
      </c>
      <c r="AH90" s="4">
        <v>4.6368294557998402E-2</v>
      </c>
      <c r="AI90" s="4">
        <v>1.3104382416972982E-2</v>
      </c>
      <c r="AJ90" s="4">
        <v>9.4506307734860684E-3</v>
      </c>
      <c r="AK90" s="4">
        <v>-2.5928865793720668E-2</v>
      </c>
      <c r="AL90" s="2">
        <v>29.585552687242142</v>
      </c>
      <c r="AM90" s="2">
        <v>37.857428882617015</v>
      </c>
      <c r="AN90" s="2">
        <v>27.557809277553734</v>
      </c>
      <c r="AO90" s="2">
        <v>26.032323346458963</v>
      </c>
      <c r="AP90" s="2">
        <v>28.607826440654996</v>
      </c>
      <c r="AQ90" s="5">
        <v>4.0444717370040741E-3</v>
      </c>
      <c r="AR90" s="5">
        <v>4.353831427817003E-3</v>
      </c>
      <c r="AS90" s="5">
        <v>4.0671383971072356E-3</v>
      </c>
      <c r="AT90" s="5">
        <v>3.7825143962562846E-3</v>
      </c>
      <c r="AU90" s="5">
        <v>3.6857469561092124E-3</v>
      </c>
      <c r="AV90" s="27">
        <v>103.25973374614503</v>
      </c>
      <c r="AW90" s="44">
        <v>5.1928455284803712E-3</v>
      </c>
      <c r="AX90" s="44">
        <v>1.8309599721255676E-2</v>
      </c>
      <c r="AY90" s="3">
        <v>10140.601562181657</v>
      </c>
      <c r="AZ90" s="27">
        <v>110.45329370218347</v>
      </c>
      <c r="BA90" s="44">
        <v>-4.341152296178665E-3</v>
      </c>
      <c r="BB90" s="44">
        <v>-2.5092568457132924E-2</v>
      </c>
      <c r="BC90" s="26">
        <v>47.854499348446438</v>
      </c>
      <c r="BD90" s="5">
        <v>5.1155672443311496E-3</v>
      </c>
    </row>
    <row r="91" spans="1:56" x14ac:dyDescent="0.25">
      <c r="A91" s="35"/>
      <c r="B91" s="7">
        <v>42064</v>
      </c>
      <c r="C91" s="8">
        <v>128.54401207543449</v>
      </c>
      <c r="D91" s="8">
        <v>133.17287156544529</v>
      </c>
      <c r="E91" s="8">
        <v>128.42581925487582</v>
      </c>
      <c r="F91" s="8">
        <v>127.17150403219159</v>
      </c>
      <c r="G91" s="8">
        <v>124.16521549319039</v>
      </c>
      <c r="H91" s="33">
        <v>1.3679020063582111E-3</v>
      </c>
      <c r="I91" s="33">
        <v>-2.5230098318709763E-3</v>
      </c>
      <c r="J91" s="33">
        <v>1.4269124143688945E-3</v>
      </c>
      <c r="K91" s="33">
        <v>3.7328475244606837E-3</v>
      </c>
      <c r="L91" s="33">
        <v>4.0306954702838465E-3</v>
      </c>
      <c r="M91" s="33">
        <v>5.3445699592675311E-2</v>
      </c>
      <c r="N91" s="11">
        <v>5.619980854334683E-2</v>
      </c>
      <c r="O91" s="11">
        <v>5.1216223747547529E-2</v>
      </c>
      <c r="P91" s="11">
        <v>5.4271202635073346E-2</v>
      </c>
      <c r="Q91" s="11">
        <v>6.0868502292800164E-2</v>
      </c>
      <c r="R91" s="10">
        <v>7126.11700791368</v>
      </c>
      <c r="S91" s="10">
        <v>8525.8621532381221</v>
      </c>
      <c r="T91" s="10">
        <v>6514.167960296515</v>
      </c>
      <c r="U91" s="10">
        <v>6764.7490963782229</v>
      </c>
      <c r="V91" s="10">
        <v>7873.5207488281676</v>
      </c>
      <c r="W91" s="8">
        <v>154.49001620177961</v>
      </c>
      <c r="X91" s="8">
        <v>166.70138763413422</v>
      </c>
      <c r="Y91" s="8">
        <v>149.31346375368389</v>
      </c>
      <c r="Z91" s="8">
        <v>150.29930570819681</v>
      </c>
      <c r="AA91" s="8">
        <v>146.97717105890405</v>
      </c>
      <c r="AB91" s="33">
        <v>3.1256351836780093E-3</v>
      </c>
      <c r="AC91" s="33">
        <v>2.9257968159694609E-3</v>
      </c>
      <c r="AD91" s="33">
        <v>4.5899086429677365E-3</v>
      </c>
      <c r="AE91" s="33">
        <v>2.7841728297084934E-3</v>
      </c>
      <c r="AF91" s="33">
        <v>-2.3440207507283255E-3</v>
      </c>
      <c r="AG91" s="33">
        <v>1.5266994025463276E-2</v>
      </c>
      <c r="AH91" s="11">
        <v>4.4592068044471356E-2</v>
      </c>
      <c r="AI91" s="11">
        <v>1.0827058265242329E-2</v>
      </c>
      <c r="AJ91" s="11">
        <v>2.4902576760610362E-3</v>
      </c>
      <c r="AK91" s="11">
        <v>-3.6650025500609473E-2</v>
      </c>
      <c r="AL91" s="8">
        <v>29.678026331649942</v>
      </c>
      <c r="AM91" s="8">
        <v>37.968192027502567</v>
      </c>
      <c r="AN91" s="8">
        <v>27.684297104538036</v>
      </c>
      <c r="AO91" s="8">
        <v>26.10480183381436</v>
      </c>
      <c r="AP91" s="8">
        <v>28.540769101844866</v>
      </c>
      <c r="AQ91" s="34">
        <v>4.0468449849179623E-3</v>
      </c>
      <c r="AR91" s="34">
        <v>4.3657902533011262E-3</v>
      </c>
      <c r="AS91" s="34">
        <v>4.0741040410522938E-3</v>
      </c>
      <c r="AT91" s="34">
        <v>3.7775653141846025E-3</v>
      </c>
      <c r="AU91" s="34">
        <v>3.6620164550990892E-3</v>
      </c>
      <c r="AV91" s="28">
        <v>103.51046177601681</v>
      </c>
      <c r="AW91" s="33">
        <v>2.4281297343664945E-3</v>
      </c>
      <c r="AX91" s="33">
        <v>1.7369860032599993E-2</v>
      </c>
      <c r="AY91" s="10">
        <v>10165.224258359154</v>
      </c>
      <c r="AZ91" s="28">
        <v>109.36259082753656</v>
      </c>
      <c r="BA91" s="33">
        <v>-9.8747881397524308E-3</v>
      </c>
      <c r="BB91" s="33">
        <v>-3.3104176446122402E-2</v>
      </c>
      <c r="BC91" s="25">
        <v>47.381946305846611</v>
      </c>
      <c r="BD91" s="34">
        <v>5.046263530868505E-3</v>
      </c>
    </row>
    <row r="92" spans="1:56" x14ac:dyDescent="0.25">
      <c r="A92" s="35"/>
      <c r="B92" s="6">
        <v>42095</v>
      </c>
      <c r="C92" s="2">
        <v>129.0475551075526</v>
      </c>
      <c r="D92" s="2">
        <v>133.52162668745922</v>
      </c>
      <c r="E92" s="2">
        <v>128.9625254657316</v>
      </c>
      <c r="F92" s="2">
        <v>127.79852043412767</v>
      </c>
      <c r="G92" s="2">
        <v>124.6623162417258</v>
      </c>
      <c r="H92" s="44">
        <v>3.9172811240915069E-3</v>
      </c>
      <c r="I92" s="44">
        <v>2.618815062814969E-3</v>
      </c>
      <c r="J92" s="44">
        <v>4.1791145578805328E-3</v>
      </c>
      <c r="K92" s="44">
        <v>4.9304787790930811E-3</v>
      </c>
      <c r="L92" s="44">
        <v>4.003542751976865E-3</v>
      </c>
      <c r="M92" s="44">
        <v>5.2458211675270761E-2</v>
      </c>
      <c r="N92" s="4">
        <v>5.3833650403265709E-2</v>
      </c>
      <c r="O92" s="4">
        <v>5.0050926511812754E-2</v>
      </c>
      <c r="P92" s="4">
        <v>5.5237693680382893E-2</v>
      </c>
      <c r="Q92" s="4">
        <v>5.8188280742651699E-2</v>
      </c>
      <c r="R92" s="3">
        <v>7154.0320115568484</v>
      </c>
      <c r="S92" s="3">
        <v>8548.1898094685075</v>
      </c>
      <c r="T92" s="3">
        <v>6541.3914144518694</v>
      </c>
      <c r="U92" s="3">
        <v>6798.1025482438054</v>
      </c>
      <c r="V92" s="3">
        <v>7905.0427257546789</v>
      </c>
      <c r="W92" s="2">
        <v>154.74476293734233</v>
      </c>
      <c r="X92" s="2">
        <v>166.57873405569805</v>
      </c>
      <c r="Y92" s="2">
        <v>149.66808454745282</v>
      </c>
      <c r="Z92" s="2">
        <v>150.63608642651627</v>
      </c>
      <c r="AA92" s="2">
        <v>147.59030393510585</v>
      </c>
      <c r="AB92" s="44">
        <v>1.648952740285817E-3</v>
      </c>
      <c r="AC92" s="44">
        <v>-7.3576819111654797E-4</v>
      </c>
      <c r="AD92" s="44">
        <v>2.3750088227402827E-3</v>
      </c>
      <c r="AE92" s="44">
        <v>2.2407336928975318E-3</v>
      </c>
      <c r="AF92" s="44">
        <v>4.1716197949957243E-3</v>
      </c>
      <c r="AG92" s="44">
        <v>1.0321630985428154E-2</v>
      </c>
      <c r="AH92" s="4">
        <v>3.5074080942013586E-2</v>
      </c>
      <c r="AI92" s="4">
        <v>4.8147139362033631E-3</v>
      </c>
      <c r="AJ92" s="4">
        <v>1.5625856636940494E-3</v>
      </c>
      <c r="AK92" s="4">
        <v>-3.2898592673516913E-2</v>
      </c>
      <c r="AL92" s="2">
        <v>29.726963994495787</v>
      </c>
      <c r="AM92" s="2">
        <v>37.940256239534527</v>
      </c>
      <c r="AN92" s="2">
        <v>27.750047554412681</v>
      </c>
      <c r="AO92" s="2">
        <v>26.163295742829799</v>
      </c>
      <c r="AP92" s="2">
        <v>28.659830339194524</v>
      </c>
      <c r="AQ92" s="5">
        <v>4.0422719647177979E-3</v>
      </c>
      <c r="AR92" s="5">
        <v>4.3685198982330265E-3</v>
      </c>
      <c r="AS92" s="5">
        <v>4.0729664377501034E-3</v>
      </c>
      <c r="AT92" s="5">
        <v>3.7610049591237952E-3</v>
      </c>
      <c r="AU92" s="5">
        <v>3.6638616658898511E-3</v>
      </c>
      <c r="AV92" s="27">
        <v>103.49694843441098</v>
      </c>
      <c r="AW92" s="44">
        <v>-1.3055049097420747E-4</v>
      </c>
      <c r="AX92" s="44">
        <v>1.3472521090609479E-2</v>
      </c>
      <c r="AY92" s="3">
        <v>10163.897183341362</v>
      </c>
      <c r="AZ92" s="27">
        <v>108.65842243375032</v>
      </c>
      <c r="BA92" s="44">
        <v>-6.438841549545154E-3</v>
      </c>
      <c r="BB92" s="44">
        <v>-3.1593826800210167E-2</v>
      </c>
      <c r="BC92" s="26">
        <v>47.076861461274206</v>
      </c>
      <c r="BD92" s="5">
        <v>5.0142102947290353E-3</v>
      </c>
    </row>
    <row r="93" spans="1:56" x14ac:dyDescent="0.25">
      <c r="A93" s="35"/>
      <c r="B93" s="7">
        <v>42125</v>
      </c>
      <c r="C93" s="8">
        <v>129.26025339987598</v>
      </c>
      <c r="D93" s="8">
        <v>133.54532852350187</v>
      </c>
      <c r="E93" s="8">
        <v>129.22253691478485</v>
      </c>
      <c r="F93" s="8">
        <v>128.10156788189585</v>
      </c>
      <c r="G93" s="8">
        <v>125.01623147759396</v>
      </c>
      <c r="H93" s="33">
        <v>1.6482163660218312E-3</v>
      </c>
      <c r="I93" s="33">
        <v>1.775130863116614E-4</v>
      </c>
      <c r="J93" s="33">
        <v>2.0161783286597578E-3</v>
      </c>
      <c r="K93" s="33">
        <v>2.3712907374728474E-3</v>
      </c>
      <c r="L93" s="33">
        <v>2.8389913370606202E-3</v>
      </c>
      <c r="M93" s="33">
        <v>4.9071523389972116E-2</v>
      </c>
      <c r="N93" s="11">
        <v>4.8320968941226283E-2</v>
      </c>
      <c r="O93" s="11">
        <v>4.7047410622151009E-2</v>
      </c>
      <c r="P93" s="11">
        <v>5.331632044409651E-2</v>
      </c>
      <c r="Q93" s="11">
        <v>5.4176877318084404E-2</v>
      </c>
      <c r="R93" s="10">
        <v>7165.823404201341</v>
      </c>
      <c r="S93" s="10">
        <v>8549.7072250239653</v>
      </c>
      <c r="T93" s="10">
        <v>6554.5800260609685</v>
      </c>
      <c r="U93" s="10">
        <v>6814.2228258488467</v>
      </c>
      <c r="V93" s="10">
        <v>7927.4850735721902</v>
      </c>
      <c r="W93" s="8">
        <v>154.46544885468239</v>
      </c>
      <c r="X93" s="8">
        <v>166.59586876939778</v>
      </c>
      <c r="Y93" s="8">
        <v>149.32020732516284</v>
      </c>
      <c r="Z93" s="8">
        <v>150.28748086262419</v>
      </c>
      <c r="AA93" s="8">
        <v>146.83700874754908</v>
      </c>
      <c r="AB93" s="33">
        <v>-1.804998614221511E-3</v>
      </c>
      <c r="AC93" s="33">
        <v>1.0286255203504127E-4</v>
      </c>
      <c r="AD93" s="33">
        <v>-2.3243246771136924E-3</v>
      </c>
      <c r="AE93" s="33">
        <v>-2.3142234517764277E-3</v>
      </c>
      <c r="AF93" s="33">
        <v>-5.1039612188073912E-3</v>
      </c>
      <c r="AG93" s="33">
        <v>2.2713700179273211E-3</v>
      </c>
      <c r="AH93" s="11">
        <v>1.4653787661305095E-2</v>
      </c>
      <c r="AI93" s="11">
        <v>2.4743181809339099E-4</v>
      </c>
      <c r="AJ93" s="11">
        <v>-1.5923037395293438E-3</v>
      </c>
      <c r="AK93" s="11">
        <v>-2.9228475634087037E-2</v>
      </c>
      <c r="AL93" s="8">
        <v>29.673306865680708</v>
      </c>
      <c r="AM93" s="8">
        <v>37.944158871116187</v>
      </c>
      <c r="AN93" s="8">
        <v>27.685547434090882</v>
      </c>
      <c r="AO93" s="8">
        <v>26.102748030245976</v>
      </c>
      <c r="AP93" s="8">
        <v>28.513551676605676</v>
      </c>
      <c r="AQ93" s="34">
        <v>3.9830196041967577E-3</v>
      </c>
      <c r="AR93" s="34">
        <v>4.2920039434718371E-3</v>
      </c>
      <c r="AS93" s="34">
        <v>4.0066786390641363E-3</v>
      </c>
      <c r="AT93" s="34">
        <v>3.7168411656265548E-3</v>
      </c>
      <c r="AU93" s="34">
        <v>3.6400878232837335E-3</v>
      </c>
      <c r="AV93" s="28">
        <v>103.0638328508994</v>
      </c>
      <c r="AW93" s="33">
        <v>-4.184815012068294E-3</v>
      </c>
      <c r="AX93" s="33">
        <v>7.9033247599937795E-3</v>
      </c>
      <c r="AY93" s="10">
        <v>10121.363153827397</v>
      </c>
      <c r="AZ93" s="28">
        <v>108.48729701832764</v>
      </c>
      <c r="BA93" s="33">
        <v>-1.5748932442582741E-3</v>
      </c>
      <c r="BB93" s="33">
        <v>-2.6481257367694466E-2</v>
      </c>
      <c r="BC93" s="25">
        <v>47.002720430197961</v>
      </c>
      <c r="BD93" s="34">
        <v>5.0263084766472236E-3</v>
      </c>
    </row>
    <row r="94" spans="1:56" x14ac:dyDescent="0.25">
      <c r="A94" s="35"/>
      <c r="B94" s="6">
        <v>42156</v>
      </c>
      <c r="C94" s="2">
        <v>129.42747372005471</v>
      </c>
      <c r="D94" s="2">
        <v>133.64501832423068</v>
      </c>
      <c r="E94" s="2">
        <v>129.29390601183468</v>
      </c>
      <c r="F94" s="2">
        <v>128.39433873549632</v>
      </c>
      <c r="G94" s="2">
        <v>125.38809232830955</v>
      </c>
      <c r="H94" s="44">
        <v>1.2936716104169719E-3</v>
      </c>
      <c r="I94" s="44">
        <v>7.4648661867109719E-4</v>
      </c>
      <c r="J94" s="44">
        <v>5.5229605263738986E-4</v>
      </c>
      <c r="K94" s="44">
        <v>2.2854587843171531E-3</v>
      </c>
      <c r="L94" s="44">
        <v>2.974500561411081E-3</v>
      </c>
      <c r="M94" s="44">
        <v>4.5233232124409994E-2</v>
      </c>
      <c r="N94" s="4">
        <v>4.3833036414697046E-2</v>
      </c>
      <c r="O94" s="4">
        <v>4.2368550507577707E-2</v>
      </c>
      <c r="P94" s="4">
        <v>5.0844233250570303E-2</v>
      </c>
      <c r="Q94" s="4">
        <v>5.026797027635177E-2</v>
      </c>
      <c r="R94" s="3">
        <v>7175.0936265046175</v>
      </c>
      <c r="S94" s="3">
        <v>8556.0894670610014</v>
      </c>
      <c r="T94" s="3">
        <v>6558.2000947360584</v>
      </c>
      <c r="U94" s="3">
        <v>6829.7964512644767</v>
      </c>
      <c r="V94" s="3">
        <v>7951.0653823741077</v>
      </c>
      <c r="W94" s="2">
        <v>153.44395463072837</v>
      </c>
      <c r="X94" s="2">
        <v>165.53862330876473</v>
      </c>
      <c r="Y94" s="2">
        <v>148.41672893317158</v>
      </c>
      <c r="Z94" s="2">
        <v>149.09361186829329</v>
      </c>
      <c r="AA94" s="2">
        <v>145.94627996968103</v>
      </c>
      <c r="AB94" s="44">
        <v>-6.613091999072368E-3</v>
      </c>
      <c r="AC94" s="44">
        <v>-6.3461685361266597E-3</v>
      </c>
      <c r="AD94" s="44">
        <v>-6.0506103505725221E-3</v>
      </c>
      <c r="AE94" s="44">
        <v>-7.943901830533619E-3</v>
      </c>
      <c r="AF94" s="44">
        <v>-6.0661054421193529E-3</v>
      </c>
      <c r="AG94" s="44">
        <v>-5.747995412744733E-3</v>
      </c>
      <c r="AH94" s="4">
        <v>1.8185749562171782E-3</v>
      </c>
      <c r="AI94" s="4">
        <v>-6.4110714429284066E-3</v>
      </c>
      <c r="AJ94" s="4">
        <v>-9.7368600826840401E-3</v>
      </c>
      <c r="AK94" s="4">
        <v>-2.4534803100062508E-2</v>
      </c>
      <c r="AL94" s="2">
        <v>29.477074557461254</v>
      </c>
      <c r="AM94" s="2">
        <v>37.703358843958512</v>
      </c>
      <c r="AN94" s="2">
        <v>27.518032974224905</v>
      </c>
      <c r="AO94" s="2">
        <v>25.895390362386546</v>
      </c>
      <c r="AP94" s="2">
        <v>28.340585465606065</v>
      </c>
      <c r="AQ94" s="5">
        <v>3.9501785610146743E-3</v>
      </c>
      <c r="AR94" s="5">
        <v>4.2650372397854668E-3</v>
      </c>
      <c r="AS94" s="5">
        <v>3.9768479646284721E-3</v>
      </c>
      <c r="AT94" s="5">
        <v>3.6756520908573461E-3</v>
      </c>
      <c r="AU94" s="5">
        <v>3.60279633807928E-3</v>
      </c>
      <c r="AV94" s="27">
        <v>102.67259843008833</v>
      </c>
      <c r="AW94" s="44">
        <v>-3.7960398909001056E-3</v>
      </c>
      <c r="AX94" s="44">
        <v>6.4077052473132667E-5</v>
      </c>
      <c r="AY94" s="3">
        <v>10082.942055545182</v>
      </c>
      <c r="AZ94" s="27">
        <v>107.8370231498043</v>
      </c>
      <c r="BA94" s="44">
        <v>-5.994009311647776E-3</v>
      </c>
      <c r="BB94" s="44">
        <v>-3.3281153781752337E-2</v>
      </c>
      <c r="BC94" s="26">
        <v>46.72098568626658</v>
      </c>
      <c r="BD94" s="5">
        <v>5.0253036785050465E-3</v>
      </c>
    </row>
    <row r="95" spans="1:56" x14ac:dyDescent="0.25">
      <c r="A95" s="35"/>
      <c r="B95" s="7">
        <v>42186</v>
      </c>
      <c r="C95" s="8">
        <v>129.58989016548844</v>
      </c>
      <c r="D95" s="8">
        <v>133.64423338699024</v>
      </c>
      <c r="E95" s="8">
        <v>129.43037020739877</v>
      </c>
      <c r="F95" s="8">
        <v>128.58129744952296</v>
      </c>
      <c r="G95" s="8">
        <v>125.94346957277989</v>
      </c>
      <c r="H95" s="33">
        <v>1.254883841625847E-3</v>
      </c>
      <c r="I95" s="33">
        <v>-5.8732996582290466E-6</v>
      </c>
      <c r="J95" s="33">
        <v>1.055457289314258E-3</v>
      </c>
      <c r="K95" s="33">
        <v>1.4561289529424232E-3</v>
      </c>
      <c r="L95" s="33">
        <v>4.4292662417749085E-3</v>
      </c>
      <c r="M95" s="33">
        <v>4.0325168359503838E-2</v>
      </c>
      <c r="N95" s="11">
        <v>3.6160073142811111E-2</v>
      </c>
      <c r="O95" s="11">
        <v>3.741165055993001E-2</v>
      </c>
      <c r="P95" s="11">
        <v>4.6483226819689083E-2</v>
      </c>
      <c r="Q95" s="11">
        <v>4.8294081849056036E-2</v>
      </c>
      <c r="R95" s="10">
        <v>7184.0975355586697</v>
      </c>
      <c r="S95" s="10">
        <v>8556.0392145836595</v>
      </c>
      <c r="T95" s="10">
        <v>6565.121994830828</v>
      </c>
      <c r="U95" s="10">
        <v>6839.7415156198658</v>
      </c>
      <c r="V95" s="10">
        <v>7986.2827678584017</v>
      </c>
      <c r="W95" s="8">
        <v>152.41565688468705</v>
      </c>
      <c r="X95" s="8">
        <v>165.05528868481969</v>
      </c>
      <c r="Y95" s="8">
        <v>147.50815914350832</v>
      </c>
      <c r="Z95" s="8">
        <v>147.33947122435882</v>
      </c>
      <c r="AA95" s="8">
        <v>145.17431107178388</v>
      </c>
      <c r="AB95" s="33">
        <v>-6.7014549287131159E-3</v>
      </c>
      <c r="AC95" s="33">
        <v>-2.9197695032386851E-3</v>
      </c>
      <c r="AD95" s="33">
        <v>-6.1217478393043026E-3</v>
      </c>
      <c r="AE95" s="33">
        <v>-1.1765364202753675E-2</v>
      </c>
      <c r="AF95" s="33">
        <v>-5.2894044168684262E-3</v>
      </c>
      <c r="AG95" s="33">
        <v>-1.2972897450796883E-2</v>
      </c>
      <c r="AH95" s="11">
        <v>-3.7415217580129001E-3</v>
      </c>
      <c r="AI95" s="11">
        <v>-1.2249397514193627E-2</v>
      </c>
      <c r="AJ95" s="11">
        <v>-2.1321560220097346E-2</v>
      </c>
      <c r="AK95" s="11">
        <v>-2.6298041441191744E-2</v>
      </c>
      <c r="AL95" s="8">
        <v>29.279535270884111</v>
      </c>
      <c r="AM95" s="8">
        <v>37.593273726636255</v>
      </c>
      <c r="AN95" s="8">
        <v>27.349574515323038</v>
      </c>
      <c r="AO95" s="8">
        <v>25.59072166360059</v>
      </c>
      <c r="AP95" s="8">
        <v>28.190680647667648</v>
      </c>
      <c r="AQ95" s="34">
        <v>3.9186318988520931E-3</v>
      </c>
      <c r="AR95" s="34">
        <v>4.2512036127763777E-3</v>
      </c>
      <c r="AS95" s="34">
        <v>3.9480607243039109E-3</v>
      </c>
      <c r="AT95" s="34">
        <v>3.6274779130830138E-3</v>
      </c>
      <c r="AU95" s="34">
        <v>3.5595594278945747E-3</v>
      </c>
      <c r="AV95" s="28">
        <v>102.20341743478515</v>
      </c>
      <c r="AW95" s="33">
        <v>-4.5696807373843702E-3</v>
      </c>
      <c r="AX95" s="33">
        <v>-4.5131743344589692E-3</v>
      </c>
      <c r="AY95" s="10">
        <v>10036.866229457793</v>
      </c>
      <c r="AZ95" s="28">
        <v>106.08709619970557</v>
      </c>
      <c r="BA95" s="33">
        <v>-1.6227515365180099E-2</v>
      </c>
      <c r="BB95" s="33">
        <v>-4.9824198718682267E-2</v>
      </c>
      <c r="BC95" s="25">
        <v>45.962820173166328</v>
      </c>
      <c r="BD95" s="34">
        <v>4.9627541408635593E-3</v>
      </c>
    </row>
    <row r="96" spans="1:56" x14ac:dyDescent="0.25">
      <c r="A96" s="35"/>
      <c r="B96" s="6">
        <v>42217</v>
      </c>
      <c r="C96" s="2">
        <v>129.57770537597918</v>
      </c>
      <c r="D96" s="2">
        <v>133.28803927996051</v>
      </c>
      <c r="E96" s="2">
        <v>129.43763166700765</v>
      </c>
      <c r="F96" s="2">
        <v>128.71571977630524</v>
      </c>
      <c r="G96" s="2">
        <v>126.34517799578769</v>
      </c>
      <c r="H96" s="44">
        <v>-9.4025772332314282E-5</v>
      </c>
      <c r="I96" s="44">
        <v>-2.6652411256556634E-3</v>
      </c>
      <c r="J96" s="44">
        <v>5.6103212849259337E-5</v>
      </c>
      <c r="K96" s="44">
        <v>1.0454267412805288E-3</v>
      </c>
      <c r="L96" s="44">
        <v>3.1895931116591478E-3</v>
      </c>
      <c r="M96" s="44">
        <v>3.3216856000517714E-2</v>
      </c>
      <c r="N96" s="4">
        <v>2.3661124042387183E-2</v>
      </c>
      <c r="O96" s="4">
        <v>3.0998552463565643E-2</v>
      </c>
      <c r="P96" s="4">
        <v>4.1311917069159376E-2</v>
      </c>
      <c r="Q96" s="4">
        <v>4.5832536618415354E-2</v>
      </c>
      <c r="R96" s="3">
        <v>7183.4220452393793</v>
      </c>
      <c r="S96" s="3">
        <v>8533.2353069962301</v>
      </c>
      <c r="T96" s="3">
        <v>6565.4903192674847</v>
      </c>
      <c r="U96" s="3">
        <v>6846.8919643037416</v>
      </c>
      <c r="V96" s="3">
        <v>8011.7557603625255</v>
      </c>
      <c r="W96" s="2">
        <v>151.32418591791517</v>
      </c>
      <c r="X96" s="2">
        <v>163.89161987815228</v>
      </c>
      <c r="Y96" s="2">
        <v>146.64761498184617</v>
      </c>
      <c r="Z96" s="2">
        <v>145.89534886500903</v>
      </c>
      <c r="AA96" s="2">
        <v>144.73027454585176</v>
      </c>
      <c r="AB96" s="44">
        <v>-7.1611472802800193E-3</v>
      </c>
      <c r="AC96" s="44">
        <v>-7.0501758285944254E-3</v>
      </c>
      <c r="AD96" s="44">
        <v>-5.8338749982294403E-3</v>
      </c>
      <c r="AE96" s="44">
        <v>-9.8013271484513678E-3</v>
      </c>
      <c r="AF96" s="44">
        <v>-3.0586439339985302E-3</v>
      </c>
      <c r="AG96" s="44">
        <v>-1.8072357824624463E-2</v>
      </c>
      <c r="AH96" s="4">
        <v>-3.3332697303248837E-3</v>
      </c>
      <c r="AI96" s="4">
        <v>-1.7827613633035311E-2</v>
      </c>
      <c r="AJ96" s="4">
        <v>-3.0934666779962483E-2</v>
      </c>
      <c r="AK96" s="4">
        <v>-3.2162984420576635E-2</v>
      </c>
      <c r="AL96" s="2">
        <v>29.069860206511152</v>
      </c>
      <c r="AM96" s="2">
        <v>37.328234536890989</v>
      </c>
      <c r="AN96" s="2">
        <v>27.190020516345886</v>
      </c>
      <c r="AO96" s="2">
        <v>25.339898628610676</v>
      </c>
      <c r="AP96" s="2">
        <v>28.104455393309369</v>
      </c>
      <c r="AQ96" s="5">
        <v>3.8944326629745123E-3</v>
      </c>
      <c r="AR96" s="5">
        <v>4.2423173213146387E-3</v>
      </c>
      <c r="AS96" s="5">
        <v>3.9277674087753274E-3</v>
      </c>
      <c r="AT96" s="5">
        <v>3.5885663981628699E-3</v>
      </c>
      <c r="AU96" s="5">
        <v>3.5223452274463747E-3</v>
      </c>
      <c r="AV96" s="27">
        <v>101.98755747530048</v>
      </c>
      <c r="AW96" s="44">
        <v>-2.1120620513733947E-3</v>
      </c>
      <c r="AX96" s="44">
        <v>-3.9738007443315126E-3</v>
      </c>
      <c r="AY96" s="3">
        <v>10015.667745179846</v>
      </c>
      <c r="AZ96" s="27">
        <v>105.36169112456342</v>
      </c>
      <c r="BA96" s="44">
        <v>-6.8378257217691319E-3</v>
      </c>
      <c r="BB96" s="44">
        <v>-5.2397768765402475E-2</v>
      </c>
      <c r="BC96" s="26">
        <v>45.648534419141193</v>
      </c>
      <c r="BD96" s="5">
        <v>4.9372384821258193E-3</v>
      </c>
    </row>
    <row r="97" spans="1:56" x14ac:dyDescent="0.25">
      <c r="A97" s="35"/>
      <c r="B97" s="7">
        <v>42248</v>
      </c>
      <c r="C97" s="8">
        <v>129.42393774523958</v>
      </c>
      <c r="D97" s="8">
        <v>132.64313626617698</v>
      </c>
      <c r="E97" s="8">
        <v>129.38589271579141</v>
      </c>
      <c r="F97" s="8">
        <v>128.69366054835152</v>
      </c>
      <c r="G97" s="8">
        <v>126.63945989169116</v>
      </c>
      <c r="H97" s="33">
        <v>-1.1866827730389795E-3</v>
      </c>
      <c r="I97" s="33">
        <v>-4.8384162395018644E-3</v>
      </c>
      <c r="J97" s="33">
        <v>-3.9972108999457735E-4</v>
      </c>
      <c r="K97" s="33">
        <v>-1.7137943983882361E-4</v>
      </c>
      <c r="L97" s="33">
        <v>2.3291897686294871E-3</v>
      </c>
      <c r="M97" s="33">
        <v>2.6307062842160001E-2</v>
      </c>
      <c r="N97" s="11">
        <v>1.2176372447660011E-2</v>
      </c>
      <c r="O97" s="11">
        <v>2.4499254640448331E-2</v>
      </c>
      <c r="P97" s="11">
        <v>3.5608569155538561E-2</v>
      </c>
      <c r="Q97" s="11">
        <v>4.5113412147029575E-2</v>
      </c>
      <c r="R97" s="10">
        <v>7174.8976020468253</v>
      </c>
      <c r="S97" s="10">
        <v>8491.9479627113687</v>
      </c>
      <c r="T97" s="10">
        <v>6562.8659543207186</v>
      </c>
      <c r="U97" s="10">
        <v>6845.7185477942621</v>
      </c>
      <c r="V97" s="10">
        <v>8030.416659908321</v>
      </c>
      <c r="W97" s="8">
        <v>150.14220255254455</v>
      </c>
      <c r="X97" s="8">
        <v>162.66804062204966</v>
      </c>
      <c r="Y97" s="8">
        <v>145.48034126085338</v>
      </c>
      <c r="Z97" s="8">
        <v>144.62948416871708</v>
      </c>
      <c r="AA97" s="8">
        <v>144.08688651427653</v>
      </c>
      <c r="AB97" s="33">
        <v>-7.8109349024471572E-3</v>
      </c>
      <c r="AC97" s="33">
        <v>-7.465782918079064E-3</v>
      </c>
      <c r="AD97" s="33">
        <v>-7.9597184116311816E-3</v>
      </c>
      <c r="AE97" s="33">
        <v>-8.6765253734250453E-3</v>
      </c>
      <c r="AF97" s="33">
        <v>-4.4454281151204032E-3</v>
      </c>
      <c r="AG97" s="33">
        <v>-2.5057710121505705E-2</v>
      </c>
      <c r="AH97" s="11">
        <v>-1.3479227339025623E-2</v>
      </c>
      <c r="AI97" s="11">
        <v>-2.3169177760817949E-2</v>
      </c>
      <c r="AJ97" s="11">
        <v>-3.7364442460599334E-2</v>
      </c>
      <c r="AK97" s="11">
        <v>-3.4318082511647807E-2</v>
      </c>
      <c r="AL97" s="8">
        <v>28.842797420814858</v>
      </c>
      <c r="AM97" s="8">
        <v>37.049550041123418</v>
      </c>
      <c r="AN97" s="8">
        <v>26.973595609429299</v>
      </c>
      <c r="AO97" s="8">
        <v>25.12003635519952</v>
      </c>
      <c r="AP97" s="8">
        <v>27.979519057143804</v>
      </c>
      <c r="AQ97" s="34">
        <v>3.8601030981696037E-3</v>
      </c>
      <c r="AR97" s="34">
        <v>4.2132049796262385E-3</v>
      </c>
      <c r="AS97" s="34">
        <v>3.8910859613987504E-3</v>
      </c>
      <c r="AT97" s="34">
        <v>3.5532314106753136E-3</v>
      </c>
      <c r="AU97" s="34">
        <v>3.4872598832646909E-3</v>
      </c>
      <c r="AV97" s="28">
        <v>101.83554511332446</v>
      </c>
      <c r="AW97" s="33">
        <v>-1.4904990936058255E-3</v>
      </c>
      <c r="AX97" s="33">
        <v>7.9098712274738858E-4</v>
      </c>
      <c r="AY97" s="10">
        <v>10000.739401483797</v>
      </c>
      <c r="AZ97" s="28">
        <v>104.74766160450365</v>
      </c>
      <c r="BA97" s="33">
        <v>-5.8278252133770097E-3</v>
      </c>
      <c r="BB97" s="33">
        <v>-5.0889819437029415E-2</v>
      </c>
      <c r="BC97" s="25">
        <v>45.382502739299611</v>
      </c>
      <c r="BD97" s="34">
        <v>4.9200462945242617E-3</v>
      </c>
    </row>
    <row r="98" spans="1:56" x14ac:dyDescent="0.25">
      <c r="A98" s="35"/>
      <c r="B98" s="6">
        <v>42278</v>
      </c>
      <c r="C98" s="2">
        <v>129.41013438365971</v>
      </c>
      <c r="D98" s="2">
        <v>132.37363404049555</v>
      </c>
      <c r="E98" s="2">
        <v>129.42851153622109</v>
      </c>
      <c r="F98" s="2">
        <v>128.80979994232513</v>
      </c>
      <c r="G98" s="2">
        <v>126.73287910261053</v>
      </c>
      <c r="H98" s="44">
        <v>-1.0665230729601261E-4</v>
      </c>
      <c r="I98" s="44">
        <v>-2.0317841787202127E-3</v>
      </c>
      <c r="J98" s="44">
        <v>3.2939310101838168E-4</v>
      </c>
      <c r="K98" s="44">
        <v>9.0244844601312685E-4</v>
      </c>
      <c r="L98" s="44">
        <v>7.3767853241991249E-4</v>
      </c>
      <c r="M98" s="44">
        <v>2.1586398879060997E-2</v>
      </c>
      <c r="N98" s="4">
        <v>5.6696570050143169E-3</v>
      </c>
      <c r="O98" s="4">
        <v>2.0128777542293141E-2</v>
      </c>
      <c r="P98" s="4">
        <v>3.1544629591963247E-2</v>
      </c>
      <c r="Q98" s="4">
        <v>4.2405286523701013E-2</v>
      </c>
      <c r="R98" s="3">
        <v>7174.1323826629541</v>
      </c>
      <c r="S98" s="3">
        <v>8474.694157194217</v>
      </c>
      <c r="T98" s="3">
        <v>6565.0277170889804</v>
      </c>
      <c r="U98" s="3">
        <v>6851.8964558595626</v>
      </c>
      <c r="V98" s="3">
        <v>8036.3405258847233</v>
      </c>
      <c r="W98" s="2">
        <v>149.13947790193504</v>
      </c>
      <c r="X98" s="2">
        <v>160.97506222594126</v>
      </c>
      <c r="Y98" s="2">
        <v>144.78591118332903</v>
      </c>
      <c r="Z98" s="2">
        <v>143.91732903511286</v>
      </c>
      <c r="AA98" s="2">
        <v>142.74985456870462</v>
      </c>
      <c r="AB98" s="44">
        <v>-6.6784996727258083E-3</v>
      </c>
      <c r="AC98" s="44">
        <v>-1.0407566167480521E-2</v>
      </c>
      <c r="AD98" s="44">
        <v>-4.7733602458300325E-3</v>
      </c>
      <c r="AE98" s="44">
        <v>-4.9239969131983042E-3</v>
      </c>
      <c r="AF98" s="44">
        <v>-9.2793451084768122E-3</v>
      </c>
      <c r="AG98" s="44">
        <v>-2.8162271138841288E-2</v>
      </c>
      <c r="AH98" s="4">
        <v>-2.2057485416610456E-2</v>
      </c>
      <c r="AI98" s="4">
        <v>-2.3823594025889183E-2</v>
      </c>
      <c r="AJ98" s="4">
        <v>-3.7756781598236699E-2</v>
      </c>
      <c r="AK98" s="4">
        <v>-4.0315499490711448E-2</v>
      </c>
      <c r="AL98" s="2">
        <v>28.650170807679444</v>
      </c>
      <c r="AM98" s="2">
        <v>36.663954397595042</v>
      </c>
      <c r="AN98" s="2">
        <v>26.844840920460154</v>
      </c>
      <c r="AO98" s="2">
        <v>24.996345373727088</v>
      </c>
      <c r="AP98" s="2">
        <v>27.719887443843362</v>
      </c>
      <c r="AQ98" s="5">
        <v>3.8414397873807286E-3</v>
      </c>
      <c r="AR98" s="5">
        <v>4.192713371532362E-3</v>
      </c>
      <c r="AS98" s="5">
        <v>3.872621018960948E-3</v>
      </c>
      <c r="AT98" s="5">
        <v>3.5379119232221354E-3</v>
      </c>
      <c r="AU98" s="5">
        <v>3.4546525100916121E-3</v>
      </c>
      <c r="AV98" s="27">
        <v>101.69546479745239</v>
      </c>
      <c r="AW98" s="44">
        <v>-1.3755542400856913E-3</v>
      </c>
      <c r="AX98" s="44">
        <v>1.4819337574145663E-4</v>
      </c>
      <c r="AY98" s="3">
        <v>9986.9828419960941</v>
      </c>
      <c r="AZ98" s="27">
        <v>103.76680369504963</v>
      </c>
      <c r="BA98" s="44">
        <v>-9.3640076964910755E-3</v>
      </c>
      <c r="BB98" s="44">
        <v>-5.1705616214413275E-2</v>
      </c>
      <c r="BC98" s="26">
        <v>44.957540634362786</v>
      </c>
      <c r="BD98" s="5">
        <v>4.8875723227230312E-3</v>
      </c>
    </row>
    <row r="99" spans="1:56" x14ac:dyDescent="0.25">
      <c r="A99" s="35"/>
      <c r="B99" s="7">
        <v>42309</v>
      </c>
      <c r="C99" s="8">
        <v>129.35003195244624</v>
      </c>
      <c r="D99" s="8">
        <v>132.01999414352306</v>
      </c>
      <c r="E99" s="8">
        <v>129.39799320886894</v>
      </c>
      <c r="F99" s="8">
        <v>128.92508774938483</v>
      </c>
      <c r="G99" s="8">
        <v>126.76699007685113</v>
      </c>
      <c r="H99" s="33">
        <v>-4.6443372846883039E-4</v>
      </c>
      <c r="I99" s="33">
        <v>-2.6715282052639055E-3</v>
      </c>
      <c r="J99" s="33">
        <v>-2.3579292529839983E-4</v>
      </c>
      <c r="K99" s="33">
        <v>8.9502357049934058E-4</v>
      </c>
      <c r="L99" s="33">
        <v>2.6915646896172486E-4</v>
      </c>
      <c r="M99" s="33">
        <v>1.6575935555245946E-2</v>
      </c>
      <c r="N99" s="11">
        <v>6.9457574364273356E-5</v>
      </c>
      <c r="O99" s="11">
        <v>1.4253487162656509E-2</v>
      </c>
      <c r="P99" s="11">
        <v>2.7058571177218882E-2</v>
      </c>
      <c r="Q99" s="11">
        <v>3.9699056988450776E-2</v>
      </c>
      <c r="R99" s="10">
        <v>7170.8004736119447</v>
      </c>
      <c r="S99" s="10">
        <v>8452.0537727222854</v>
      </c>
      <c r="T99" s="10">
        <v>6563.4797299989023</v>
      </c>
      <c r="U99" s="10">
        <v>6858.0290646901785</v>
      </c>
      <c r="V99" s="10">
        <v>8038.5035589240442</v>
      </c>
      <c r="W99" s="8">
        <v>148.11957690525935</v>
      </c>
      <c r="X99" s="8">
        <v>159.96122348599823</v>
      </c>
      <c r="Y99" s="8">
        <v>143.59200096200362</v>
      </c>
      <c r="Z99" s="8">
        <v>143.17296806434265</v>
      </c>
      <c r="AA99" s="8">
        <v>141.35781539190074</v>
      </c>
      <c r="AB99" s="33">
        <v>-6.8385715909928778E-3</v>
      </c>
      <c r="AC99" s="33">
        <v>-6.2981105639830139E-3</v>
      </c>
      <c r="AD99" s="33">
        <v>-8.2460386619639583E-3</v>
      </c>
      <c r="AE99" s="33">
        <v>-5.1721427555718943E-3</v>
      </c>
      <c r="AF99" s="33">
        <v>-9.7515978633371872E-3</v>
      </c>
      <c r="AG99" s="33">
        <v>-3.2253980878489852E-2</v>
      </c>
      <c r="AH99" s="11">
        <v>-2.8729036146299847E-2</v>
      </c>
      <c r="AI99" s="11">
        <v>-2.8280251401795686E-2</v>
      </c>
      <c r="AJ99" s="11">
        <v>-3.9018074798884861E-2</v>
      </c>
      <c r="AK99" s="11">
        <v>-4.4158164950397039E-2</v>
      </c>
      <c r="AL99" s="8">
        <v>28.454244563516951</v>
      </c>
      <c r="AM99" s="8">
        <v>36.433040759086154</v>
      </c>
      <c r="AN99" s="8">
        <v>26.623477324355768</v>
      </c>
      <c r="AO99" s="8">
        <v>24.867060707086594</v>
      </c>
      <c r="AP99" s="8">
        <v>27.449574248674029</v>
      </c>
      <c r="AQ99" s="34">
        <v>3.8219276267980494E-3</v>
      </c>
      <c r="AR99" s="34">
        <v>4.1827858698895819E-3</v>
      </c>
      <c r="AS99" s="34">
        <v>3.8448955999823694E-3</v>
      </c>
      <c r="AT99" s="34">
        <v>3.5203341539322306E-3</v>
      </c>
      <c r="AU99" s="34">
        <v>3.4265159339375542E-3</v>
      </c>
      <c r="AV99" s="28">
        <v>101.09670395366153</v>
      </c>
      <c r="AW99" s="33">
        <v>-5.8877831472958601E-3</v>
      </c>
      <c r="AX99" s="33">
        <v>-8.0195456274363419E-3</v>
      </c>
      <c r="AY99" s="10">
        <v>9928.1816527266565</v>
      </c>
      <c r="AZ99" s="28">
        <v>101.47695295420439</v>
      </c>
      <c r="BA99" s="33">
        <v>-2.2067276424690328E-2</v>
      </c>
      <c r="BB99" s="33">
        <v>-7.906397757742234E-2</v>
      </c>
      <c r="BC99" s="25">
        <v>43.965450157810054</v>
      </c>
      <c r="BD99" s="34">
        <v>4.8052471493124707E-3</v>
      </c>
    </row>
    <row r="100" spans="1:56" x14ac:dyDescent="0.25">
      <c r="A100" s="35"/>
      <c r="B100" s="6">
        <v>42339</v>
      </c>
      <c r="C100" s="2">
        <v>129.35590720977407</v>
      </c>
      <c r="D100" s="2">
        <v>132.11449953101257</v>
      </c>
      <c r="E100" s="2">
        <v>129.38439213471599</v>
      </c>
      <c r="F100" s="2">
        <v>128.94167953057789</v>
      </c>
      <c r="G100" s="2">
        <v>126.62014742868409</v>
      </c>
      <c r="H100" s="44">
        <v>4.5421382887590324E-5</v>
      </c>
      <c r="I100" s="44">
        <v>7.1584147615356801E-4</v>
      </c>
      <c r="J100" s="44">
        <v>-1.0511039480335087E-4</v>
      </c>
      <c r="K100" s="44">
        <v>1.2869319294398971E-4</v>
      </c>
      <c r="L100" s="44">
        <v>-1.1583666069377998E-3</v>
      </c>
      <c r="M100" s="44">
        <v>1.3246427953466977E-2</v>
      </c>
      <c r="N100" s="4">
        <v>-3.6056495479309669E-3</v>
      </c>
      <c r="O100" s="4">
        <v>1.145591180453831E-2</v>
      </c>
      <c r="P100" s="4">
        <v>2.4126438943036232E-2</v>
      </c>
      <c r="Q100" s="4">
        <v>3.4682229506848072E-2</v>
      </c>
      <c r="R100" s="3">
        <v>7171.1261812858675</v>
      </c>
      <c r="S100" s="3">
        <v>8458.104103371481</v>
      </c>
      <c r="T100" s="3">
        <v>6562.7898400531985</v>
      </c>
      <c r="U100" s="3">
        <v>6858.9116463478158</v>
      </c>
      <c r="V100" s="3">
        <v>8029.1920248316364</v>
      </c>
      <c r="W100" s="2">
        <v>148.06061968019023</v>
      </c>
      <c r="X100" s="2">
        <v>160.8657010482797</v>
      </c>
      <c r="Y100" s="2">
        <v>143.12067016093241</v>
      </c>
      <c r="Z100" s="2">
        <v>142.90649983276637</v>
      </c>
      <c r="AA100" s="2">
        <v>140.5078640348589</v>
      </c>
      <c r="AB100" s="44">
        <v>-3.980380331954442E-4</v>
      </c>
      <c r="AC100" s="44">
        <v>5.6543551153860425E-3</v>
      </c>
      <c r="AD100" s="44">
        <v>-3.282430761557124E-3</v>
      </c>
      <c r="AE100" s="44">
        <v>-1.8611630056907542E-3</v>
      </c>
      <c r="AF100" s="44">
        <v>-6.0127652276276977E-3</v>
      </c>
      <c r="AG100" s="44">
        <v>-3.3426456686141193E-2</v>
      </c>
      <c r="AH100" s="4">
        <v>-2.6504142471304504E-2</v>
      </c>
      <c r="AI100" s="4">
        <v>-3.1390619318842905E-2</v>
      </c>
      <c r="AJ100" s="4">
        <v>-4.0524684115957887E-2</v>
      </c>
      <c r="AK100" s="4">
        <v>-5.0001426798402138E-2</v>
      </c>
      <c r="AL100" s="2">
        <v>28.442918691974821</v>
      </c>
      <c r="AM100" s="2">
        <v>36.639046109471366</v>
      </c>
      <c r="AN100" s="2">
        <v>26.536087603406685</v>
      </c>
      <c r="AO100" s="2">
        <v>24.820779053638301</v>
      </c>
      <c r="AP100" s="2">
        <v>27.284526403118416</v>
      </c>
      <c r="AQ100" s="5">
        <v>3.8186377590742615E-3</v>
      </c>
      <c r="AR100" s="5">
        <v>4.1939187433381398E-3</v>
      </c>
      <c r="AS100" s="5">
        <v>3.8305166871786434E-3</v>
      </c>
      <c r="AT100" s="5">
        <v>3.5157342653492963E-3</v>
      </c>
      <c r="AU100" s="5">
        <v>3.4233891896168996E-3</v>
      </c>
      <c r="AV100" s="27">
        <v>100.55346526270809</v>
      </c>
      <c r="AW100" s="44">
        <v>-5.3734560050783991E-3</v>
      </c>
      <c r="AX100" s="44">
        <v>-1.7014055020578178E-2</v>
      </c>
      <c r="AY100" s="3">
        <v>9874.8330054053022</v>
      </c>
      <c r="AZ100" s="27">
        <v>100</v>
      </c>
      <c r="BA100" s="44">
        <v>-1.455456545754711E-2</v>
      </c>
      <c r="BB100" s="44">
        <v>-9.4252521376013476E-2</v>
      </c>
      <c r="BC100" s="26">
        <v>43.325552135617684</v>
      </c>
      <c r="BD100" s="5">
        <v>4.753102115647943E-3</v>
      </c>
    </row>
    <row r="101" spans="1:56" x14ac:dyDescent="0.25">
      <c r="A101" s="35"/>
      <c r="B101" s="7">
        <v>42370</v>
      </c>
      <c r="C101" s="8">
        <v>129.24828805617369</v>
      </c>
      <c r="D101" s="8">
        <v>132.22330781932794</v>
      </c>
      <c r="E101" s="8">
        <v>129.14999382475659</v>
      </c>
      <c r="F101" s="8">
        <v>128.87947219614617</v>
      </c>
      <c r="G101" s="8">
        <v>126.4031148054099</v>
      </c>
      <c r="H101" s="33">
        <v>-8.3196164691463827E-4</v>
      </c>
      <c r="I101" s="33">
        <v>8.2359081479803505E-4</v>
      </c>
      <c r="J101" s="33">
        <v>-1.8116428580917728E-3</v>
      </c>
      <c r="K101" s="33">
        <v>-4.824455107005042E-4</v>
      </c>
      <c r="L101" s="33">
        <v>-1.714044942148236E-3</v>
      </c>
      <c r="M101" s="33">
        <v>8.5192832368030658E-3</v>
      </c>
      <c r="N101" s="11">
        <v>-8.1278852161451587E-3</v>
      </c>
      <c r="O101" s="11">
        <v>6.8847282114052888E-3</v>
      </c>
      <c r="P101" s="11">
        <v>2.0027517024628905E-2</v>
      </c>
      <c r="Q101" s="11">
        <v>2.7505123462141956E-2</v>
      </c>
      <c r="R101" s="10">
        <v>7165.160079337852</v>
      </c>
      <c r="S101" s="10">
        <v>8465.0701202216223</v>
      </c>
      <c r="T101" s="10">
        <v>6550.9004087103094</v>
      </c>
      <c r="U101" s="10">
        <v>6855.6025952157433</v>
      </c>
      <c r="V101" s="10">
        <v>8015.4296288519372</v>
      </c>
      <c r="W101" s="8">
        <v>147.81889363325763</v>
      </c>
      <c r="X101" s="8">
        <v>160.9818585960976</v>
      </c>
      <c r="Y101" s="8">
        <v>142.63767875794019</v>
      </c>
      <c r="Z101" s="8">
        <v>142.54447904534553</v>
      </c>
      <c r="AA101" s="8">
        <v>140.43119623044518</v>
      </c>
      <c r="AB101" s="33">
        <v>-1.6326153939832477E-3</v>
      </c>
      <c r="AC101" s="33">
        <v>7.2207777705839951E-4</v>
      </c>
      <c r="AD101" s="33">
        <v>-3.3747145150251436E-3</v>
      </c>
      <c r="AE101" s="33">
        <v>-2.5332702700330981E-3</v>
      </c>
      <c r="AF101" s="33">
        <v>-5.4564778235258551E-4</v>
      </c>
      <c r="AG101" s="33">
        <v>-3.6580014705332897E-2</v>
      </c>
      <c r="AH101" s="11">
        <v>-2.9067082961657387E-2</v>
      </c>
      <c r="AI101" s="11">
        <v>-3.5436479486941952E-2</v>
      </c>
      <c r="AJ101" s="11">
        <v>-4.5534459976215635E-2</v>
      </c>
      <c r="AK101" s="11">
        <v>-4.4948586904797416E-2</v>
      </c>
      <c r="AL101" s="8">
        <v>28.396482345068485</v>
      </c>
      <c r="AM101" s="8">
        <v>36.665502350439631</v>
      </c>
      <c r="AN101" s="8">
        <v>26.446535883399491</v>
      </c>
      <c r="AO101" s="8">
        <v>24.757901311982657</v>
      </c>
      <c r="AP101" s="8">
        <v>27.269638661794016</v>
      </c>
      <c r="AQ101" s="34">
        <v>3.7923450187032927E-3</v>
      </c>
      <c r="AR101" s="34">
        <v>4.2174995861938725E-3</v>
      </c>
      <c r="AS101" s="34">
        <v>3.8324648322640956E-3</v>
      </c>
      <c r="AT101" s="34">
        <v>3.4725224744375223E-3</v>
      </c>
      <c r="AU101" s="34">
        <v>3.3453580191487083E-3</v>
      </c>
      <c r="AV101" s="28">
        <v>100</v>
      </c>
      <c r="AW101" s="33">
        <v>-5.5041888537813392E-3</v>
      </c>
      <c r="AX101" s="33">
        <v>-2.6539378844750328E-2</v>
      </c>
      <c r="AY101" s="10">
        <v>9820.4800596439982</v>
      </c>
      <c r="AZ101" s="28">
        <v>99.587160199229899</v>
      </c>
      <c r="BA101" s="33">
        <v>-4.1283980077010526E-3</v>
      </c>
      <c r="BB101" s="33">
        <v>-0.10229171221083311</v>
      </c>
      <c r="BC101" s="25">
        <v>43.146687012498454</v>
      </c>
      <c r="BD101" s="34">
        <v>4.6682708611643763E-3</v>
      </c>
    </row>
    <row r="102" spans="1:56" x14ac:dyDescent="0.25">
      <c r="A102" s="35"/>
      <c r="B102" s="6">
        <v>42401</v>
      </c>
      <c r="C102" s="2">
        <v>129.1892065190346</v>
      </c>
      <c r="D102" s="2">
        <v>132.37231617426531</v>
      </c>
      <c r="E102" s="2">
        <v>129.04621137335803</v>
      </c>
      <c r="F102" s="2">
        <v>128.79977183748716</v>
      </c>
      <c r="G102" s="2">
        <v>126.02517332492826</v>
      </c>
      <c r="H102" s="44">
        <v>-4.5711659340068257E-4</v>
      </c>
      <c r="I102" s="44">
        <v>1.1269446922398121E-3</v>
      </c>
      <c r="J102" s="44">
        <v>-8.0358076934473443E-4</v>
      </c>
      <c r="K102" s="44">
        <v>-6.1841003304005659E-4</v>
      </c>
      <c r="L102" s="44">
        <v>-2.9899696780688505E-3</v>
      </c>
      <c r="M102" s="44">
        <v>6.3940171551124525E-3</v>
      </c>
      <c r="N102" s="4">
        <v>-8.5192429435423378E-3</v>
      </c>
      <c r="O102" s="4">
        <v>6.2645483921068834E-3</v>
      </c>
      <c r="P102" s="4">
        <v>1.658435772070721E-2</v>
      </c>
      <c r="Q102" s="4">
        <v>1.9070775318150712E-2</v>
      </c>
      <c r="R102" s="3">
        <v>7161.8847657712158</v>
      </c>
      <c r="S102" s="3">
        <v>8474.6097860630434</v>
      </c>
      <c r="T102" s="3">
        <v>6545.6362311199773</v>
      </c>
      <c r="U102" s="3">
        <v>6851.3630217883256</v>
      </c>
      <c r="V102" s="3">
        <v>7991.4637373049754</v>
      </c>
      <c r="W102" s="2">
        <v>147.82188986429088</v>
      </c>
      <c r="X102" s="2">
        <v>161.23237785280946</v>
      </c>
      <c r="Y102" s="2">
        <v>142.5734551175226</v>
      </c>
      <c r="Z102" s="2">
        <v>142.30609173300738</v>
      </c>
      <c r="AA102" s="2">
        <v>140.75102319051021</v>
      </c>
      <c r="AB102" s="44">
        <v>2.0269608029061147E-5</v>
      </c>
      <c r="AC102" s="44">
        <v>1.5561955794063153E-3</v>
      </c>
      <c r="AD102" s="44">
        <v>-4.5025718994326155E-4</v>
      </c>
      <c r="AE102" s="44">
        <v>-1.6723714165198307E-3</v>
      </c>
      <c r="AF102" s="44">
        <v>2.2774637591221896E-3</v>
      </c>
      <c r="AG102" s="44">
        <v>-4.0171456966548225E-2</v>
      </c>
      <c r="AH102" s="4">
        <v>-2.9977414552418313E-2</v>
      </c>
      <c r="AI102" s="4">
        <v>-4.0757272313358017E-2</v>
      </c>
      <c r="AJ102" s="4">
        <v>-5.0545870357071587E-2</v>
      </c>
      <c r="AK102" s="4">
        <v>-4.4606050995573687E-2</v>
      </c>
      <c r="AL102" s="2">
        <v>28.397057930635025</v>
      </c>
      <c r="AM102" s="2">
        <v>36.722561043114098</v>
      </c>
      <c r="AN102" s="2">
        <v>26.434628140468895</v>
      </c>
      <c r="AO102" s="2">
        <v>24.716496905495475</v>
      </c>
      <c r="AP102" s="2">
        <v>27.33174427557061</v>
      </c>
      <c r="AQ102" s="5">
        <v>3.7965336934177134E-3</v>
      </c>
      <c r="AR102" s="5">
        <v>4.224435685991396E-3</v>
      </c>
      <c r="AS102" s="5">
        <v>3.8362486408268981E-3</v>
      </c>
      <c r="AT102" s="5">
        <v>3.4697927817115381E-3</v>
      </c>
      <c r="AU102" s="5">
        <v>3.3652356793043704E-3</v>
      </c>
      <c r="AV102" s="27">
        <v>99.762694385609947</v>
      </c>
      <c r="AW102" s="44">
        <v>-2.3730561439004364E-3</v>
      </c>
      <c r="AX102" s="44">
        <v>-3.3866437900491264E-2</v>
      </c>
      <c r="AY102" s="3">
        <v>9797.1755091024079</v>
      </c>
      <c r="AZ102" s="27">
        <v>99.061345459906349</v>
      </c>
      <c r="BA102" s="44">
        <v>-5.2799451081005453E-3</v>
      </c>
      <c r="BB102" s="44">
        <v>-0.10313814880879302</v>
      </c>
      <c r="BC102" s="26">
        <v>42.918874873476064</v>
      </c>
      <c r="BD102" s="5">
        <v>4.6610404659566968E-3</v>
      </c>
    </row>
    <row r="103" spans="1:56" x14ac:dyDescent="0.25">
      <c r="A103" s="35"/>
      <c r="B103" s="7">
        <v>42430</v>
      </c>
      <c r="C103" s="8">
        <v>129.22328972343445</v>
      </c>
      <c r="D103" s="8">
        <v>132.32307483918615</v>
      </c>
      <c r="E103" s="8">
        <v>129.08042022855278</v>
      </c>
      <c r="F103" s="8">
        <v>128.85739654460897</v>
      </c>
      <c r="G103" s="8">
        <v>126.14494403647824</v>
      </c>
      <c r="H103" s="33">
        <v>2.6382393172172592E-4</v>
      </c>
      <c r="I103" s="33">
        <v>-3.719911874498754E-4</v>
      </c>
      <c r="J103" s="33">
        <v>2.650899614229368E-4</v>
      </c>
      <c r="K103" s="33">
        <v>4.4739758696560545E-4</v>
      </c>
      <c r="L103" s="33">
        <v>9.503713297118289E-4</v>
      </c>
      <c r="M103" s="33">
        <v>5.2843974373644187E-3</v>
      </c>
      <c r="N103" s="11">
        <v>-6.3811549324558348E-3</v>
      </c>
      <c r="O103" s="11">
        <v>5.0971134735595669E-3</v>
      </c>
      <c r="P103" s="11">
        <v>1.3256841815683984E-2</v>
      </c>
      <c r="Q103" s="11">
        <v>1.5944308842249066E-2</v>
      </c>
      <c r="R103" s="10">
        <v>7163.7742423686586</v>
      </c>
      <c r="S103" s="10">
        <v>8471.457305905551</v>
      </c>
      <c r="T103" s="10">
        <v>6547.3714135759737</v>
      </c>
      <c r="U103" s="10">
        <v>6854.4283050716995</v>
      </c>
      <c r="V103" s="10">
        <v>7999.0585953233422</v>
      </c>
      <c r="W103" s="8">
        <v>147.65075881984237</v>
      </c>
      <c r="X103" s="8">
        <v>160.99950474543343</v>
      </c>
      <c r="Y103" s="8">
        <v>142.53837366027167</v>
      </c>
      <c r="Z103" s="8">
        <v>141.96285637192526</v>
      </c>
      <c r="AA103" s="8">
        <v>140.86924155711984</v>
      </c>
      <c r="AB103" s="33">
        <v>-1.1576840521091822E-3</v>
      </c>
      <c r="AC103" s="33">
        <v>-1.4443321526191092E-3</v>
      </c>
      <c r="AD103" s="33">
        <v>-2.4605882786530187E-4</v>
      </c>
      <c r="AE103" s="33">
        <v>-2.4119512868506342E-3</v>
      </c>
      <c r="AF103" s="33">
        <v>8.399112413528208E-4</v>
      </c>
      <c r="AG103" s="33">
        <v>-4.4269898794006779E-2</v>
      </c>
      <c r="AH103" s="11">
        <v>-3.4204171720603416E-2</v>
      </c>
      <c r="AI103" s="11">
        <v>-4.5374944248757099E-2</v>
      </c>
      <c r="AJ103" s="11">
        <v>-5.5465654328813785E-2</v>
      </c>
      <c r="AK103" s="11">
        <v>-4.1556994584800777E-2</v>
      </c>
      <c r="AL103" s="8">
        <v>28.364183109541912</v>
      </c>
      <c r="AM103" s="8">
        <v>36.669521467473011</v>
      </c>
      <c r="AN103" s="8">
        <v>26.428123666853597</v>
      </c>
      <c r="AO103" s="8">
        <v>24.656881918977824</v>
      </c>
      <c r="AP103" s="8">
        <v>27.354700514833443</v>
      </c>
      <c r="AQ103" s="34">
        <v>3.7887387276272226E-3</v>
      </c>
      <c r="AR103" s="34">
        <v>4.2179506290332403E-3</v>
      </c>
      <c r="AS103" s="34">
        <v>3.8254347917134144E-3</v>
      </c>
      <c r="AT103" s="34">
        <v>3.4616000160268131E-3</v>
      </c>
      <c r="AU103" s="34">
        <v>3.3638801550637241E-3</v>
      </c>
      <c r="AV103" s="28">
        <v>99.353183994831312</v>
      </c>
      <c r="AW103" s="33">
        <v>-4.1048449352797675E-3</v>
      </c>
      <c r="AX103" s="33">
        <v>-4.0162875422015909E-2</v>
      </c>
      <c r="AY103" s="10">
        <v>9756.9596228338214</v>
      </c>
      <c r="AZ103" s="28">
        <v>98.181017788205722</v>
      </c>
      <c r="BA103" s="33">
        <v>-8.88669205544893E-3</v>
      </c>
      <c r="BB103" s="33">
        <v>-0.10224312495452892</v>
      </c>
      <c r="BC103" s="25">
        <v>42.537468049109144</v>
      </c>
      <c r="BD103" s="34">
        <v>4.6366698963671163E-3</v>
      </c>
    </row>
    <row r="104" spans="1:56" x14ac:dyDescent="0.25">
      <c r="A104" s="35"/>
      <c r="B104" s="6">
        <v>42461</v>
      </c>
      <c r="C104" s="2">
        <v>129.31685747823639</v>
      </c>
      <c r="D104" s="2">
        <v>132.25618007102847</v>
      </c>
      <c r="E104" s="2">
        <v>129.19683369754995</v>
      </c>
      <c r="F104" s="2">
        <v>128.99486799402578</v>
      </c>
      <c r="G104" s="2">
        <v>126.4756896676444</v>
      </c>
      <c r="H104" s="44">
        <v>7.2407810544197629E-4</v>
      </c>
      <c r="I104" s="44">
        <v>-5.055412159896092E-4</v>
      </c>
      <c r="J104" s="44">
        <v>9.0186775648114605E-4</v>
      </c>
      <c r="K104" s="44">
        <v>1.0668495026534023E-3</v>
      </c>
      <c r="L104" s="44">
        <v>2.621949168811187E-3</v>
      </c>
      <c r="M104" s="44">
        <v>2.0868459728613509E-3</v>
      </c>
      <c r="N104" s="4">
        <v>-9.4774655449101353E-3</v>
      </c>
      <c r="O104" s="4">
        <v>1.8168706837289328E-3</v>
      </c>
      <c r="P104" s="4">
        <v>9.3612003944503197E-3</v>
      </c>
      <c r="Q104" s="4">
        <v>1.4546283757494116E-2</v>
      </c>
      <c r="R104" s="3">
        <v>7168.9613744498874</v>
      </c>
      <c r="S104" s="3">
        <v>8467.1746350779194</v>
      </c>
      <c r="T104" s="3">
        <v>6553.2762767435843</v>
      </c>
      <c r="U104" s="3">
        <v>6861.740948499938</v>
      </c>
      <c r="V104" s="3">
        <v>8020.031720358621</v>
      </c>
      <c r="W104" s="2">
        <v>147.32086778283897</v>
      </c>
      <c r="X104" s="2">
        <v>160.83749011654675</v>
      </c>
      <c r="Y104" s="2">
        <v>142.08791306008163</v>
      </c>
      <c r="Z104" s="2">
        <v>141.56835879553131</v>
      </c>
      <c r="AA104" s="2">
        <v>140.84742226680163</v>
      </c>
      <c r="AB104" s="44">
        <v>-2.2342657744543817E-3</v>
      </c>
      <c r="AC104" s="44">
        <v>-1.0063051382850881E-3</v>
      </c>
      <c r="AD104" s="44">
        <v>-3.1602759918089255E-3</v>
      </c>
      <c r="AE104" s="44">
        <v>-2.7788788312374212E-3</v>
      </c>
      <c r="AF104" s="44">
        <v>-1.5489037973805321E-4</v>
      </c>
      <c r="AG104" s="44">
        <v>-4.7975097919852439E-2</v>
      </c>
      <c r="AH104" s="4">
        <v>-3.4465647561180535E-2</v>
      </c>
      <c r="AI104" s="4">
        <v>-5.0646545723432856E-2</v>
      </c>
      <c r="AJ104" s="4">
        <v>-6.019625075302526E-2</v>
      </c>
      <c r="AK104" s="4">
        <v>-4.5686481350895591E-2</v>
      </c>
      <c r="AL104" s="2">
        <v>28.300809985999905</v>
      </c>
      <c r="AM104" s="2">
        <v>36.632620739601833</v>
      </c>
      <c r="AN104" s="2">
        <v>26.344603502120684</v>
      </c>
      <c r="AO104" s="2">
        <v>24.588363431768855</v>
      </c>
      <c r="AP104" s="2">
        <v>27.350463534883076</v>
      </c>
      <c r="AQ104" s="5">
        <v>3.7775846829198093E-3</v>
      </c>
      <c r="AR104" s="5">
        <v>4.2163903523238901E-3</v>
      </c>
      <c r="AS104" s="5">
        <v>3.8097816009698446E-3</v>
      </c>
      <c r="AT104" s="5">
        <v>3.4478733034215255E-3</v>
      </c>
      <c r="AU104" s="5">
        <v>3.3546669415572962E-3</v>
      </c>
      <c r="AV104" s="27">
        <v>99.358608695440154</v>
      </c>
      <c r="AW104" s="44">
        <v>5.4600168718425487E-5</v>
      </c>
      <c r="AX104" s="44">
        <v>-3.9985137741461174E-2</v>
      </c>
      <c r="AY104" s="3">
        <v>9757.4923544754074</v>
      </c>
      <c r="AZ104" s="27">
        <v>97.054570635498052</v>
      </c>
      <c r="BA104" s="44">
        <v>-1.1473166382707652E-2</v>
      </c>
      <c r="BB104" s="44">
        <v>-0.1067920142621912</v>
      </c>
      <c r="BC104" s="26">
        <v>42.049428600682603</v>
      </c>
      <c r="BD104" s="5">
        <v>4.5645052270185523E-3</v>
      </c>
    </row>
    <row r="105" spans="1:56" x14ac:dyDescent="0.25">
      <c r="A105" s="35"/>
      <c r="B105" s="7">
        <v>42491</v>
      </c>
      <c r="C105" s="8">
        <v>129.40238031644239</v>
      </c>
      <c r="D105" s="8">
        <v>132.41450864853476</v>
      </c>
      <c r="E105" s="8">
        <v>129.13293050135647</v>
      </c>
      <c r="F105" s="8">
        <v>129.1129192955093</v>
      </c>
      <c r="G105" s="8">
        <v>126.79859645975436</v>
      </c>
      <c r="H105" s="33">
        <v>6.6134330723580245E-4</v>
      </c>
      <c r="I105" s="33">
        <v>1.1971355699316882E-3</v>
      </c>
      <c r="J105" s="33">
        <v>-4.946189033013293E-4</v>
      </c>
      <c r="K105" s="33">
        <v>9.1516277600265381E-4</v>
      </c>
      <c r="L105" s="33">
        <v>2.553113511050943E-3</v>
      </c>
      <c r="M105" s="33">
        <v>1.0995407546257052E-3</v>
      </c>
      <c r="N105" s="11">
        <v>-8.467685747375997E-3</v>
      </c>
      <c r="O105" s="11">
        <v>-6.9342713405695644E-4</v>
      </c>
      <c r="P105" s="11">
        <v>7.8949183084620067E-3</v>
      </c>
      <c r="Q105" s="11">
        <v>1.4257068550973306E-2</v>
      </c>
      <c r="R105" s="10">
        <v>7173.7025190747117</v>
      </c>
      <c r="S105" s="10">
        <v>8477.310991010394</v>
      </c>
      <c r="T105" s="10">
        <v>6550.0349024185516</v>
      </c>
      <c r="U105" s="10">
        <v>6868.020558394579</v>
      </c>
      <c r="V105" s="10">
        <v>8040.5077717029262</v>
      </c>
      <c r="W105" s="8">
        <v>146.55214117593292</v>
      </c>
      <c r="X105" s="8">
        <v>160.1600520758561</v>
      </c>
      <c r="Y105" s="8">
        <v>141.23704404285348</v>
      </c>
      <c r="Z105" s="8">
        <v>140.83486091695346</v>
      </c>
      <c r="AA105" s="8">
        <v>140.27654519599147</v>
      </c>
      <c r="AB105" s="33">
        <v>-5.2180428915149435E-3</v>
      </c>
      <c r="AC105" s="33">
        <v>-4.2119411351156594E-3</v>
      </c>
      <c r="AD105" s="33">
        <v>-5.9883279225050601E-3</v>
      </c>
      <c r="AE105" s="33">
        <v>-5.1812275343055625E-3</v>
      </c>
      <c r="AF105" s="33">
        <v>-4.0531595227122621E-3</v>
      </c>
      <c r="AG105" s="33">
        <v>-5.1230276656847318E-2</v>
      </c>
      <c r="AH105" s="11">
        <v>-3.8631310254458651E-2</v>
      </c>
      <c r="AI105" s="11">
        <v>-5.4133083707199048E-2</v>
      </c>
      <c r="AJ105" s="11">
        <v>-6.2896921895385649E-2</v>
      </c>
      <c r="AK105" s="11">
        <v>-4.4678542606630844E-2</v>
      </c>
      <c r="AL105" s="8">
        <v>28.153135145628344</v>
      </c>
      <c r="AM105" s="8">
        <v>36.47832629742161</v>
      </c>
      <c r="AN105" s="8">
        <v>26.186843377361612</v>
      </c>
      <c r="AO105" s="8">
        <v>24.460965526132664</v>
      </c>
      <c r="AP105" s="8">
        <v>27.239607743156071</v>
      </c>
      <c r="AQ105" s="34">
        <v>3.7556264645945822E-3</v>
      </c>
      <c r="AR105" s="34">
        <v>4.1999077169727903E-3</v>
      </c>
      <c r="AS105" s="34">
        <v>3.7892223472311593E-3</v>
      </c>
      <c r="AT105" s="34">
        <v>3.42578344115881E-3</v>
      </c>
      <c r="AU105" s="34">
        <v>3.3259447675639793E-3</v>
      </c>
      <c r="AV105" s="28">
        <v>99.464436027364044</v>
      </c>
      <c r="AW105" s="33">
        <v>1.0651048088674479E-3</v>
      </c>
      <c r="AX105" s="33">
        <v>-3.4923956580797277E-2</v>
      </c>
      <c r="AY105" s="10">
        <v>9767.8851065046456</v>
      </c>
      <c r="AZ105" s="28">
        <v>96.338062562394683</v>
      </c>
      <c r="BA105" s="33">
        <v>-7.3825278749036754E-3</v>
      </c>
      <c r="BB105" s="33">
        <v>-0.1119876224207198</v>
      </c>
      <c r="BC105" s="25">
        <v>41.738997521914293</v>
      </c>
      <c r="BD105" s="34">
        <v>4.5021831997655E-3</v>
      </c>
    </row>
    <row r="106" spans="1:56" x14ac:dyDescent="0.25">
      <c r="A106" s="35"/>
      <c r="B106" s="6">
        <v>42522</v>
      </c>
      <c r="C106" s="2">
        <v>129.39947411245953</v>
      </c>
      <c r="D106" s="2">
        <v>132.17285219491768</v>
      </c>
      <c r="E106" s="2">
        <v>129.20659578887512</v>
      </c>
      <c r="F106" s="2">
        <v>129.22505709223284</v>
      </c>
      <c r="G106" s="2">
        <v>126.88370394071772</v>
      </c>
      <c r="H106" s="44">
        <v>-2.2458659382909325E-5</v>
      </c>
      <c r="I106" s="44">
        <v>-1.8249998137176877E-3</v>
      </c>
      <c r="J106" s="44">
        <v>5.7046089818172567E-4</v>
      </c>
      <c r="K106" s="44">
        <v>8.6852498832363058E-4</v>
      </c>
      <c r="L106" s="44">
        <v>6.71202074309784E-4</v>
      </c>
      <c r="M106" s="44">
        <v>-2.1633434378653948E-4</v>
      </c>
      <c r="N106" s="4">
        <v>-1.1015495734688963E-2</v>
      </c>
      <c r="O106" s="4">
        <v>-6.7528490439117128E-4</v>
      </c>
      <c r="P106" s="4">
        <v>6.4700544036282448E-3</v>
      </c>
      <c r="Q106" s="4">
        <v>1.1927860011556213E-2</v>
      </c>
      <c r="R106" s="3">
        <v>7173.5414073333222</v>
      </c>
      <c r="S106" s="3">
        <v>8461.8399000309746</v>
      </c>
      <c r="T106" s="3">
        <v>6553.7714412121077</v>
      </c>
      <c r="U106" s="3">
        <v>6873.9856058698642</v>
      </c>
      <c r="V106" s="3">
        <v>8045.9045771977972</v>
      </c>
      <c r="W106" s="2">
        <v>145.42452771195101</v>
      </c>
      <c r="X106" s="2">
        <v>158.74154408615229</v>
      </c>
      <c r="Y106" s="2">
        <v>140.23278938481158</v>
      </c>
      <c r="Z106" s="2">
        <v>139.91397526248952</v>
      </c>
      <c r="AA106" s="2">
        <v>139.35125515845499</v>
      </c>
      <c r="AB106" s="44">
        <v>-7.6942817411873492E-3</v>
      </c>
      <c r="AC106" s="44">
        <v>-8.8568152377472061E-3</v>
      </c>
      <c r="AD106" s="44">
        <v>-7.1104196837849225E-3</v>
      </c>
      <c r="AE106" s="44">
        <v>-6.5387621251458677E-3</v>
      </c>
      <c r="AF106" s="44">
        <v>-6.5961849591012651E-3</v>
      </c>
      <c r="AG106" s="44">
        <v>-5.2262905619687383E-2</v>
      </c>
      <c r="AH106" s="4">
        <v>-4.1060382687455599E-2</v>
      </c>
      <c r="AI106" s="4">
        <v>-5.514162458091254E-2</v>
      </c>
      <c r="AJ106" s="4">
        <v>-6.1569617173892754E-2</v>
      </c>
      <c r="AK106" s="4">
        <v>-4.518802954481671E-2</v>
      </c>
      <c r="AL106" s="2">
        <v>27.936516991920154</v>
      </c>
      <c r="AM106" s="2">
        <v>36.155244501223095</v>
      </c>
      <c r="AN106" s="2">
        <v>26.000643930755025</v>
      </c>
      <c r="AO106" s="2">
        <v>24.301021091205893</v>
      </c>
      <c r="AP106" s="2">
        <v>27.059930252268849</v>
      </c>
      <c r="AQ106" s="5">
        <v>3.7286272103515747E-3</v>
      </c>
      <c r="AR106" s="5">
        <v>4.1778224074676702E-3</v>
      </c>
      <c r="AS106" s="5">
        <v>3.7604320647487395E-3</v>
      </c>
      <c r="AT106" s="5">
        <v>3.4009532014469177E-3</v>
      </c>
      <c r="AU106" s="5">
        <v>3.3031301503112253E-3</v>
      </c>
      <c r="AV106" s="27">
        <v>99.546113823629526</v>
      </c>
      <c r="AW106" s="44">
        <v>8.2117588484596803E-4</v>
      </c>
      <c r="AX106" s="44">
        <v>-3.0451012775211672E-2</v>
      </c>
      <c r="AY106" s="3">
        <v>9775.9062582000552</v>
      </c>
      <c r="AZ106" s="27">
        <v>95.594165534879153</v>
      </c>
      <c r="BA106" s="44">
        <v>-7.7217353943954533E-3</v>
      </c>
      <c r="BB106" s="44">
        <v>-0.11353111628385448</v>
      </c>
      <c r="BC106" s="26">
        <v>41.416700027422742</v>
      </c>
      <c r="BD106" s="5">
        <v>4.4445798413861584E-3</v>
      </c>
    </row>
    <row r="107" spans="1:56" x14ac:dyDescent="0.25">
      <c r="A107" s="35"/>
      <c r="B107" s="7">
        <v>42552</v>
      </c>
      <c r="C107" s="8">
        <v>129.47816063808474</v>
      </c>
      <c r="D107" s="8">
        <v>132.07267778618228</v>
      </c>
      <c r="E107" s="8">
        <v>129.34461500692797</v>
      </c>
      <c r="F107" s="8">
        <v>129.36165586495392</v>
      </c>
      <c r="G107" s="8">
        <v>127.03386067221365</v>
      </c>
      <c r="H107" s="33">
        <v>6.0808999545717852E-4</v>
      </c>
      <c r="I107" s="33">
        <v>-7.5790457020371985E-4</v>
      </c>
      <c r="J107" s="33">
        <v>1.0682056686825703E-3</v>
      </c>
      <c r="K107" s="33">
        <v>1.0570610359534255E-3</v>
      </c>
      <c r="L107" s="33">
        <v>1.183420146420806E-3</v>
      </c>
      <c r="M107" s="33">
        <v>-8.6217780770569963E-4</v>
      </c>
      <c r="N107" s="11">
        <v>-1.1759247376257886E-2</v>
      </c>
      <c r="O107" s="11">
        <v>-6.6255856591757034E-4</v>
      </c>
      <c r="P107" s="11">
        <v>6.0689884991811383E-3</v>
      </c>
      <c r="Q107" s="11">
        <v>8.6577819646587173E-3</v>
      </c>
      <c r="R107" s="10">
        <v>7177.9035660951204</v>
      </c>
      <c r="S107" s="10">
        <v>8455.4266328984086</v>
      </c>
      <c r="T107" s="10">
        <v>6560.7722170168599</v>
      </c>
      <c r="U107" s="10">
        <v>6881.2518282155343</v>
      </c>
      <c r="V107" s="10">
        <v>8055.4262627706312</v>
      </c>
      <c r="W107" s="8">
        <v>144.44368236978104</v>
      </c>
      <c r="X107" s="8">
        <v>157.38765274559532</v>
      </c>
      <c r="Y107" s="8">
        <v>139.3853240942156</v>
      </c>
      <c r="Z107" s="8">
        <v>139.14718898428475</v>
      </c>
      <c r="AA107" s="8">
        <v>138.72471145888073</v>
      </c>
      <c r="AB107" s="33">
        <v>-6.7447036452665888E-3</v>
      </c>
      <c r="AC107" s="33">
        <v>-8.5289036864992993E-3</v>
      </c>
      <c r="AD107" s="33">
        <v>-6.0432748597081185E-3</v>
      </c>
      <c r="AE107" s="33">
        <v>-5.4804123517054456E-3</v>
      </c>
      <c r="AF107" s="33">
        <v>-4.496146797255852E-3</v>
      </c>
      <c r="AG107" s="33">
        <v>-5.2304170567839758E-2</v>
      </c>
      <c r="AH107" s="11">
        <v>-4.645495458110438E-2</v>
      </c>
      <c r="AI107" s="11">
        <v>-5.5067022030897528E-2</v>
      </c>
      <c r="AJ107" s="11">
        <v>-5.5601409262555301E-2</v>
      </c>
      <c r="AK107" s="11">
        <v>-4.4426590112861097E-2</v>
      </c>
      <c r="AL107" s="8">
        <v>27.748093463928697</v>
      </c>
      <c r="AM107" s="8">
        <v>35.846879903110327</v>
      </c>
      <c r="AN107" s="8">
        <v>25.843514892952069</v>
      </c>
      <c r="AO107" s="8">
        <v>24.167841475058594</v>
      </c>
      <c r="AP107" s="8">
        <v>26.938264833531147</v>
      </c>
      <c r="AQ107" s="34">
        <v>3.70156450209287E-3</v>
      </c>
      <c r="AR107" s="34">
        <v>4.1485903438585247E-3</v>
      </c>
      <c r="AS107" s="34">
        <v>3.7327061264001106E-3</v>
      </c>
      <c r="AT107" s="34">
        <v>3.3795230028425011E-3</v>
      </c>
      <c r="AU107" s="34">
        <v>3.2839241507725977E-3</v>
      </c>
      <c r="AV107" s="28">
        <v>99.154236268774113</v>
      </c>
      <c r="AW107" s="33">
        <v>-3.9366434288909003E-3</v>
      </c>
      <c r="AX107" s="33">
        <v>-2.9834434528147602E-2</v>
      </c>
      <c r="AY107" s="10">
        <v>9737.4220010672598</v>
      </c>
      <c r="AZ107" s="28">
        <v>94.971436181944625</v>
      </c>
      <c r="BA107" s="33">
        <v>-6.5143029331356786E-3</v>
      </c>
      <c r="BB107" s="33">
        <v>-0.10477862450713205</v>
      </c>
      <c r="BC107" s="25">
        <v>41.146899096953298</v>
      </c>
      <c r="BD107" s="34">
        <v>4.432018910182702E-3</v>
      </c>
    </row>
    <row r="108" spans="1:56" x14ac:dyDescent="0.25">
      <c r="A108" s="35"/>
      <c r="B108" s="6">
        <v>42583</v>
      </c>
      <c r="C108" s="2">
        <v>129.54075578094171</v>
      </c>
      <c r="D108" s="2">
        <v>131.81942558591803</v>
      </c>
      <c r="E108" s="2">
        <v>129.42154201593078</v>
      </c>
      <c r="F108" s="2">
        <v>129.61548032464614</v>
      </c>
      <c r="G108" s="2">
        <v>127.38122055034624</v>
      </c>
      <c r="H108" s="44">
        <v>4.8344170590997553E-4</v>
      </c>
      <c r="I108" s="44">
        <v>-1.9175215079250546E-3</v>
      </c>
      <c r="J108" s="44">
        <v>5.9474458212817761E-4</v>
      </c>
      <c r="K108" s="44">
        <v>1.9621305710342575E-3</v>
      </c>
      <c r="L108" s="44">
        <v>2.734388109552113E-3</v>
      </c>
      <c r="M108" s="44">
        <v>-2.8515395399431043E-4</v>
      </c>
      <c r="N108" s="4">
        <v>-1.1018345696854226E-2</v>
      </c>
      <c r="O108" s="4">
        <v>-1.243042758868329E-4</v>
      </c>
      <c r="P108" s="4">
        <v>6.9902926379512564E-3</v>
      </c>
      <c r="Q108" s="4">
        <v>8.2000957297563293E-3</v>
      </c>
      <c r="R108" s="3">
        <v>7181.3736640399702</v>
      </c>
      <c r="S108" s="3">
        <v>8439.2131704711446</v>
      </c>
      <c r="T108" s="3">
        <v>6564.6742007475068</v>
      </c>
      <c r="U108" s="3">
        <v>6894.75374279466</v>
      </c>
      <c r="V108" s="3">
        <v>8077.4529245609247</v>
      </c>
      <c r="W108" s="2">
        <v>143.90922189253899</v>
      </c>
      <c r="X108" s="2">
        <v>156.54312912914216</v>
      </c>
      <c r="Y108" s="2">
        <v>139.00357016021704</v>
      </c>
      <c r="Z108" s="2">
        <v>138.71749823270883</v>
      </c>
      <c r="AA108" s="2">
        <v>138.4612982072635</v>
      </c>
      <c r="AB108" s="44">
        <v>-3.7001305178152154E-3</v>
      </c>
      <c r="AC108" s="44">
        <v>-5.3658822767899041E-3</v>
      </c>
      <c r="AD108" s="44">
        <v>-2.7388388015693065E-3</v>
      </c>
      <c r="AE108" s="44">
        <v>-3.088030413783297E-3</v>
      </c>
      <c r="AF108" s="44">
        <v>-1.8988199639926396E-3</v>
      </c>
      <c r="AG108" s="44">
        <v>-4.9000521498912097E-2</v>
      </c>
      <c r="AH108" s="4">
        <v>-4.4837501480999853E-2</v>
      </c>
      <c r="AI108" s="4">
        <v>-5.212525837924753E-2</v>
      </c>
      <c r="AJ108" s="4">
        <v>-4.9198625508901972E-2</v>
      </c>
      <c r="AK108" s="4">
        <v>-4.3314892880979117E-2</v>
      </c>
      <c r="AL108" s="2">
        <v>27.645421896491623</v>
      </c>
      <c r="AM108" s="2">
        <v>35.654529765560014</v>
      </c>
      <c r="AN108" s="2">
        <v>25.772733671594313</v>
      </c>
      <c r="AO108" s="2">
        <v>24.093210445548124</v>
      </c>
      <c r="AP108" s="2">
        <v>26.887113918469918</v>
      </c>
      <c r="AQ108" s="5">
        <v>3.6848127385415187E-3</v>
      </c>
      <c r="AR108" s="5">
        <v>4.1325304312069093E-3</v>
      </c>
      <c r="AS108" s="5">
        <v>3.7192266838565573E-3</v>
      </c>
      <c r="AT108" s="5">
        <v>3.3619567553526777E-3</v>
      </c>
      <c r="AU108" s="5">
        <v>3.2653189200181343E-3</v>
      </c>
      <c r="AV108" s="27">
        <v>98.67324105035847</v>
      </c>
      <c r="AW108" s="44">
        <v>-4.8509800137215156E-3</v>
      </c>
      <c r="AX108" s="44">
        <v>-3.2497262479736055E-2</v>
      </c>
      <c r="AY108" s="3">
        <v>9690.1859615549092</v>
      </c>
      <c r="AZ108" s="27">
        <v>94.009524341743372</v>
      </c>
      <c r="BA108" s="44">
        <v>-1.0128433125497308E-2</v>
      </c>
      <c r="BB108" s="44">
        <v>-0.10774472829407222</v>
      </c>
      <c r="BC108" s="26">
        <v>40.730145481128226</v>
      </c>
      <c r="BD108" s="5">
        <v>4.4059129014485752E-3</v>
      </c>
    </row>
    <row r="109" spans="1:56" x14ac:dyDescent="0.25">
      <c r="A109" s="35"/>
      <c r="B109" s="7">
        <v>42614</v>
      </c>
      <c r="C109" s="8">
        <v>129.70236044419255</v>
      </c>
      <c r="D109" s="8">
        <v>131.86387228313322</v>
      </c>
      <c r="E109" s="8">
        <v>129.584600355242</v>
      </c>
      <c r="F109" s="8">
        <v>129.75726672921587</v>
      </c>
      <c r="G109" s="8">
        <v>127.78936258550958</v>
      </c>
      <c r="H109" s="33">
        <v>1.2475198425128207E-3</v>
      </c>
      <c r="I109" s="33">
        <v>3.371786595004628E-4</v>
      </c>
      <c r="J109" s="33">
        <v>1.2599010703422556E-3</v>
      </c>
      <c r="K109" s="33">
        <v>1.0939002364116926E-3</v>
      </c>
      <c r="L109" s="33">
        <v>3.2040989511638064E-3</v>
      </c>
      <c r="M109" s="33">
        <v>2.1512457726406975E-3</v>
      </c>
      <c r="N109" s="11">
        <v>-5.8748911174717477E-3</v>
      </c>
      <c r="O109" s="11">
        <v>1.5357751550786336E-3</v>
      </c>
      <c r="P109" s="11">
        <v>8.2646353855537757E-3</v>
      </c>
      <c r="Q109" s="11">
        <v>9.0801294857216774E-3</v>
      </c>
      <c r="R109" s="10">
        <v>7190.3325701823596</v>
      </c>
      <c r="S109" s="10">
        <v>8442.0586930552035</v>
      </c>
      <c r="T109" s="10">
        <v>6572.9450407994764</v>
      </c>
      <c r="U109" s="10">
        <v>6902.2959155439021</v>
      </c>
      <c r="V109" s="10">
        <v>8103.333883004585</v>
      </c>
      <c r="W109" s="8">
        <v>143.71179796354994</v>
      </c>
      <c r="X109" s="8">
        <v>156.28084300202943</v>
      </c>
      <c r="Y109" s="8">
        <v>138.70722423751525</v>
      </c>
      <c r="Z109" s="8">
        <v>138.60644782288017</v>
      </c>
      <c r="AA109" s="8">
        <v>138.75287776716399</v>
      </c>
      <c r="AB109" s="33">
        <v>-1.3718643349796373E-3</v>
      </c>
      <c r="AC109" s="33">
        <v>-1.675487953842809E-3</v>
      </c>
      <c r="AD109" s="33">
        <v>-2.1319302976190975E-3</v>
      </c>
      <c r="AE109" s="33">
        <v>-8.005508406904074E-4</v>
      </c>
      <c r="AF109" s="33">
        <v>2.105856031076873E-3</v>
      </c>
      <c r="AG109" s="33">
        <v>-4.2828761531882975E-2</v>
      </c>
      <c r="AH109" s="11">
        <v>-3.9265227487804699E-2</v>
      </c>
      <c r="AI109" s="11">
        <v>-4.6556922843572379E-2</v>
      </c>
      <c r="AJ109" s="11">
        <v>-4.1644595363492853E-2</v>
      </c>
      <c r="AK109" s="11">
        <v>-3.7019390703428301E-2</v>
      </c>
      <c r="AL109" s="8">
        <v>27.607496128166357</v>
      </c>
      <c r="AM109" s="8">
        <v>35.594791030437889</v>
      </c>
      <c r="AN109" s="8">
        <v>25.717787999827372</v>
      </c>
      <c r="AO109" s="8">
        <v>24.073922605671008</v>
      </c>
      <c r="AP109" s="8">
        <v>26.943734309473378</v>
      </c>
      <c r="AQ109" s="34">
        <v>3.674944226972821E-3</v>
      </c>
      <c r="AR109" s="34">
        <v>4.1229156342292824E-3</v>
      </c>
      <c r="AS109" s="34">
        <v>3.7073100574152936E-3</v>
      </c>
      <c r="AT109" s="34">
        <v>3.3550457286909184E-3</v>
      </c>
      <c r="AU109" s="34">
        <v>3.259863759287098E-3</v>
      </c>
      <c r="AV109" s="28">
        <v>98.07543989809038</v>
      </c>
      <c r="AW109" s="33">
        <v>-6.058391777797054E-3</v>
      </c>
      <c r="AX109" s="33">
        <v>-3.6923308173484659E-2</v>
      </c>
      <c r="AY109" s="10">
        <v>9631.4790186000992</v>
      </c>
      <c r="AZ109" s="28">
        <v>92.953194782468685</v>
      </c>
      <c r="BA109" s="33">
        <v>-1.1236409998573338E-2</v>
      </c>
      <c r="BB109" s="33">
        <v>-0.11259885558655613</v>
      </c>
      <c r="BC109" s="25">
        <v>40.272484867200731</v>
      </c>
      <c r="BD109" s="34">
        <v>4.3861884040544315E-3</v>
      </c>
    </row>
    <row r="110" spans="1:56" x14ac:dyDescent="0.25">
      <c r="A110" s="35"/>
      <c r="B110" s="6">
        <v>42644</v>
      </c>
      <c r="C110" s="2">
        <v>129.84298038777698</v>
      </c>
      <c r="D110" s="2">
        <v>131.96792537451014</v>
      </c>
      <c r="E110" s="2">
        <v>129.72319597658833</v>
      </c>
      <c r="F110" s="2">
        <v>129.87412816858412</v>
      </c>
      <c r="G110" s="2">
        <v>128.05718109440102</v>
      </c>
      <c r="H110" s="44">
        <v>1.0841741283878373E-3</v>
      </c>
      <c r="I110" s="44">
        <v>7.8909476549797399E-4</v>
      </c>
      <c r="J110" s="44">
        <v>1.0695377457382122E-3</v>
      </c>
      <c r="K110" s="44">
        <v>9.0061575982567027E-4</v>
      </c>
      <c r="L110" s="44">
        <v>2.0957809278705545E-3</v>
      </c>
      <c r="M110" s="44">
        <v>3.344761259840956E-3</v>
      </c>
      <c r="N110" s="4">
        <v>-3.0648751839909005E-3</v>
      </c>
      <c r="O110" s="4">
        <v>2.2768124029979298E-3</v>
      </c>
      <c r="P110" s="4">
        <v>8.2627892189535146E-3</v>
      </c>
      <c r="Q110" s="4">
        <v>1.044955343213072E-2</v>
      </c>
      <c r="R110" s="3">
        <v>7198.1281427294562</v>
      </c>
      <c r="S110" s="3">
        <v>8448.7202773799218</v>
      </c>
      <c r="T110" s="3">
        <v>6579.9750536212741</v>
      </c>
      <c r="U110" s="3">
        <v>6908.5122320244218</v>
      </c>
      <c r="V110" s="3">
        <v>8120.3166956087525</v>
      </c>
      <c r="W110" s="2">
        <v>143.47168306135617</v>
      </c>
      <c r="X110" s="2">
        <v>155.81664926965007</v>
      </c>
      <c r="Y110" s="2">
        <v>138.44028210736246</v>
      </c>
      <c r="Z110" s="2">
        <v>138.49284572086538</v>
      </c>
      <c r="AA110" s="2">
        <v>139.20700651348386</v>
      </c>
      <c r="AB110" s="44">
        <v>-1.6708085598835013E-3</v>
      </c>
      <c r="AC110" s="44">
        <v>-2.9702535733912077E-3</v>
      </c>
      <c r="AD110" s="44">
        <v>-1.9245005559024946E-3</v>
      </c>
      <c r="AE110" s="44">
        <v>-8.1960185690606823E-4</v>
      </c>
      <c r="AF110" s="44">
        <v>3.2729320906911253E-3</v>
      </c>
      <c r="AG110" s="44">
        <v>-3.8003316897123995E-2</v>
      </c>
      <c r="AH110" s="4">
        <v>-3.2044795541379845E-2</v>
      </c>
      <c r="AI110" s="4">
        <v>-4.3827669585417617E-2</v>
      </c>
      <c r="AJ110" s="4">
        <v>-3.7691661946588906E-2</v>
      </c>
      <c r="AK110" s="4">
        <v>-2.4818575584016456E-2</v>
      </c>
      <c r="AL110" s="2">
        <v>27.561369287318463</v>
      </c>
      <c r="AM110" s="2">
        <v>35.489065475185619</v>
      </c>
      <c r="AN110" s="2">
        <v>25.668294102525124</v>
      </c>
      <c r="AO110" s="2">
        <v>24.054191574000388</v>
      </c>
      <c r="AP110" s="2">
        <v>27.031919322137902</v>
      </c>
      <c r="AQ110" s="5">
        <v>3.6520630586919464E-3</v>
      </c>
      <c r="AR110" s="5">
        <v>4.0905821793715529E-3</v>
      </c>
      <c r="AS110" s="5">
        <v>3.6815868405058131E-3</v>
      </c>
      <c r="AT110" s="5">
        <v>3.3421582552092973E-3</v>
      </c>
      <c r="AU110" s="5">
        <v>3.2518985637872322E-3</v>
      </c>
      <c r="AV110" s="27">
        <v>97.799449679018664</v>
      </c>
      <c r="AW110" s="44">
        <v>-2.814060475879546E-3</v>
      </c>
      <c r="AX110" s="44">
        <v>-3.8310608306805438E-2</v>
      </c>
      <c r="AY110" s="3">
        <v>9604.3754541695944</v>
      </c>
      <c r="AZ110" s="27">
        <v>92.426163478111377</v>
      </c>
      <c r="BA110" s="44">
        <v>-5.6698568090175119E-3</v>
      </c>
      <c r="BB110" s="44">
        <v>-0.10928967466576478</v>
      </c>
      <c r="BC110" s="26">
        <v>40.044145644660382</v>
      </c>
      <c r="BD110" s="5">
        <v>4.3645731384450758E-3</v>
      </c>
    </row>
    <row r="111" spans="1:56" x14ac:dyDescent="0.25">
      <c r="A111" s="35"/>
      <c r="B111" s="7">
        <v>42675</v>
      </c>
      <c r="C111" s="8">
        <v>129.93232694629341</v>
      </c>
      <c r="D111" s="8">
        <v>132.05182000862365</v>
      </c>
      <c r="E111" s="8">
        <v>129.80770775889556</v>
      </c>
      <c r="F111" s="8">
        <v>129.90188429384412</v>
      </c>
      <c r="G111" s="8">
        <v>128.36287678392017</v>
      </c>
      <c r="H111" s="33">
        <v>6.8811235116146357E-4</v>
      </c>
      <c r="I111" s="33">
        <v>6.3571988326270449E-4</v>
      </c>
      <c r="J111" s="33">
        <v>6.514777998721824E-4</v>
      </c>
      <c r="K111" s="33">
        <v>2.1371558486214109E-4</v>
      </c>
      <c r="L111" s="33">
        <v>2.3871811553762162E-3</v>
      </c>
      <c r="M111" s="33">
        <v>4.5016996521596297E-3</v>
      </c>
      <c r="N111" s="11">
        <v>2.4106852380234578E-4</v>
      </c>
      <c r="O111" s="11">
        <v>3.1663130151120544E-3</v>
      </c>
      <c r="P111" s="11">
        <v>7.5764660044914667E-3</v>
      </c>
      <c r="Q111" s="11">
        <v>1.2589134648551381E-2</v>
      </c>
      <c r="R111" s="10">
        <v>7203.0812636097107</v>
      </c>
      <c r="S111" s="10">
        <v>8454.0912968483772</v>
      </c>
      <c r="T111" s="10">
        <v>6584.2617612924214</v>
      </c>
      <c r="U111" s="10">
        <v>6909.9886887566154</v>
      </c>
      <c r="V111" s="10">
        <v>8139.7013626001972</v>
      </c>
      <c r="W111" s="8">
        <v>143.31351905035564</v>
      </c>
      <c r="X111" s="8">
        <v>155.36859131016092</v>
      </c>
      <c r="Y111" s="8">
        <v>138.26241367315467</v>
      </c>
      <c r="Z111" s="8">
        <v>138.51553551794376</v>
      </c>
      <c r="AA111" s="8">
        <v>139.58383875566372</v>
      </c>
      <c r="AB111" s="33">
        <v>-1.1024057683416387E-3</v>
      </c>
      <c r="AC111" s="33">
        <v>-2.8755461087714151E-3</v>
      </c>
      <c r="AD111" s="33">
        <v>-1.2848025986384882E-3</v>
      </c>
      <c r="AE111" s="33">
        <v>1.638337125666651E-4</v>
      </c>
      <c r="AF111" s="33">
        <v>2.7069919224457419E-3</v>
      </c>
      <c r="AG111" s="33">
        <v>-3.2447148144217119E-2</v>
      </c>
      <c r="AH111" s="11">
        <v>-2.8710909280081354E-2</v>
      </c>
      <c r="AI111" s="11">
        <v>-3.7116185115765865E-2</v>
      </c>
      <c r="AJ111" s="11">
        <v>-3.253011102141723E-2</v>
      </c>
      <c r="AK111" s="11">
        <v>-1.2549547623658786E-2</v>
      </c>
      <c r="AL111" s="8">
        <v>27.530985474832725</v>
      </c>
      <c r="AM111" s="8">
        <v>35.38701503105451</v>
      </c>
      <c r="AN111" s="8">
        <v>25.635315411559581</v>
      </c>
      <c r="AO111" s="8">
        <v>24.058132461508748</v>
      </c>
      <c r="AP111" s="8">
        <v>27.105094509391133</v>
      </c>
      <c r="AQ111" s="34">
        <v>3.6314856184214697E-3</v>
      </c>
      <c r="AR111" s="34">
        <v>4.0523922683719186E-3</v>
      </c>
      <c r="AS111" s="34">
        <v>3.6605790056532602E-3</v>
      </c>
      <c r="AT111" s="34">
        <v>3.3356371004357368E-3</v>
      </c>
      <c r="AU111" s="34">
        <v>3.242403880657605E-3</v>
      </c>
      <c r="AV111" s="28">
        <v>97.360587913557254</v>
      </c>
      <c r="AW111" s="33">
        <v>-4.4873643655641759E-3</v>
      </c>
      <c r="AX111" s="33">
        <v>-3.6955863979667991E-2</v>
      </c>
      <c r="AY111" s="10">
        <v>9561.2771220030536</v>
      </c>
      <c r="AZ111" s="28">
        <v>92.102039547582308</v>
      </c>
      <c r="BA111" s="33">
        <v>-3.506841767870516E-3</v>
      </c>
      <c r="BB111" s="33">
        <v>-9.238465615786573E-2</v>
      </c>
      <c r="BC111" s="25">
        <v>39.903717162154997</v>
      </c>
      <c r="BD111" s="34">
        <v>4.3614557874694943E-3</v>
      </c>
    </row>
    <row r="112" spans="1:56" x14ac:dyDescent="0.25">
      <c r="A112" s="35"/>
      <c r="B112" s="6">
        <v>42705</v>
      </c>
      <c r="C112" s="2">
        <v>130.09965261692696</v>
      </c>
      <c r="D112" s="2">
        <v>132.57233359235349</v>
      </c>
      <c r="E112" s="2">
        <v>129.91257579002129</v>
      </c>
      <c r="F112" s="2">
        <v>129.95845461107007</v>
      </c>
      <c r="G112" s="2">
        <v>128.54208051794285</v>
      </c>
      <c r="H112" s="44">
        <v>1.2877909182886118E-3</v>
      </c>
      <c r="I112" s="44">
        <v>3.9417372944640016E-3</v>
      </c>
      <c r="J112" s="44">
        <v>8.0787214362105651E-4</v>
      </c>
      <c r="K112" s="44">
        <v>4.3548496261978584E-4</v>
      </c>
      <c r="L112" s="44">
        <v>1.3960713448665739E-3</v>
      </c>
      <c r="M112" s="44">
        <v>5.7496052804668629E-3</v>
      </c>
      <c r="N112" s="4">
        <v>3.4654338696067377E-3</v>
      </c>
      <c r="O112" s="4">
        <v>4.0822826199573559E-3</v>
      </c>
      <c r="P112" s="4">
        <v>7.8855423955530579E-3</v>
      </c>
      <c r="Q112" s="4">
        <v>1.5178730465001511E-2</v>
      </c>
      <c r="R112" s="3">
        <v>7212.3573262446816</v>
      </c>
      <c r="S112" s="3">
        <v>8487.4151038039672</v>
      </c>
      <c r="T112" s="3">
        <v>6589.5810029556806</v>
      </c>
      <c r="U112" s="3">
        <v>6912.9978849224417</v>
      </c>
      <c r="V112" s="3">
        <v>8151.0649664282946</v>
      </c>
      <c r="W112" s="2">
        <v>143.28249273416225</v>
      </c>
      <c r="X112" s="2">
        <v>155.3048670843221</v>
      </c>
      <c r="Y112" s="2">
        <v>138.13557948809702</v>
      </c>
      <c r="Z112" s="2">
        <v>138.63952142828649</v>
      </c>
      <c r="AA112" s="2">
        <v>139.49945191036002</v>
      </c>
      <c r="AB112" s="44">
        <v>-2.1649259887681304E-4</v>
      </c>
      <c r="AC112" s="44">
        <v>-4.1014870059292893E-4</v>
      </c>
      <c r="AD112" s="44">
        <v>-9.173439236889214E-4</v>
      </c>
      <c r="AE112" s="44">
        <v>8.9510472510625843E-4</v>
      </c>
      <c r="AF112" s="44">
        <v>-6.0456028474347519E-4</v>
      </c>
      <c r="AG112" s="44">
        <v>-3.2271423396367682E-2</v>
      </c>
      <c r="AH112" s="4">
        <v>-3.4568176607695067E-2</v>
      </c>
      <c r="AI112" s="4">
        <v>-3.4831381569342068E-2</v>
      </c>
      <c r="AJ112" s="4">
        <v>-2.9858532743249899E-2</v>
      </c>
      <c r="AK112" s="4">
        <v>-7.1769087903058582E-3</v>
      </c>
      <c r="AL112" s="2">
        <v>27.525025220237637</v>
      </c>
      <c r="AM112" s="2">
        <v>35.372501092821658</v>
      </c>
      <c r="AN112" s="2">
        <v>25.611799010734934</v>
      </c>
      <c r="AO112" s="2">
        <v>24.079667009552274</v>
      </c>
      <c r="AP112" s="2">
        <v>27.08870784573654</v>
      </c>
      <c r="AQ112" s="5">
        <v>3.6113104616552695E-3</v>
      </c>
      <c r="AR112" s="5">
        <v>4.0106429945353812E-3</v>
      </c>
      <c r="AS112" s="5">
        <v>3.6488751207945733E-3</v>
      </c>
      <c r="AT112" s="5">
        <v>3.3319624312375807E-3</v>
      </c>
      <c r="AU112" s="5">
        <v>3.1858499166525075E-3</v>
      </c>
      <c r="AV112" s="27">
        <v>97.330138173135751</v>
      </c>
      <c r="AW112" s="44">
        <v>-3.1275222422181669E-4</v>
      </c>
      <c r="AX112" s="44">
        <v>-3.2055852885338187E-2</v>
      </c>
      <c r="AY112" s="3">
        <v>9558.286811316746</v>
      </c>
      <c r="AZ112" s="27">
        <v>92.082677214840487</v>
      </c>
      <c r="BA112" s="44">
        <v>-2.1022697040079134E-4</v>
      </c>
      <c r="BB112" s="44">
        <v>-7.9173227851595085E-2</v>
      </c>
      <c r="BC112" s="26">
        <v>39.89532832458827</v>
      </c>
      <c r="BD112" s="5">
        <v>4.3614557874694943E-3</v>
      </c>
    </row>
    <row r="113" spans="1:56" x14ac:dyDescent="0.25">
      <c r="A113" s="35"/>
      <c r="B113" s="7">
        <v>42736</v>
      </c>
      <c r="C113" s="8">
        <v>130.09412013767249</v>
      </c>
      <c r="D113" s="8">
        <v>132.68905996489832</v>
      </c>
      <c r="E113" s="8">
        <v>129.84383590171424</v>
      </c>
      <c r="F113" s="8">
        <v>129.92586032773937</v>
      </c>
      <c r="G113" s="8">
        <v>128.59641430013616</v>
      </c>
      <c r="H113" s="33">
        <v>-4.2524934872581009E-5</v>
      </c>
      <c r="I113" s="33">
        <v>8.8047309255156699E-4</v>
      </c>
      <c r="J113" s="33">
        <v>-5.2912420440470297E-4</v>
      </c>
      <c r="K113" s="33">
        <v>-2.508054087611747E-4</v>
      </c>
      <c r="L113" s="33">
        <v>4.2269256864668254E-4</v>
      </c>
      <c r="M113" s="33">
        <v>6.5442420493120323E-3</v>
      </c>
      <c r="N113" s="11">
        <v>3.5224662977482168E-3</v>
      </c>
      <c r="O113" s="11">
        <v>5.3723740622018124E-3</v>
      </c>
      <c r="P113" s="11">
        <v>8.1191217946692262E-3</v>
      </c>
      <c r="Q113" s="11">
        <v>1.7351625378082769E-2</v>
      </c>
      <c r="R113" s="10">
        <v>7212.0506212191058</v>
      </c>
      <c r="S113" s="10">
        <v>8494.8880444281822</v>
      </c>
      <c r="T113" s="10">
        <v>6586.0942961501323</v>
      </c>
      <c r="U113" s="10">
        <v>6911.2640676621486</v>
      </c>
      <c r="V113" s="10">
        <v>8154.5103610161605</v>
      </c>
      <c r="W113" s="8">
        <v>143.52631648713526</v>
      </c>
      <c r="X113" s="8">
        <v>155.65029573252792</v>
      </c>
      <c r="Y113" s="8">
        <v>138.30625133483565</v>
      </c>
      <c r="Z113" s="8">
        <v>138.90492173771676</v>
      </c>
      <c r="AA113" s="8">
        <v>139.60323378483662</v>
      </c>
      <c r="AB113" s="33">
        <v>1.701699546959764E-3</v>
      </c>
      <c r="AC113" s="33">
        <v>2.2241971851292563E-3</v>
      </c>
      <c r="AD113" s="33">
        <v>1.2355386452289029E-3</v>
      </c>
      <c r="AE113" s="33">
        <v>1.9143192842566493E-3</v>
      </c>
      <c r="AF113" s="33">
        <v>7.4395901242165939E-4</v>
      </c>
      <c r="AG113" s="33">
        <v>-2.9039434950530518E-2</v>
      </c>
      <c r="AH113" s="11">
        <v>-3.311902912580067E-2</v>
      </c>
      <c r="AI113" s="11">
        <v>-3.0366642676898037E-2</v>
      </c>
      <c r="AJ113" s="11">
        <v>-2.5532783395076031E-2</v>
      </c>
      <c r="AK113" s="11">
        <v>-5.8958583835595491E-3</v>
      </c>
      <c r="AL113" s="8">
        <v>27.571864543184976</v>
      </c>
      <c r="AM113" s="8">
        <v>35.451176510183295</v>
      </c>
      <c r="AN113" s="8">
        <v>25.643443378186532</v>
      </c>
      <c r="AO113" s="8">
        <v>24.125763180467139</v>
      </c>
      <c r="AP113" s="8">
        <v>27.108860734073232</v>
      </c>
      <c r="AQ113" s="34">
        <v>3.5855497615245595E-3</v>
      </c>
      <c r="AR113" s="34">
        <v>3.9952493264839512E-3</v>
      </c>
      <c r="AS113" s="34">
        <v>3.6437283428126729E-3</v>
      </c>
      <c r="AT113" s="34">
        <v>3.2976681334045839E-3</v>
      </c>
      <c r="AU113" s="34">
        <v>3.0758236455189015E-3</v>
      </c>
      <c r="AV113" s="28">
        <v>97.045434614025098</v>
      </c>
      <c r="AW113" s="33">
        <v>-2.9251325894987428E-3</v>
      </c>
      <c r="AX113" s="33">
        <v>-2.9545653859749055E-2</v>
      </c>
      <c r="AY113" s="10">
        <v>9530.327555065187</v>
      </c>
      <c r="AZ113" s="28">
        <v>91.757148972150105</v>
      </c>
      <c r="BA113" s="33">
        <v>-3.5351735259703141E-3</v>
      </c>
      <c r="BB113" s="33">
        <v>-7.8624706351857032E-2</v>
      </c>
      <c r="BC113" s="25">
        <v>39.754291416085287</v>
      </c>
      <c r="BD113" s="34">
        <v>4.3918818488716685E-3</v>
      </c>
    </row>
    <row r="114" spans="1:56" x14ac:dyDescent="0.25">
      <c r="A114" s="35"/>
      <c r="B114" s="6">
        <v>42767</v>
      </c>
      <c r="C114" s="2">
        <v>130.26955952700919</v>
      </c>
      <c r="D114" s="2">
        <v>133.09423971081813</v>
      </c>
      <c r="E114" s="2">
        <v>129.95829073861924</v>
      </c>
      <c r="F114" s="2">
        <v>130.08905555661511</v>
      </c>
      <c r="G114" s="2">
        <v>128.68548607676149</v>
      </c>
      <c r="H114" s="44">
        <v>1.3485574071374249E-3</v>
      </c>
      <c r="I114" s="44">
        <v>3.0536032588293184E-3</v>
      </c>
      <c r="J114" s="44">
        <v>8.8148071188867271E-4</v>
      </c>
      <c r="K114" s="44">
        <v>1.2560642543683316E-3</v>
      </c>
      <c r="L114" s="44">
        <v>6.9264588060316816E-4</v>
      </c>
      <c r="M114" s="44">
        <v>8.3625640027087389E-3</v>
      </c>
      <c r="N114" s="4">
        <v>5.4537350211687485E-3</v>
      </c>
      <c r="O114" s="4">
        <v>7.0678507765127296E-3</v>
      </c>
      <c r="P114" s="4">
        <v>1.0009984495583657E-2</v>
      </c>
      <c r="Q114" s="4">
        <v>2.110937586234618E-2</v>
      </c>
      <c r="R114" s="3">
        <v>7221.7764855050018</v>
      </c>
      <c r="S114" s="3">
        <v>8520.8280622440379</v>
      </c>
      <c r="T114" s="3">
        <v>6591.8998112388681</v>
      </c>
      <c r="U114" s="3">
        <v>6919.9450594100399</v>
      </c>
      <c r="V114" s="3">
        <v>8160.158549026055</v>
      </c>
      <c r="W114" s="2">
        <v>143.74244839196572</v>
      </c>
      <c r="X114" s="2">
        <v>156.07738815874416</v>
      </c>
      <c r="Y114" s="2">
        <v>138.38471416059087</v>
      </c>
      <c r="Z114" s="2">
        <v>139.15892877441891</v>
      </c>
      <c r="AA114" s="2">
        <v>139.48033773636234</v>
      </c>
      <c r="AB114" s="44">
        <v>1.505869516618197E-3</v>
      </c>
      <c r="AC114" s="44">
        <v>2.7439229987082409E-3</v>
      </c>
      <c r="AD114" s="44">
        <v>5.6731221472598324E-4</v>
      </c>
      <c r="AE114" s="44">
        <v>1.8286395724822994E-3</v>
      </c>
      <c r="AF114" s="44">
        <v>-8.8032379438785229E-4</v>
      </c>
      <c r="AG114" s="44">
        <v>-2.7597005261333907E-2</v>
      </c>
      <c r="AH114" s="4">
        <v>-3.1972422429763725E-2</v>
      </c>
      <c r="AI114" s="4">
        <v>-2.9379528983701553E-2</v>
      </c>
      <c r="AJ114" s="4">
        <v>-2.211544790712916E-2</v>
      </c>
      <c r="AK114" s="4">
        <v>-9.0278949690331123E-3</v>
      </c>
      <c r="AL114" s="2">
        <v>27.613384173516881</v>
      </c>
      <c r="AM114" s="2">
        <v>35.548451808740857</v>
      </c>
      <c r="AN114" s="2">
        <v>25.657991216842614</v>
      </c>
      <c r="AO114" s="2">
        <v>24.169880505735279</v>
      </c>
      <c r="AP114" s="2">
        <v>27.084996158930284</v>
      </c>
      <c r="AQ114" s="5">
        <v>3.5867009422714401E-3</v>
      </c>
      <c r="AR114" s="5">
        <v>4.0001850065538207E-3</v>
      </c>
      <c r="AS114" s="5">
        <v>3.6424497171994824E-3</v>
      </c>
      <c r="AT114" s="5">
        <v>3.299101183126076E-3</v>
      </c>
      <c r="AU114" s="5">
        <v>3.069257834099733E-3</v>
      </c>
      <c r="AV114" s="27">
        <v>96.817470651028714</v>
      </c>
      <c r="AW114" s="44">
        <v>-2.3490436608692997E-3</v>
      </c>
      <c r="AX114" s="44">
        <v>-2.9522295410317811E-2</v>
      </c>
      <c r="AY114" s="3">
        <v>9507.9403995359535</v>
      </c>
      <c r="AZ114" s="27">
        <v>91.577272494109565</v>
      </c>
      <c r="BA114" s="44">
        <v>-1.9603538258925399E-3</v>
      </c>
      <c r="BB114" s="44">
        <v>-7.5549882055921169E-2</v>
      </c>
      <c r="BC114" s="26">
        <v>39.676358938812122</v>
      </c>
      <c r="BD114" s="5">
        <v>4.3961348040526902E-3</v>
      </c>
    </row>
    <row r="115" spans="1:56" x14ac:dyDescent="0.25">
      <c r="A115" s="35"/>
      <c r="B115" s="7">
        <v>42795</v>
      </c>
      <c r="C115" s="8">
        <v>130.2187882645415</v>
      </c>
      <c r="D115" s="8">
        <v>132.83139273412993</v>
      </c>
      <c r="E115" s="8">
        <v>129.91788836350423</v>
      </c>
      <c r="F115" s="8">
        <v>130.13843361265486</v>
      </c>
      <c r="G115" s="8">
        <v>128.78679289442223</v>
      </c>
      <c r="H115" s="33">
        <v>-3.8974003329734737E-4</v>
      </c>
      <c r="I115" s="33">
        <v>-1.9748937088435647E-3</v>
      </c>
      <c r="J115" s="33">
        <v>-3.1088724609542071E-4</v>
      </c>
      <c r="K115" s="33">
        <v>3.7957117782504374E-4</v>
      </c>
      <c r="L115" s="33">
        <v>7.87243540427734E-4</v>
      </c>
      <c r="M115" s="33">
        <v>7.7037083890809654E-3</v>
      </c>
      <c r="N115" s="11">
        <v>3.8414909535737785E-3</v>
      </c>
      <c r="O115" s="11">
        <v>6.4879563722259892E-3</v>
      </c>
      <c r="P115" s="11">
        <v>9.9415097805612973E-3</v>
      </c>
      <c r="Q115" s="11">
        <v>2.094296270154139E-2</v>
      </c>
      <c r="R115" s="10">
        <v>7218.961870097075</v>
      </c>
      <c r="S115" s="10">
        <v>8504.0003325097769</v>
      </c>
      <c r="T115" s="10">
        <v>6589.8504736600144</v>
      </c>
      <c r="U115" s="10">
        <v>6922.5716711067244</v>
      </c>
      <c r="V115" s="10">
        <v>8166.5825811326431</v>
      </c>
      <c r="W115" s="8">
        <v>143.95566682874744</v>
      </c>
      <c r="X115" s="8">
        <v>156.55627415752352</v>
      </c>
      <c r="Y115" s="8">
        <v>138.47863273209069</v>
      </c>
      <c r="Z115" s="8">
        <v>139.31269903821899</v>
      </c>
      <c r="AA115" s="8">
        <v>139.56225279449396</v>
      </c>
      <c r="AB115" s="33">
        <v>1.4833366146670415E-3</v>
      </c>
      <c r="AC115" s="33">
        <v>3.0682599473812505E-3</v>
      </c>
      <c r="AD115" s="33">
        <v>6.7867735298292179E-4</v>
      </c>
      <c r="AE115" s="33">
        <v>1.1049974669563351E-3</v>
      </c>
      <c r="AF115" s="33">
        <v>5.872874948612604E-4</v>
      </c>
      <c r="AG115" s="33">
        <v>-2.5025892319344822E-2</v>
      </c>
      <c r="AH115" s="11">
        <v>-2.759779040895427E-2</v>
      </c>
      <c r="AI115" s="11">
        <v>-2.8481740207426776E-2</v>
      </c>
      <c r="AJ115" s="11">
        <v>-1.8667962884341915E-2</v>
      </c>
      <c r="AK115" s="11">
        <v>-9.278027965359037E-3</v>
      </c>
      <c r="AL115" s="8">
        <v>27.654344117316331</v>
      </c>
      <c r="AM115" s="8">
        <v>35.65752369961703</v>
      </c>
      <c r="AN115" s="8">
        <v>25.675404714404522</v>
      </c>
      <c r="AO115" s="8">
        <v>24.196588162470754</v>
      </c>
      <c r="AP115" s="8">
        <v>27.100902838472795</v>
      </c>
      <c r="AQ115" s="34">
        <v>3.593325830504048E-3</v>
      </c>
      <c r="AR115" s="34">
        <v>4.0191837846633603E-3</v>
      </c>
      <c r="AS115" s="34">
        <v>3.6454613068848843E-3</v>
      </c>
      <c r="AT115" s="34">
        <v>3.3015490559733956E-3</v>
      </c>
      <c r="AU115" s="34">
        <v>3.0702049832690439E-3</v>
      </c>
      <c r="AV115" s="28">
        <v>96.182403852367898</v>
      </c>
      <c r="AW115" s="33">
        <v>-6.5594235667431073E-3</v>
      </c>
      <c r="AX115" s="33">
        <v>-3.1914227757696922E-2</v>
      </c>
      <c r="AY115" s="10">
        <v>9445.5737912080494</v>
      </c>
      <c r="AZ115" s="28">
        <v>91.404480721334934</v>
      </c>
      <c r="BA115" s="33">
        <v>-1.8868412223758436E-3</v>
      </c>
      <c r="BB115" s="33">
        <v>-6.9020847609147951E-2</v>
      </c>
      <c r="BC115" s="25">
        <v>39.601495949212591</v>
      </c>
      <c r="BD115" s="34">
        <v>4.4061468654569072E-3</v>
      </c>
    </row>
    <row r="116" spans="1:56" x14ac:dyDescent="0.25">
      <c r="A116" s="35"/>
      <c r="B116" s="6">
        <v>42826</v>
      </c>
      <c r="C116" s="2">
        <v>130.20597252085605</v>
      </c>
      <c r="D116" s="2">
        <v>132.65236311382949</v>
      </c>
      <c r="E116" s="2">
        <v>129.8514142739181</v>
      </c>
      <c r="F116" s="2">
        <v>130.26064401845701</v>
      </c>
      <c r="G116" s="2">
        <v>128.99487946874865</v>
      </c>
      <c r="H116" s="44">
        <v>-9.8417009221688208E-5</v>
      </c>
      <c r="I116" s="44">
        <v>-1.3477960037563666E-3</v>
      </c>
      <c r="J116" s="44">
        <v>-5.116623309036534E-4</v>
      </c>
      <c r="K116" s="44">
        <v>9.3908004276358772E-4</v>
      </c>
      <c r="L116" s="44">
        <v>1.6157446710938158E-3</v>
      </c>
      <c r="M116" s="44">
        <v>6.8754767163228259E-3</v>
      </c>
      <c r="N116" s="4">
        <v>2.9955730052708684E-3</v>
      </c>
      <c r="O116" s="4">
        <v>5.0665372953373478E-3</v>
      </c>
      <c r="P116" s="4">
        <v>9.812607618543856E-3</v>
      </c>
      <c r="Q116" s="4">
        <v>1.9918371726014961E-2</v>
      </c>
      <c r="R116" s="3">
        <v>7218.2514014601356</v>
      </c>
      <c r="S116" s="3">
        <v>8492.5386748456785</v>
      </c>
      <c r="T116" s="3">
        <v>6586.4786954063557</v>
      </c>
      <c r="U116" s="3">
        <v>6929.0725200076613</v>
      </c>
      <c r="V116" s="3">
        <v>8179.7776934191561</v>
      </c>
      <c r="W116" s="2">
        <v>144.08178192573857</v>
      </c>
      <c r="X116" s="2">
        <v>157.03363549180116</v>
      </c>
      <c r="Y116" s="2">
        <v>138.63234720414866</v>
      </c>
      <c r="Z116" s="2">
        <v>139.17307123134771</v>
      </c>
      <c r="AA116" s="2">
        <v>139.25830984629923</v>
      </c>
      <c r="AB116" s="44">
        <v>8.7606899936179365E-4</v>
      </c>
      <c r="AC116" s="44">
        <v>3.0491357618625085E-3</v>
      </c>
      <c r="AD116" s="44">
        <v>1.1100230340614417E-3</v>
      </c>
      <c r="AE116" s="44">
        <v>-1.0022618744395082E-3</v>
      </c>
      <c r="AF116" s="44">
        <v>-2.1778306247483923E-3</v>
      </c>
      <c r="AG116" s="44">
        <v>-2.1986605874973808E-2</v>
      </c>
      <c r="AH116" s="4">
        <v>-2.3650298335227804E-2</v>
      </c>
      <c r="AI116" s="4">
        <v>-2.4319914210238269E-2</v>
      </c>
      <c r="AJ116" s="4">
        <v>-1.6919653406755608E-2</v>
      </c>
      <c r="AK116" s="4">
        <v>-1.1282509789154793E-2</v>
      </c>
      <c r="AL116" s="2">
        <v>27.678571230895198</v>
      </c>
      <c r="AM116" s="2">
        <v>35.76624833030899</v>
      </c>
      <c r="AN116" s="2">
        <v>25.703905005046366</v>
      </c>
      <c r="AO116" s="2">
        <v>24.172336844663992</v>
      </c>
      <c r="AP116" s="2">
        <v>27.041881662312836</v>
      </c>
      <c r="AQ116" s="5">
        <v>3.5959081119984696E-3</v>
      </c>
      <c r="AR116" s="5">
        <v>4.0308085911176577E-3</v>
      </c>
      <c r="AS116" s="5">
        <v>3.6502073987437203E-3</v>
      </c>
      <c r="AT116" s="5">
        <v>3.296145024734405E-3</v>
      </c>
      <c r="AU116" s="5">
        <v>3.0604436580569036E-3</v>
      </c>
      <c r="AV116" s="27">
        <v>95.724812719146243</v>
      </c>
      <c r="AW116" s="44">
        <v>-4.7575347973629603E-3</v>
      </c>
      <c r="AX116" s="44">
        <v>-3.6572532808228364E-2</v>
      </c>
      <c r="AY116" s="3">
        <v>9400.6361452153178</v>
      </c>
      <c r="AZ116" s="27">
        <v>91.181031873321999</v>
      </c>
      <c r="BA116" s="44">
        <v>-2.4446159121472833E-3</v>
      </c>
      <c r="BB116" s="44">
        <v>-6.0517899607582026E-2</v>
      </c>
      <c r="BC116" s="26">
        <v>39.504685502070309</v>
      </c>
      <c r="BD116" s="5">
        <v>4.4023744425799264E-3</v>
      </c>
    </row>
    <row r="117" spans="1:56" x14ac:dyDescent="0.25">
      <c r="A117" s="35"/>
      <c r="B117" s="7">
        <v>42856</v>
      </c>
      <c r="C117" s="8">
        <v>130.00017361678857</v>
      </c>
      <c r="D117" s="8">
        <v>132.18871396572922</v>
      </c>
      <c r="E117" s="8">
        <v>129.58780494267413</v>
      </c>
      <c r="F117" s="8">
        <v>130.20289030603868</v>
      </c>
      <c r="G117" s="8">
        <v>129.15223134284025</v>
      </c>
      <c r="H117" s="33">
        <v>-1.5805642405112878E-3</v>
      </c>
      <c r="I117" s="33">
        <v>-3.4952196645182463E-3</v>
      </c>
      <c r="J117" s="33">
        <v>-2.0300844062267898E-3</v>
      </c>
      <c r="K117" s="33">
        <v>-4.4337038906513927E-4</v>
      </c>
      <c r="L117" s="33">
        <v>1.2198303896995828E-3</v>
      </c>
      <c r="M117" s="33">
        <v>4.6196468634065457E-3</v>
      </c>
      <c r="N117" s="11">
        <v>-1.7052110460559211E-3</v>
      </c>
      <c r="O117" s="11">
        <v>3.5225286032898318E-3</v>
      </c>
      <c r="P117" s="11">
        <v>8.4419980314649479E-3</v>
      </c>
      <c r="Q117" s="11">
        <v>1.8561994760193823E-2</v>
      </c>
      <c r="R117" s="10">
        <v>7206.8424914159659</v>
      </c>
      <c r="S117" s="10">
        <v>8462.8553866676775</v>
      </c>
      <c r="T117" s="10">
        <v>6573.107587714866</v>
      </c>
      <c r="U117" s="10">
        <v>6926.000374428605</v>
      </c>
      <c r="V117" s="10">
        <v>8189.7556348305752</v>
      </c>
      <c r="W117" s="8">
        <v>144.1306562258533</v>
      </c>
      <c r="X117" s="8">
        <v>157.14444240683972</v>
      </c>
      <c r="Y117" s="8">
        <v>138.81470812882372</v>
      </c>
      <c r="Z117" s="8">
        <v>139.06910375420867</v>
      </c>
      <c r="AA117" s="8">
        <v>139.02584515931932</v>
      </c>
      <c r="AB117" s="33">
        <v>3.3921221310215461E-4</v>
      </c>
      <c r="AC117" s="33">
        <v>7.0562535657736744E-4</v>
      </c>
      <c r="AD117" s="33">
        <v>1.3154283856026813E-3</v>
      </c>
      <c r="AE117" s="33">
        <v>-7.470373127443264E-4</v>
      </c>
      <c r="AF117" s="33">
        <v>-1.6693056754494087E-3</v>
      </c>
      <c r="AG117" s="33">
        <v>-1.6523026757914616E-2</v>
      </c>
      <c r="AH117" s="11">
        <v>-1.8828725577512362E-2</v>
      </c>
      <c r="AI117" s="11">
        <v>-1.715085394519289E-2</v>
      </c>
      <c r="AJ117" s="11">
        <v>-1.2537784688025577E-2</v>
      </c>
      <c r="AK117" s="11">
        <v>-8.9159597916009803E-3</v>
      </c>
      <c r="AL117" s="8">
        <v>27.687960140297935</v>
      </c>
      <c r="AM117" s="8">
        <v>35.791485902040499</v>
      </c>
      <c r="AN117" s="8">
        <v>25.737716651310841</v>
      </c>
      <c r="AO117" s="8">
        <v>24.154279207104807</v>
      </c>
      <c r="AP117" s="8">
        <v>26.996740495779108</v>
      </c>
      <c r="AQ117" s="34">
        <v>3.6030278253464834E-3</v>
      </c>
      <c r="AR117" s="34">
        <v>4.0421905739668725E-3</v>
      </c>
      <c r="AS117" s="34">
        <v>3.6631252909675944E-3</v>
      </c>
      <c r="AT117" s="34">
        <v>3.295468509719558E-3</v>
      </c>
      <c r="AU117" s="34">
        <v>3.0562694504564095E-3</v>
      </c>
      <c r="AV117" s="28">
        <v>95.317103242551937</v>
      </c>
      <c r="AW117" s="33">
        <v>-4.2591828076019717E-3</v>
      </c>
      <c r="AX117" s="33">
        <v>-4.1696640029921017E-2</v>
      </c>
      <c r="AY117" s="10">
        <v>9360.5971173650942</v>
      </c>
      <c r="AZ117" s="28">
        <v>90.734300601465861</v>
      </c>
      <c r="BA117" s="33">
        <v>-4.8993882025461224E-3</v>
      </c>
      <c r="BB117" s="33">
        <v>-5.8167683798908354E-2</v>
      </c>
      <c r="BC117" s="25">
        <v>39.311136711976175</v>
      </c>
      <c r="BD117" s="34">
        <v>4.3927673821650666E-3</v>
      </c>
    </row>
    <row r="118" spans="1:56" x14ac:dyDescent="0.25">
      <c r="A118" s="35"/>
      <c r="B118" s="6">
        <v>42887</v>
      </c>
      <c r="C118" s="2">
        <v>129.80024992771763</v>
      </c>
      <c r="D118" s="2">
        <v>131.69756224877094</v>
      </c>
      <c r="E118" s="2">
        <v>129.39546463338183</v>
      </c>
      <c r="F118" s="2">
        <v>130.1537844181118</v>
      </c>
      <c r="G118" s="2">
        <v>129.36922159233379</v>
      </c>
      <c r="H118" s="44">
        <v>-1.5378724774651113E-3</v>
      </c>
      <c r="I118" s="44">
        <v>-3.7155344221414185E-3</v>
      </c>
      <c r="J118" s="44">
        <v>-1.4842469889615219E-3</v>
      </c>
      <c r="K118" s="44">
        <v>-3.7714898502979824E-4</v>
      </c>
      <c r="L118" s="44">
        <v>1.680112277096607E-3</v>
      </c>
      <c r="M118" s="44">
        <v>3.0971981764762457E-3</v>
      </c>
      <c r="N118" s="4">
        <v>-3.5959725333446491E-3</v>
      </c>
      <c r="O118" s="4">
        <v>1.4617585375853448E-3</v>
      </c>
      <c r="P118" s="4">
        <v>7.1868981664762188E-3</v>
      </c>
      <c r="Q118" s="4">
        <v>1.9588943059049901E-2</v>
      </c>
      <c r="R118" s="3">
        <v>7195.7592866989917</v>
      </c>
      <c r="S118" s="3">
        <v>8431.4113561689082</v>
      </c>
      <c r="T118" s="3">
        <v>6563.3514725696805</v>
      </c>
      <c r="U118" s="3">
        <v>6923.3882404170727</v>
      </c>
      <c r="V118" s="3">
        <v>8203.5153438190755</v>
      </c>
      <c r="W118" s="2">
        <v>143.96291365728487</v>
      </c>
      <c r="X118" s="2">
        <v>156.86670052484629</v>
      </c>
      <c r="Y118" s="2">
        <v>138.7243713142974</v>
      </c>
      <c r="Z118" s="2">
        <v>138.97236349491149</v>
      </c>
      <c r="AA118" s="2">
        <v>138.63987665987105</v>
      </c>
      <c r="AB118" s="44">
        <v>-1.1638229711906224E-3</v>
      </c>
      <c r="AC118" s="44">
        <v>-1.7674305100422909E-3</v>
      </c>
      <c r="AD118" s="44">
        <v>-6.5077264321645805E-4</v>
      </c>
      <c r="AE118" s="44">
        <v>-6.9562725785693642E-4</v>
      </c>
      <c r="AF118" s="44">
        <v>-2.7762355913460183E-3</v>
      </c>
      <c r="AG118" s="44">
        <v>-1.0050670802666972E-2</v>
      </c>
      <c r="AH118" s="4">
        <v>-1.1810667283723042E-2</v>
      </c>
      <c r="AI118" s="4">
        <v>-1.0756529033840612E-2</v>
      </c>
      <c r="AJ118" s="4">
        <v>-6.7299336310864266E-3</v>
      </c>
      <c r="AK118" s="4">
        <v>-5.1049306859491939E-3</v>
      </c>
      <c r="AL118" s="2">
        <v>27.655736256261246</v>
      </c>
      <c r="AM118" s="2">
        <v>35.728226937857485</v>
      </c>
      <c r="AN118" s="2">
        <v>25.72096724941531</v>
      </c>
      <c r="AO118" s="2">
        <v>24.137476832094457</v>
      </c>
      <c r="AP118" s="2">
        <v>26.921791183964391</v>
      </c>
      <c r="AQ118" s="5">
        <v>3.6050584379322724E-3</v>
      </c>
      <c r="AR118" s="5">
        <v>4.0487697137523053E-3</v>
      </c>
      <c r="AS118" s="5">
        <v>3.6674325738523714E-3</v>
      </c>
      <c r="AT118" s="5">
        <v>3.2947157201786681E-3</v>
      </c>
      <c r="AU118" s="5">
        <v>3.0439115206939626E-3</v>
      </c>
      <c r="AV118" s="27">
        <v>95.221450525300227</v>
      </c>
      <c r="AW118" s="44">
        <v>-1.0035210261090995E-3</v>
      </c>
      <c r="AX118" s="44">
        <v>-4.3443818469814932E-2</v>
      </c>
      <c r="AY118" s="3">
        <v>9351.2035613408825</v>
      </c>
      <c r="AZ118" s="27">
        <v>90.30606955523416</v>
      </c>
      <c r="BA118" s="44">
        <v>-4.7196158827810019E-3</v>
      </c>
      <c r="BB118" s="44">
        <v>-5.5318187569884048E-2</v>
      </c>
      <c r="BC118" s="26">
        <v>39.125603246780159</v>
      </c>
      <c r="BD118" s="5">
        <v>4.3806258903951499E-3</v>
      </c>
    </row>
    <row r="119" spans="1:56" x14ac:dyDescent="0.25">
      <c r="A119" s="35"/>
      <c r="B119" s="7">
        <v>42917</v>
      </c>
      <c r="C119" s="8">
        <v>129.60837724961993</v>
      </c>
      <c r="D119" s="8">
        <v>131.14095046578052</v>
      </c>
      <c r="E119" s="8">
        <v>129.26127962810804</v>
      </c>
      <c r="F119" s="8">
        <v>130.12190554545836</v>
      </c>
      <c r="G119" s="8">
        <v>129.45901264000608</v>
      </c>
      <c r="H119" s="33">
        <v>-1.4782150127180278E-3</v>
      </c>
      <c r="I119" s="33">
        <v>-4.2264395292221993E-3</v>
      </c>
      <c r="J119" s="33">
        <v>-1.0370147489632967E-3</v>
      </c>
      <c r="K119" s="33">
        <v>-2.4493235287743144E-4</v>
      </c>
      <c r="L119" s="33">
        <v>6.9406808332852718E-4</v>
      </c>
      <c r="M119" s="33">
        <v>1.0057032853529879E-3</v>
      </c>
      <c r="N119" s="11">
        <v>-7.0546560879924947E-3</v>
      </c>
      <c r="O119" s="11">
        <v>-6.4428951151507263E-4</v>
      </c>
      <c r="P119" s="11">
        <v>5.8769321977301114E-3</v>
      </c>
      <c r="Q119" s="11">
        <v>1.9090594861554733E-2</v>
      </c>
      <c r="R119" s="10">
        <v>7185.1224072934892</v>
      </c>
      <c r="S119" s="10">
        <v>8395.7765059260637</v>
      </c>
      <c r="T119" s="10">
        <v>6556.5451802899952</v>
      </c>
      <c r="U119" s="10">
        <v>6921.6924786454629</v>
      </c>
      <c r="V119" s="10">
        <v>8209.2091419903154</v>
      </c>
      <c r="W119" s="8">
        <v>143.65427562001358</v>
      </c>
      <c r="X119" s="8">
        <v>155.74782133378741</v>
      </c>
      <c r="Y119" s="8">
        <v>138.54904453167154</v>
      </c>
      <c r="Z119" s="8">
        <v>139.07840582139062</v>
      </c>
      <c r="AA119" s="8">
        <v>139.15382007350638</v>
      </c>
      <c r="AB119" s="33">
        <v>-2.1438718447032616E-3</v>
      </c>
      <c r="AC119" s="33">
        <v>-7.1326749865671477E-3</v>
      </c>
      <c r="AD119" s="33">
        <v>-1.2638498986499965E-3</v>
      </c>
      <c r="AE119" s="33">
        <v>7.6304614681906458E-4</v>
      </c>
      <c r="AF119" s="33">
        <v>3.7070388838862552E-3</v>
      </c>
      <c r="AG119" s="33">
        <v>-5.4651524858425615E-3</v>
      </c>
      <c r="AH119" s="11">
        <v>-1.0419060092716204E-2</v>
      </c>
      <c r="AI119" s="11">
        <v>-5.9997676798368982E-3</v>
      </c>
      <c r="AJ119" s="11">
        <v>-4.9431945694500268E-4</v>
      </c>
      <c r="AK119" s="11">
        <v>3.0932384728934448E-3</v>
      </c>
      <c r="AL119" s="8">
        <v>27.596445901956908</v>
      </c>
      <c r="AM119" s="8">
        <v>35.473389107263436</v>
      </c>
      <c r="AN119" s="8">
        <v>25.688459807563955</v>
      </c>
      <c r="AO119" s="8">
        <v>24.155894840785123</v>
      </c>
      <c r="AP119" s="8">
        <v>27.021591310707212</v>
      </c>
      <c r="AQ119" s="34">
        <v>3.6037959128907581E-3</v>
      </c>
      <c r="AR119" s="34">
        <v>4.035180944906065E-3</v>
      </c>
      <c r="AS119" s="34">
        <v>3.6680574782616566E-3</v>
      </c>
      <c r="AT119" s="34">
        <v>3.2997419904434106E-3</v>
      </c>
      <c r="AU119" s="34">
        <v>3.0531480903414152E-3</v>
      </c>
      <c r="AV119" s="28">
        <v>95.112423147918832</v>
      </c>
      <c r="AW119" s="33">
        <v>-1.1449875713920796E-3</v>
      </c>
      <c r="AX119" s="33">
        <v>-4.0762888938998709E-2</v>
      </c>
      <c r="AY119" s="10">
        <v>9340.4965494855896</v>
      </c>
      <c r="AZ119" s="28">
        <v>89.698479680879544</v>
      </c>
      <c r="BA119" s="33">
        <v>-6.7281178036764245E-3</v>
      </c>
      <c r="BB119" s="33">
        <v>-5.5521499021697895E-2</v>
      </c>
      <c r="BC119" s="25">
        <v>38.862361578995916</v>
      </c>
      <c r="BD119" s="34">
        <v>4.3643789413988464E-3</v>
      </c>
    </row>
    <row r="120" spans="1:56" x14ac:dyDescent="0.25">
      <c r="A120" s="35"/>
      <c r="B120" s="6">
        <v>42948</v>
      </c>
      <c r="C120" s="2">
        <v>129.44945125895092</v>
      </c>
      <c r="D120" s="2">
        <v>130.71007305238825</v>
      </c>
      <c r="E120" s="2">
        <v>129.10925408465963</v>
      </c>
      <c r="F120" s="2">
        <v>130.06393213188719</v>
      </c>
      <c r="G120" s="2">
        <v>129.63999583165261</v>
      </c>
      <c r="H120" s="44">
        <v>-1.2262015314252915E-3</v>
      </c>
      <c r="I120" s="44">
        <v>-3.2856053876527138E-3</v>
      </c>
      <c r="J120" s="44">
        <v>-1.1761104631318553E-3</v>
      </c>
      <c r="K120" s="44">
        <v>-4.455315446553842E-4</v>
      </c>
      <c r="L120" s="44">
        <v>1.3979960757913169E-3</v>
      </c>
      <c r="M120" s="44">
        <v>-7.0483240151220095E-4</v>
      </c>
      <c r="N120" s="4">
        <v>-8.4156984344216923E-3</v>
      </c>
      <c r="O120" s="4">
        <v>-2.4129517111820542E-3</v>
      </c>
      <c r="P120" s="4">
        <v>3.4598630203568348E-3</v>
      </c>
      <c r="Q120" s="4">
        <v>1.773240412948951E-2</v>
      </c>
      <c r="R120" s="3">
        <v>7176.3119991941876</v>
      </c>
      <c r="S120" s="3">
        <v>8368.1912974046645</v>
      </c>
      <c r="T120" s="3">
        <v>6548.8339589014604</v>
      </c>
      <c r="U120" s="3">
        <v>6918.6086463038228</v>
      </c>
      <c r="V120" s="3">
        <v>8220.6855841561683</v>
      </c>
      <c r="W120" s="2">
        <v>143.17427665605081</v>
      </c>
      <c r="X120" s="2">
        <v>154.92979545671741</v>
      </c>
      <c r="Y120" s="2">
        <v>137.94206904336326</v>
      </c>
      <c r="Z120" s="2">
        <v>138.7599190564662</v>
      </c>
      <c r="AA120" s="2">
        <v>140.04054239177992</v>
      </c>
      <c r="AB120" s="44">
        <v>-3.3413482605450049E-3</v>
      </c>
      <c r="AC120" s="44">
        <v>-5.2522460350623926E-3</v>
      </c>
      <c r="AD120" s="44">
        <v>-4.3809431552560554E-3</v>
      </c>
      <c r="AE120" s="44">
        <v>-2.2899799795910096E-3</v>
      </c>
      <c r="AF120" s="44">
        <v>6.3722456042178566E-3</v>
      </c>
      <c r="AG120" s="44">
        <v>-5.1070058389794948E-3</v>
      </c>
      <c r="AH120" s="4">
        <v>-1.0306001172966206E-2</v>
      </c>
      <c r="AI120" s="4">
        <v>-7.6365025418432264E-3</v>
      </c>
      <c r="AJ120" s="4">
        <v>3.058073011539264E-4</v>
      </c>
      <c r="AK120" s="4">
        <v>1.140567223450728E-2</v>
      </c>
      <c r="AL120" s="2">
        <v>27.504236565445183</v>
      </c>
      <c r="AM120" s="2">
        <v>35.287074139974585</v>
      </c>
      <c r="AN120" s="2">
        <v>25.575920125400941</v>
      </c>
      <c r="AO120" s="2">
        <v>24.10057832521062</v>
      </c>
      <c r="AP120" s="2">
        <v>27.19377952715584</v>
      </c>
      <c r="AQ120" s="5">
        <v>3.5949649019913605E-3</v>
      </c>
      <c r="AR120" s="5">
        <v>4.0244039885596007E-3</v>
      </c>
      <c r="AS120" s="5">
        <v>3.6548815982216628E-3</v>
      </c>
      <c r="AT120" s="5">
        <v>3.2925689401220918E-3</v>
      </c>
      <c r="AU120" s="5">
        <v>3.0679833031719717E-3</v>
      </c>
      <c r="AV120" s="27">
        <v>94.93413891963867</v>
      </c>
      <c r="AW120" s="44">
        <v>-1.8744578508202974E-3</v>
      </c>
      <c r="AX120" s="44">
        <v>-3.7893780430416024E-2</v>
      </c>
      <c r="AY120" s="3">
        <v>9322.9881823978467</v>
      </c>
      <c r="AZ120" s="27">
        <v>89.287345073232402</v>
      </c>
      <c r="BA120" s="44">
        <v>-4.5835181277302205E-3</v>
      </c>
      <c r="BB120" s="44">
        <v>-5.0230860134393485E-2</v>
      </c>
      <c r="BC120" s="26">
        <v>38.684235240212189</v>
      </c>
      <c r="BD120" s="5">
        <v>4.356478722068945E-3</v>
      </c>
    </row>
    <row r="121" spans="1:56" x14ac:dyDescent="0.25">
      <c r="A121" s="35"/>
      <c r="B121" s="7">
        <v>42979</v>
      </c>
      <c r="C121" s="8">
        <v>129.36479657869074</v>
      </c>
      <c r="D121" s="8">
        <v>130.57220293345665</v>
      </c>
      <c r="E121" s="8">
        <v>128.97127800238107</v>
      </c>
      <c r="F121" s="8">
        <v>129.98518183581217</v>
      </c>
      <c r="G121" s="8">
        <v>129.8737666954093</v>
      </c>
      <c r="H121" s="33">
        <v>-6.5395935971039045E-4</v>
      </c>
      <c r="I121" s="33">
        <v>-1.0547780726611945E-3</v>
      </c>
      <c r="J121" s="33">
        <v>-1.0686769376583632E-3</v>
      </c>
      <c r="K121" s="33">
        <v>-6.0547374498221116E-4</v>
      </c>
      <c r="L121" s="33">
        <v>1.8032310341960713E-3</v>
      </c>
      <c r="M121" s="33">
        <v>-2.6026038720170508E-3</v>
      </c>
      <c r="N121" s="11">
        <v>-9.7954756470608473E-3</v>
      </c>
      <c r="O121" s="11">
        <v>-4.7329879567447053E-3</v>
      </c>
      <c r="P121" s="11">
        <v>1.7564727767571675E-3</v>
      </c>
      <c r="Q121" s="11">
        <v>1.6311248978215565E-2</v>
      </c>
      <c r="R121" s="10">
        <v>7171.6189827941125</v>
      </c>
      <c r="S121" s="10">
        <v>8359.3647127163276</v>
      </c>
      <c r="T121" s="10">
        <v>6541.8353710810279</v>
      </c>
      <c r="U121" s="10">
        <v>6914.4196104166786</v>
      </c>
      <c r="V121" s="10">
        <v>8235.5093795238881</v>
      </c>
      <c r="W121" s="8">
        <v>142.76191851009762</v>
      </c>
      <c r="X121" s="8">
        <v>154.11715735796875</v>
      </c>
      <c r="Y121" s="8">
        <v>137.57834034030338</v>
      </c>
      <c r="Z121" s="8">
        <v>138.39082619019931</v>
      </c>
      <c r="AA121" s="8">
        <v>140.73080289699564</v>
      </c>
      <c r="AB121" s="33">
        <v>-2.8801133526506141E-3</v>
      </c>
      <c r="AC121" s="33">
        <v>-5.2452021662656419E-3</v>
      </c>
      <c r="AD121" s="33">
        <v>-2.636822149923963E-3</v>
      </c>
      <c r="AE121" s="33">
        <v>-2.6599386103467828E-3</v>
      </c>
      <c r="AF121" s="33">
        <v>4.9290047969438389E-3</v>
      </c>
      <c r="AG121" s="33">
        <v>-6.609613594099284E-3</v>
      </c>
      <c r="AH121" s="11">
        <v>-1.3844855213844598E-2</v>
      </c>
      <c r="AI121" s="11">
        <v>-8.1386092427228052E-3</v>
      </c>
      <c r="AJ121" s="11">
        <v>-1.5556392654719753E-3</v>
      </c>
      <c r="AK121" s="11">
        <v>1.4255020592442991E-2</v>
      </c>
      <c r="AL121" s="8">
        <v>27.425021246458581</v>
      </c>
      <c r="AM121" s="8">
        <v>35.101986302254417</v>
      </c>
      <c r="AN121" s="8">
        <v>25.508480972709599</v>
      </c>
      <c r="AO121" s="8">
        <v>24.036472266391701</v>
      </c>
      <c r="AP121" s="8">
        <v>27.327817796892226</v>
      </c>
      <c r="AQ121" s="34">
        <v>3.5864285818935754E-3</v>
      </c>
      <c r="AR121" s="34">
        <v>4.0086665841984927E-3</v>
      </c>
      <c r="AS121" s="34">
        <v>3.6476403636740329E-3</v>
      </c>
      <c r="AT121" s="34">
        <v>3.2843800787359595E-3</v>
      </c>
      <c r="AU121" s="34">
        <v>3.0806796861653878E-3</v>
      </c>
      <c r="AV121" s="28">
        <v>94.416908470500843</v>
      </c>
      <c r="AW121" s="33">
        <v>-5.4483082168751721E-3</v>
      </c>
      <c r="AX121" s="33">
        <v>-3.7303237501571163E-2</v>
      </c>
      <c r="AY121" s="10">
        <v>9272.1936692778581</v>
      </c>
      <c r="AZ121" s="28">
        <v>88.909574578572347</v>
      </c>
      <c r="BA121" s="33">
        <v>-4.2309522626102353E-3</v>
      </c>
      <c r="BB121" s="33">
        <v>-4.350168074759897E-2</v>
      </c>
      <c r="BC121" s="25">
        <v>38.520564087595268</v>
      </c>
      <c r="BD121" s="34">
        <v>4.3680662958033509E-3</v>
      </c>
    </row>
    <row r="122" spans="1:56" x14ac:dyDescent="0.25">
      <c r="A122" s="35"/>
      <c r="B122" s="6">
        <v>43009</v>
      </c>
      <c r="C122" s="2">
        <v>129.365646714739</v>
      </c>
      <c r="D122" s="2">
        <v>130.61753990718103</v>
      </c>
      <c r="E122" s="2">
        <v>128.93661982990525</v>
      </c>
      <c r="F122" s="2">
        <v>129.93000412599199</v>
      </c>
      <c r="G122" s="2">
        <v>130.11087330430988</v>
      </c>
      <c r="H122" s="44">
        <v>6.5716181737547814E-6</v>
      </c>
      <c r="I122" s="44">
        <v>3.4721765204093397E-4</v>
      </c>
      <c r="J122" s="44">
        <v>-2.6872783624868078E-4</v>
      </c>
      <c r="K122" s="44">
        <v>-4.244923078222776E-4</v>
      </c>
      <c r="L122" s="44">
        <v>1.8256697632913904E-3</v>
      </c>
      <c r="M122" s="44">
        <v>-3.6762378036333532E-3</v>
      </c>
      <c r="N122" s="4">
        <v>-1.0232679368845643E-2</v>
      </c>
      <c r="O122" s="4">
        <v>-6.063496514725375E-3</v>
      </c>
      <c r="P122" s="4">
        <v>4.3023162654320934E-4</v>
      </c>
      <c r="Q122" s="4">
        <v>1.6037306087465009E-2</v>
      </c>
      <c r="R122" s="3">
        <v>7171.6661119357559</v>
      </c>
      <c r="S122" s="3">
        <v>8362.2672317044307</v>
      </c>
      <c r="T122" s="3">
        <v>6540.0773978166617</v>
      </c>
      <c r="U122" s="3">
        <v>6911.4844924790013</v>
      </c>
      <c r="V122" s="3">
        <v>8250.5446999833875</v>
      </c>
      <c r="W122" s="2">
        <v>142.36235483332828</v>
      </c>
      <c r="X122" s="2">
        <v>153.90321177054864</v>
      </c>
      <c r="Y122" s="2">
        <v>137.06453113089972</v>
      </c>
      <c r="Z122" s="2">
        <v>137.91212759804364</v>
      </c>
      <c r="AA122" s="2">
        <v>140.66206420994627</v>
      </c>
      <c r="AB122" s="44">
        <v>-2.7988113422633262E-3</v>
      </c>
      <c r="AC122" s="44">
        <v>-1.3882009705329583E-3</v>
      </c>
      <c r="AD122" s="44">
        <v>-3.7346664317417354E-3</v>
      </c>
      <c r="AE122" s="44">
        <v>-3.4590341378391556E-3</v>
      </c>
      <c r="AF122" s="44">
        <v>-4.8844094991555293E-4</v>
      </c>
      <c r="AG122" s="44">
        <v>-7.7320360670298793E-3</v>
      </c>
      <c r="AH122" s="4">
        <v>-1.2280058055863519E-2</v>
      </c>
      <c r="AI122" s="4">
        <v>-9.9375048614522843E-3</v>
      </c>
      <c r="AJ122" s="4">
        <v>-4.193127231945093E-3</v>
      </c>
      <c r="AK122" s="4">
        <v>1.0452474576568616E-2</v>
      </c>
      <c r="AL122" s="2">
        <v>27.348263785932179</v>
      </c>
      <c r="AM122" s="2">
        <v>35.053257690801992</v>
      </c>
      <c r="AN122" s="2">
        <v>25.413215305096099</v>
      </c>
      <c r="AO122" s="2">
        <v>23.953329288269028</v>
      </c>
      <c r="AP122" s="2">
        <v>27.314469771608394</v>
      </c>
      <c r="AQ122" s="5">
        <v>3.5765913457501994E-3</v>
      </c>
      <c r="AR122" s="5">
        <v>4.006209452970747E-3</v>
      </c>
      <c r="AS122" s="5">
        <v>3.6340236709040768E-3</v>
      </c>
      <c r="AT122" s="5">
        <v>3.2731737180560759E-3</v>
      </c>
      <c r="AU122" s="5">
        <v>3.0774625808708176E-3</v>
      </c>
      <c r="AV122" s="27">
        <v>93.780578636388171</v>
      </c>
      <c r="AW122" s="44">
        <v>-6.7395749810160825E-3</v>
      </c>
      <c r="AX122" s="44">
        <v>-4.1092982177513004E-2</v>
      </c>
      <c r="AY122" s="3">
        <v>9209.7030248052579</v>
      </c>
      <c r="AZ122" s="27">
        <v>88.580938503329776</v>
      </c>
      <c r="BA122" s="44">
        <v>-3.6962956666960994E-3</v>
      </c>
      <c r="BB122" s="44">
        <v>-4.1603208767745037E-2</v>
      </c>
      <c r="BC122" s="26">
        <v>38.378180693479599</v>
      </c>
      <c r="BD122" s="5">
        <v>4.3818847635700786E-3</v>
      </c>
    </row>
    <row r="123" spans="1:56" x14ac:dyDescent="0.25">
      <c r="A123" s="35"/>
      <c r="B123" s="7">
        <v>43040</v>
      </c>
      <c r="C123" s="8">
        <v>129.39830118041613</v>
      </c>
      <c r="D123" s="8">
        <v>130.69911641901328</v>
      </c>
      <c r="E123" s="8">
        <v>129.01280517409572</v>
      </c>
      <c r="F123" s="8">
        <v>129.90009703051362</v>
      </c>
      <c r="G123" s="8">
        <v>130.25591734420178</v>
      </c>
      <c r="H123" s="33">
        <v>2.5241991600081717E-4</v>
      </c>
      <c r="I123" s="33">
        <v>6.2454484972100861E-4</v>
      </c>
      <c r="J123" s="33">
        <v>5.9087437138479696E-4</v>
      </c>
      <c r="K123" s="33">
        <v>-2.301785155749362E-4</v>
      </c>
      <c r="L123" s="33">
        <v>1.114772625902405E-3</v>
      </c>
      <c r="M123" s="33">
        <v>-4.1100300320029426E-3</v>
      </c>
      <c r="N123" s="11">
        <v>-1.0243733024823398E-2</v>
      </c>
      <c r="O123" s="11">
        <v>-6.1236932576939074E-3</v>
      </c>
      <c r="P123" s="11">
        <v>-1.3758563551347081E-5</v>
      </c>
      <c r="Q123" s="11">
        <v>1.4747570385698516E-2</v>
      </c>
      <c r="R123" s="10">
        <v>7173.4763832933168</v>
      </c>
      <c r="S123" s="10">
        <v>8367.4898426359814</v>
      </c>
      <c r="T123" s="10">
        <v>6543.9417619379037</v>
      </c>
      <c r="U123" s="10">
        <v>6909.8936172381036</v>
      </c>
      <c r="V123" s="10">
        <v>8259.742181363712</v>
      </c>
      <c r="W123" s="8">
        <v>142.15885549502207</v>
      </c>
      <c r="X123" s="8">
        <v>153.5985389879508</v>
      </c>
      <c r="Y123" s="8">
        <v>136.97886693089757</v>
      </c>
      <c r="Z123" s="8">
        <v>137.89206083411202</v>
      </c>
      <c r="AA123" s="8">
        <v>139.61403673328695</v>
      </c>
      <c r="AB123" s="33">
        <v>-1.4294462784382614E-3</v>
      </c>
      <c r="AC123" s="33">
        <v>-1.979638885327976E-3</v>
      </c>
      <c r="AD123" s="33">
        <v>-6.2499174144741028E-4</v>
      </c>
      <c r="AE123" s="33">
        <v>-1.4550398345038095E-4</v>
      </c>
      <c r="AF123" s="33">
        <v>-7.4506760763517E-3</v>
      </c>
      <c r="AG123" s="33">
        <v>-8.0569060266244552E-3</v>
      </c>
      <c r="AH123" s="11">
        <v>-1.1392600700591893E-2</v>
      </c>
      <c r="AI123" s="11">
        <v>-9.2834104957211228E-3</v>
      </c>
      <c r="AJ123" s="11">
        <v>-4.5011173764764045E-3</v>
      </c>
      <c r="AK123" s="11">
        <v>2.1634293692196493E-4</v>
      </c>
      <c r="AL123" s="8">
        <v>27.30917091204163</v>
      </c>
      <c r="AM123" s="8">
        <v>34.98386489881986</v>
      </c>
      <c r="AN123" s="8">
        <v>25.397332255406791</v>
      </c>
      <c r="AO123" s="8">
        <v>23.94984398344069</v>
      </c>
      <c r="AP123" s="8">
        <v>27.110958505142833</v>
      </c>
      <c r="AQ123" s="34">
        <v>3.5722618246627311E-3</v>
      </c>
      <c r="AR123" s="34">
        <v>4.0016249370689646E-3</v>
      </c>
      <c r="AS123" s="34">
        <v>3.6305076534876805E-3</v>
      </c>
      <c r="AT123" s="34">
        <v>3.2739943126281019E-3</v>
      </c>
      <c r="AU123" s="34">
        <v>3.0552145681389292E-3</v>
      </c>
      <c r="AV123" s="28">
        <v>93.283061808617759</v>
      </c>
      <c r="AW123" s="33">
        <v>-5.3051157820150404E-3</v>
      </c>
      <c r="AX123" s="33">
        <v>-4.1880664366568676E-2</v>
      </c>
      <c r="AY123" s="10">
        <v>9160.8444839406911</v>
      </c>
      <c r="AZ123" s="28">
        <v>88.53224595783891</v>
      </c>
      <c r="BA123" s="33">
        <v>-5.4969552494682321E-4</v>
      </c>
      <c r="BB123" s="33">
        <v>-3.8759115512302489E-2</v>
      </c>
      <c r="BC123" s="25">
        <v>38.357084379296793</v>
      </c>
      <c r="BD123" s="34">
        <v>4.3987601748846882E-3</v>
      </c>
    </row>
    <row r="124" spans="1:56" x14ac:dyDescent="0.25">
      <c r="A124" s="35"/>
      <c r="B124" s="6">
        <v>43070</v>
      </c>
      <c r="C124" s="2">
        <v>129.4077989999987</v>
      </c>
      <c r="D124" s="2">
        <v>130.63712331282582</v>
      </c>
      <c r="E124" s="2">
        <v>129.05099592986724</v>
      </c>
      <c r="F124" s="2">
        <v>129.9199312278252</v>
      </c>
      <c r="G124" s="2">
        <v>130.34499199006825</v>
      </c>
      <c r="H124" s="44">
        <v>7.339987848330664E-5</v>
      </c>
      <c r="I124" s="44">
        <v>-4.7431924473539131E-4</v>
      </c>
      <c r="J124" s="44">
        <v>2.9602298562530956E-4</v>
      </c>
      <c r="K124" s="44">
        <v>1.5268808696057017E-4</v>
      </c>
      <c r="L124" s="44">
        <v>6.838433729738565E-4</v>
      </c>
      <c r="M124" s="44">
        <v>-5.3178744371085163E-3</v>
      </c>
      <c r="N124" s="4">
        <v>-1.4597391681119842E-2</v>
      </c>
      <c r="O124" s="4">
        <v>-6.631997363724329E-3</v>
      </c>
      <c r="P124" s="4">
        <v>-2.964284498468972E-4</v>
      </c>
      <c r="Q124" s="4">
        <v>1.4025846359891014E-2</v>
      </c>
      <c r="R124" s="3">
        <v>7174.002915588153</v>
      </c>
      <c r="S124" s="3">
        <v>8363.5209811734912</v>
      </c>
      <c r="T124" s="3">
        <v>6545.8789191160304</v>
      </c>
      <c r="U124" s="3">
        <v>6910.9486756756205</v>
      </c>
      <c r="V124" s="3">
        <v>8265.390551316912</v>
      </c>
      <c r="W124" s="2">
        <v>142.28861625127121</v>
      </c>
      <c r="X124" s="2">
        <v>153.85457131917735</v>
      </c>
      <c r="Y124" s="2">
        <v>137.16844802965437</v>
      </c>
      <c r="Z124" s="2">
        <v>137.92495347936779</v>
      </c>
      <c r="AA124" s="2">
        <v>139.34742183842283</v>
      </c>
      <c r="AB124" s="44">
        <v>9.1278700716387689E-4</v>
      </c>
      <c r="AC124" s="44">
        <v>1.6668930115711885E-3</v>
      </c>
      <c r="AD124" s="44">
        <v>1.38401713347829E-3</v>
      </c>
      <c r="AE124" s="44">
        <v>2.3853907945675946E-4</v>
      </c>
      <c r="AF124" s="44">
        <v>-1.9096568017258246E-3</v>
      </c>
      <c r="AG124" s="44">
        <v>-6.9364823568153211E-3</v>
      </c>
      <c r="AH124" s="4">
        <v>-9.3383793590789965E-3</v>
      </c>
      <c r="AI124" s="4">
        <v>-7.0013204565155807E-3</v>
      </c>
      <c r="AJ124" s="4">
        <v>-5.1541432165742584E-3</v>
      </c>
      <c r="AK124" s="4">
        <v>-1.0898255860881667E-3</v>
      </c>
      <c r="AL124" s="2">
        <v>27.334098368426559</v>
      </c>
      <c r="AM124" s="2">
        <v>35.042179258737448</v>
      </c>
      <c r="AN124" s="2">
        <v>25.432482598392916</v>
      </c>
      <c r="AO124" s="2">
        <v>23.955556957177635</v>
      </c>
      <c r="AP124" s="2">
        <v>27.059185878832182</v>
      </c>
      <c r="AQ124" s="5">
        <v>3.5765955331570989E-3</v>
      </c>
      <c r="AR124" s="5">
        <v>4.0123706068987824E-3</v>
      </c>
      <c r="AS124" s="5">
        <v>3.6361361606142089E-3</v>
      </c>
      <c r="AT124" s="5">
        <v>3.2751619627508196E-3</v>
      </c>
      <c r="AU124" s="5">
        <v>3.0460935431619761E-3</v>
      </c>
      <c r="AV124" s="27">
        <v>93.328750051730381</v>
      </c>
      <c r="AW124" s="44">
        <v>4.897806978759211E-4</v>
      </c>
      <c r="AX124" s="44">
        <v>-4.1111501499026981E-2</v>
      </c>
      <c r="AY124" s="3">
        <v>9165.3312887451684</v>
      </c>
      <c r="AZ124" s="27">
        <v>88.623163484696207</v>
      </c>
      <c r="BA124" s="44">
        <v>1.02694250974491E-3</v>
      </c>
      <c r="BB124" s="44">
        <v>-3.7569647568703957E-2</v>
      </c>
      <c r="BC124" s="26">
        <v>38.396474899795763</v>
      </c>
      <c r="BD124" s="5">
        <v>4.391421499926113E-3</v>
      </c>
    </row>
    <row r="125" spans="1:56" x14ac:dyDescent="0.25">
      <c r="A125" s="35"/>
      <c r="B125" s="7">
        <v>43101</v>
      </c>
      <c r="C125" s="8">
        <v>129.39184570027899</v>
      </c>
      <c r="D125" s="8">
        <v>130.63317164729168</v>
      </c>
      <c r="E125" s="8">
        <v>129.02438894587587</v>
      </c>
      <c r="F125" s="8">
        <v>129.91645203751091</v>
      </c>
      <c r="G125" s="8">
        <v>130.36660812324055</v>
      </c>
      <c r="H125" s="33">
        <v>-1.2327927561545961E-4</v>
      </c>
      <c r="I125" s="33">
        <v>-3.0249177522696211E-5</v>
      </c>
      <c r="J125" s="33">
        <v>-2.0617418563615984E-4</v>
      </c>
      <c r="K125" s="33">
        <v>-2.677949627455198E-5</v>
      </c>
      <c r="L125" s="33">
        <v>1.658378495580961E-4</v>
      </c>
      <c r="M125" s="33">
        <v>-5.3982027523635789E-3</v>
      </c>
      <c r="N125" s="11">
        <v>-1.5494030315313934E-2</v>
      </c>
      <c r="O125" s="11">
        <v>-6.3110193113722346E-3</v>
      </c>
      <c r="P125" s="11">
        <v>-7.241276066771718E-5</v>
      </c>
      <c r="Q125" s="11">
        <v>1.3765499082835086E-2</v>
      </c>
      <c r="R125" s="10">
        <v>7173.1185097054558</v>
      </c>
      <c r="S125" s="10">
        <v>8363.2679915426161</v>
      </c>
      <c r="T125" s="10">
        <v>6544.5293278606096</v>
      </c>
      <c r="U125" s="10">
        <v>6910.7636039513072</v>
      </c>
      <c r="V125" s="10">
        <v>8266.7612659117003</v>
      </c>
      <c r="W125" s="8">
        <v>142.78546109736249</v>
      </c>
      <c r="X125" s="8">
        <v>154.2508930947254</v>
      </c>
      <c r="Y125" s="8">
        <v>137.73694485409919</v>
      </c>
      <c r="Z125" s="8">
        <v>138.45047993304973</v>
      </c>
      <c r="AA125" s="8">
        <v>139.58326387600283</v>
      </c>
      <c r="AB125" s="33">
        <v>3.4918102317749071E-3</v>
      </c>
      <c r="AC125" s="33">
        <v>2.5759506015966848E-3</v>
      </c>
      <c r="AD125" s="33">
        <v>4.1445159773325869E-3</v>
      </c>
      <c r="AE125" s="33">
        <v>3.8102347720608176E-3</v>
      </c>
      <c r="AF125" s="33">
        <v>1.6924750703565597E-3</v>
      </c>
      <c r="AG125" s="33">
        <v>-5.1618087045324224E-3</v>
      </c>
      <c r="AH125" s="11">
        <v>-8.9906840922890918E-3</v>
      </c>
      <c r="AI125" s="11">
        <v>-4.1162743928195855E-3</v>
      </c>
      <c r="AJ125" s="11">
        <v>-3.27160333112686E-3</v>
      </c>
      <c r="AK125" s="11">
        <v>-1.4304760923067317E-4</v>
      </c>
      <c r="AL125" s="8">
        <v>27.429543852785773</v>
      </c>
      <c r="AM125" s="8">
        <v>35.132446181480255</v>
      </c>
      <c r="AN125" s="8">
        <v>25.537887928865189</v>
      </c>
      <c r="AO125" s="8">
        <v>24.046833253279956</v>
      </c>
      <c r="AP125" s="8">
        <v>27.104982876356249</v>
      </c>
      <c r="AQ125" s="34">
        <v>3.6126162412174535E-3</v>
      </c>
      <c r="AR125" s="34">
        <v>4.0258753464859397E-3</v>
      </c>
      <c r="AS125" s="34">
        <v>3.6845457382828082E-3</v>
      </c>
      <c r="AT125" s="34">
        <v>3.3021904057221954E-3</v>
      </c>
      <c r="AU125" s="34">
        <v>3.0686894108652167E-3</v>
      </c>
      <c r="AV125" s="28">
        <v>93.843537653615442</v>
      </c>
      <c r="AW125" s="33">
        <v>5.5158523134589349E-3</v>
      </c>
      <c r="AX125" s="33">
        <v>-3.2993792785249831E-2</v>
      </c>
      <c r="AY125" s="10">
        <v>9215.8859025378115</v>
      </c>
      <c r="AZ125" s="28">
        <v>88.537477319803457</v>
      </c>
      <c r="BA125" s="33">
        <v>-9.6685969585764953E-4</v>
      </c>
      <c r="BB125" s="33">
        <v>-3.5089055059065455E-2</v>
      </c>
      <c r="BC125" s="25">
        <v>38.359350895752144</v>
      </c>
      <c r="BD125" s="34">
        <v>4.3183967488914041E-3</v>
      </c>
    </row>
    <row r="126" spans="1:56" x14ac:dyDescent="0.25">
      <c r="A126" s="35"/>
      <c r="B126" s="6">
        <v>43132</v>
      </c>
      <c r="C126" s="2">
        <v>129.32599309756824</v>
      </c>
      <c r="D126" s="2">
        <v>130.44484294559243</v>
      </c>
      <c r="E126" s="2">
        <v>128.93347810474225</v>
      </c>
      <c r="F126" s="2">
        <v>129.95211270765756</v>
      </c>
      <c r="G126" s="2">
        <v>130.34358437884117</v>
      </c>
      <c r="H126" s="44">
        <v>-5.0893935668327821E-4</v>
      </c>
      <c r="I126" s="44">
        <v>-1.441660638905234E-3</v>
      </c>
      <c r="J126" s="44">
        <v>-7.0460198940970728E-4</v>
      </c>
      <c r="K126" s="44">
        <v>2.7448925511277882E-4</v>
      </c>
      <c r="L126" s="44">
        <v>-1.7660768145190867E-4</v>
      </c>
      <c r="M126" s="44">
        <v>-7.2431843084977965E-3</v>
      </c>
      <c r="N126" s="4">
        <v>-1.9906171529152639E-2</v>
      </c>
      <c r="O126" s="4">
        <v>-7.8857041597920619E-3</v>
      </c>
      <c r="P126" s="4">
        <v>-1.0526853959512694E-3</v>
      </c>
      <c r="Q126" s="4">
        <v>1.2884889762087237E-2</v>
      </c>
      <c r="R126" s="3">
        <v>7169.4678273857144</v>
      </c>
      <c r="S126" s="3">
        <v>8351.210997266593</v>
      </c>
      <c r="T126" s="3">
        <v>6539.9180394764489</v>
      </c>
      <c r="U126" s="3">
        <v>6912.6605343052152</v>
      </c>
      <c r="V126" s="3">
        <v>8265.3012923714123</v>
      </c>
      <c r="W126" s="2">
        <v>143.61008197463224</v>
      </c>
      <c r="X126" s="2">
        <v>155.44354770548821</v>
      </c>
      <c r="Y126" s="2">
        <v>138.42890087842676</v>
      </c>
      <c r="Z126" s="2">
        <v>138.95581331203442</v>
      </c>
      <c r="AA126" s="2">
        <v>140.62467846701611</v>
      </c>
      <c r="AB126" s="44">
        <v>5.7752439984591897E-3</v>
      </c>
      <c r="AC126" s="44">
        <v>7.7319138115486572E-3</v>
      </c>
      <c r="AD126" s="44">
        <v>5.0237503457083244E-3</v>
      </c>
      <c r="AE126" s="44">
        <v>3.649921468160055E-3</v>
      </c>
      <c r="AF126" s="44">
        <v>7.4608843646067919E-3</v>
      </c>
      <c r="AG126" s="44">
        <v>-9.2085823508825104E-4</v>
      </c>
      <c r="AH126" s="4">
        <v>-4.0610652236906519E-3</v>
      </c>
      <c r="AI126" s="4">
        <v>3.193034585062815E-4</v>
      </c>
      <c r="AJ126" s="4">
        <v>-1.4595934603215399E-3</v>
      </c>
      <c r="AK126" s="4">
        <v>8.204315742457835E-3</v>
      </c>
      <c r="AL126" s="2">
        <v>27.587956161302042</v>
      </c>
      <c r="AM126" s="2">
        <v>35.404087227344327</v>
      </c>
      <c r="AN126" s="2">
        <v>25.666183902176481</v>
      </c>
      <c r="AO126" s="2">
        <v>24.134602306212365</v>
      </c>
      <c r="AP126" s="2">
        <v>27.307210019301394</v>
      </c>
      <c r="AQ126" s="5">
        <v>3.636426316264122E-3</v>
      </c>
      <c r="AR126" s="5">
        <v>4.0661797234276221E-3</v>
      </c>
      <c r="AS126" s="5">
        <v>3.7075055416936863E-3</v>
      </c>
      <c r="AT126" s="5">
        <v>3.3136500326691222E-3</v>
      </c>
      <c r="AU126" s="5">
        <v>3.0865011444100657E-3</v>
      </c>
      <c r="AV126" s="27">
        <v>94.038436506650598</v>
      </c>
      <c r="AW126" s="44">
        <v>2.0768489542085954E-3</v>
      </c>
      <c r="AX126" s="44">
        <v>-2.8703849890841848E-2</v>
      </c>
      <c r="AY126" s="3">
        <v>9235.0259055366041</v>
      </c>
      <c r="AZ126" s="27">
        <v>88.338336705678671</v>
      </c>
      <c r="BA126" s="44">
        <v>-2.24922394621068E-3</v>
      </c>
      <c r="BB126" s="44">
        <v>-3.5368336490249064E-2</v>
      </c>
      <c r="BC126" s="26">
        <v>38.273072125156325</v>
      </c>
      <c r="BD126" s="5">
        <v>4.2966436453010116E-3</v>
      </c>
    </row>
    <row r="127" spans="1:56" x14ac:dyDescent="0.25">
      <c r="A127" s="35"/>
      <c r="B127" s="7">
        <v>43160</v>
      </c>
      <c r="C127" s="8">
        <v>129.30305960718843</v>
      </c>
      <c r="D127" s="8">
        <v>130.31389024798807</v>
      </c>
      <c r="E127" s="8">
        <v>128.88291773967234</v>
      </c>
      <c r="F127" s="8">
        <v>130.08297885485206</v>
      </c>
      <c r="G127" s="8">
        <v>130.33480577591845</v>
      </c>
      <c r="H127" s="33">
        <v>-1.7733086621270382E-4</v>
      </c>
      <c r="I127" s="33">
        <v>-1.003893252100227E-3</v>
      </c>
      <c r="J127" s="33">
        <v>-3.9214303230716456E-4</v>
      </c>
      <c r="K127" s="33">
        <v>1.0070336254471588E-3</v>
      </c>
      <c r="L127" s="33">
        <v>-6.7349712412345637E-5</v>
      </c>
      <c r="M127" s="33">
        <v>-7.0322314433824973E-3</v>
      </c>
      <c r="N127" s="11">
        <v>-1.895261680483018E-2</v>
      </c>
      <c r="O127" s="11">
        <v>-7.9663442568901344E-3</v>
      </c>
      <c r="P127" s="11">
        <v>-4.2612129455821268E-4</v>
      </c>
      <c r="Q127" s="11">
        <v>1.2019966074978461E-2</v>
      </c>
      <c r="R127" s="10">
        <v>7168.1964594455994</v>
      </c>
      <c r="S127" s="10">
        <v>8342.8272728995726</v>
      </c>
      <c r="T127" s="10">
        <v>6537.3534561854085</v>
      </c>
      <c r="U127" s="10">
        <v>6919.621815904562</v>
      </c>
      <c r="V127" s="10">
        <v>8264.7446267063697</v>
      </c>
      <c r="W127" s="8">
        <v>144.38327183366744</v>
      </c>
      <c r="X127" s="8">
        <v>156.44444514699796</v>
      </c>
      <c r="Y127" s="8">
        <v>139.03698806892262</v>
      </c>
      <c r="Z127" s="8">
        <v>139.6914383299569</v>
      </c>
      <c r="AA127" s="8">
        <v>141.46424825286834</v>
      </c>
      <c r="AB127" s="33">
        <v>5.3839524941693452E-3</v>
      </c>
      <c r="AC127" s="33">
        <v>6.4389770838614128E-3</v>
      </c>
      <c r="AD127" s="33">
        <v>4.3927762673628924E-3</v>
      </c>
      <c r="AE127" s="33">
        <v>5.2939492086637461E-3</v>
      </c>
      <c r="AF127" s="33">
        <v>5.9702876835317064E-3</v>
      </c>
      <c r="AG127" s="33">
        <v>2.9703936936966713E-3</v>
      </c>
      <c r="AH127" s="11">
        <v>-7.1430551811058063E-4</v>
      </c>
      <c r="AI127" s="11">
        <v>4.0320685279451318E-3</v>
      </c>
      <c r="AJ127" s="11">
        <v>2.7186271915813354E-3</v>
      </c>
      <c r="AK127" s="11">
        <v>1.3628294329520951E-2</v>
      </c>
      <c r="AL127" s="8">
        <v>27.736488406685719</v>
      </c>
      <c r="AM127" s="8">
        <v>35.632053333676225</v>
      </c>
      <c r="AN127" s="8">
        <v>25.778929705695731</v>
      </c>
      <c r="AO127" s="8">
        <v>24.262369664992754</v>
      </c>
      <c r="AP127" s="8">
        <v>27.470241918951245</v>
      </c>
      <c r="AQ127" s="34">
        <v>3.6579420996956636E-3</v>
      </c>
      <c r="AR127" s="34">
        <v>4.099840723586815E-3</v>
      </c>
      <c r="AS127" s="34">
        <v>3.7251256230107026E-3</v>
      </c>
      <c r="AT127" s="34">
        <v>3.3300895342836924E-3</v>
      </c>
      <c r="AU127" s="34">
        <v>3.1057823277459116E-3</v>
      </c>
      <c r="AV127" s="28">
        <v>93.982422741632391</v>
      </c>
      <c r="AW127" s="33">
        <v>-5.9564755752026936E-4</v>
      </c>
      <c r="AX127" s="33">
        <v>-2.2873010266122096E-2</v>
      </c>
      <c r="AY127" s="10">
        <v>9229.5250849123349</v>
      </c>
      <c r="AZ127" s="28">
        <v>87.945981726056786</v>
      </c>
      <c r="BA127" s="33">
        <v>-4.4415029108949115E-3</v>
      </c>
      <c r="BB127" s="33">
        <v>-3.7837302591566369E-2</v>
      </c>
      <c r="BC127" s="25">
        <v>38.103082163903558</v>
      </c>
      <c r="BD127" s="34">
        <v>4.2793702799823327E-3</v>
      </c>
    </row>
    <row r="128" spans="1:56" x14ac:dyDescent="0.25">
      <c r="A128" s="35"/>
      <c r="B128" s="6">
        <v>43191</v>
      </c>
      <c r="C128" s="2">
        <v>129.29318851113942</v>
      </c>
      <c r="D128" s="2">
        <v>130.24224956075903</v>
      </c>
      <c r="E128" s="2">
        <v>128.84979789427678</v>
      </c>
      <c r="F128" s="2">
        <v>130.17135965455464</v>
      </c>
      <c r="G128" s="2">
        <v>130.35149779143617</v>
      </c>
      <c r="H128" s="44">
        <v>-7.6340777078305421E-5</v>
      </c>
      <c r="I128" s="44">
        <v>-5.4975480428606544E-4</v>
      </c>
      <c r="J128" s="44">
        <v>-2.5697622288826981E-4</v>
      </c>
      <c r="K128" s="44">
        <v>6.7941863324953071E-4</v>
      </c>
      <c r="L128" s="44">
        <v>1.2807028343928811E-4</v>
      </c>
      <c r="M128" s="44">
        <v>-7.0103082988026699E-3</v>
      </c>
      <c r="N128" s="4">
        <v>-1.8168643938912155E-2</v>
      </c>
      <c r="O128" s="4">
        <v>-7.7135577247424703E-3</v>
      </c>
      <c r="P128" s="4">
        <v>-6.8542854655107011E-4</v>
      </c>
      <c r="Q128" s="4">
        <v>1.0516838561922759E-2</v>
      </c>
      <c r="R128" s="3">
        <v>7167.6492337576356</v>
      </c>
      <c r="S128" s="3">
        <v>8338.2407635249674</v>
      </c>
      <c r="T128" s="3">
        <v>6535.6735117865519</v>
      </c>
      <c r="U128" s="3">
        <v>6924.3231359013271</v>
      </c>
      <c r="V128" s="3">
        <v>8265.8030948932646</v>
      </c>
      <c r="W128" s="2">
        <v>144.80452968526492</v>
      </c>
      <c r="X128" s="2">
        <v>157.18150281209753</v>
      </c>
      <c r="Y128" s="2">
        <v>139.36895284039034</v>
      </c>
      <c r="Z128" s="2">
        <v>139.92273624355266</v>
      </c>
      <c r="AA128" s="2">
        <v>141.65681782632353</v>
      </c>
      <c r="AB128" s="44">
        <v>2.9176361378121622E-3</v>
      </c>
      <c r="AC128" s="44">
        <v>4.7113060767802317E-3</v>
      </c>
      <c r="AD128" s="44">
        <v>2.3876004225807635E-3</v>
      </c>
      <c r="AE128" s="44">
        <v>1.6557773071922267E-3</v>
      </c>
      <c r="AF128" s="44">
        <v>1.3612596527635878E-3</v>
      </c>
      <c r="AG128" s="44">
        <v>5.0162327940868057E-3</v>
      </c>
      <c r="AH128" s="4">
        <v>9.416283322567498E-4</v>
      </c>
      <c r="AI128" s="4">
        <v>5.3133749164395727E-3</v>
      </c>
      <c r="AJ128" s="4">
        <v>5.3865665647256922E-3</v>
      </c>
      <c r="AK128" s="4">
        <v>1.7223446002407883E-2</v>
      </c>
      <c r="AL128" s="2">
        <v>27.817413387597078</v>
      </c>
      <c r="AM128" s="2">
        <v>35.799926843075333</v>
      </c>
      <c r="AN128" s="2">
        <v>25.840479489154731</v>
      </c>
      <c r="AO128" s="2">
        <v>24.302542746102755</v>
      </c>
      <c r="AP128" s="2">
        <v>27.507636050927172</v>
      </c>
      <c r="AQ128" s="5">
        <v>3.6698346574296258E-3</v>
      </c>
      <c r="AR128" s="5">
        <v>4.123435595091215E-3</v>
      </c>
      <c r="AS128" s="5">
        <v>3.7350075201268741E-3</v>
      </c>
      <c r="AT128" s="5">
        <v>3.3348566192196337E-3</v>
      </c>
      <c r="AU128" s="5">
        <v>3.1144728578124557E-3</v>
      </c>
      <c r="AV128" s="27">
        <v>93.760400657114673</v>
      </c>
      <c r="AW128" s="44">
        <v>-2.3623788155374605E-3</v>
      </c>
      <c r="AX128" s="44">
        <v>-2.0521451087035292E-2</v>
      </c>
      <c r="AY128" s="3">
        <v>9207.7214503742671</v>
      </c>
      <c r="AZ128" s="27">
        <v>87.670909011778846</v>
      </c>
      <c r="BA128" s="44">
        <v>-3.1277462469491988E-3</v>
      </c>
      <c r="BB128" s="44">
        <v>-3.8496195858144899E-2</v>
      </c>
      <c r="BC128" s="26">
        <v>37.983905391668209</v>
      </c>
      <c r="BD128" s="5">
        <v>4.271702771536115E-3</v>
      </c>
    </row>
    <row r="129" spans="1:56" x14ac:dyDescent="0.25">
      <c r="A129" s="35"/>
      <c r="B129" s="7">
        <v>43221</v>
      </c>
      <c r="C129" s="8">
        <v>129.27616359875074</v>
      </c>
      <c r="D129" s="8">
        <v>130.19060561764547</v>
      </c>
      <c r="E129" s="8">
        <v>128.78522600902281</v>
      </c>
      <c r="F129" s="8">
        <v>130.21064427077579</v>
      </c>
      <c r="G129" s="8">
        <v>130.44529764166433</v>
      </c>
      <c r="H129" s="33">
        <v>-1.3167679275857342E-4</v>
      </c>
      <c r="I129" s="33">
        <v>-3.9652219834762593E-4</v>
      </c>
      <c r="J129" s="33">
        <v>-5.011407569839141E-4</v>
      </c>
      <c r="K129" s="33">
        <v>3.017915486587348E-4</v>
      </c>
      <c r="L129" s="33">
        <v>7.1959165653939729E-4</v>
      </c>
      <c r="M129" s="33">
        <v>-5.5693003931829299E-3</v>
      </c>
      <c r="N129" s="11">
        <v>-1.5115574455182079E-2</v>
      </c>
      <c r="O129" s="11">
        <v>-6.1933214626666011E-3</v>
      </c>
      <c r="P129" s="11">
        <v>5.9552938639795272E-5</v>
      </c>
      <c r="Q129" s="11">
        <v>1.0011954771354858E-2</v>
      </c>
      <c r="R129" s="10">
        <v>7166.705420694916</v>
      </c>
      <c r="S129" s="10">
        <v>8334.9344659670624</v>
      </c>
      <c r="T129" s="10">
        <v>6532.3982194154551</v>
      </c>
      <c r="U129" s="10">
        <v>6926.4128381039236</v>
      </c>
      <c r="V129" s="10">
        <v>8271.7510978349474</v>
      </c>
      <c r="W129" s="8">
        <v>144.99804484337565</v>
      </c>
      <c r="X129" s="8">
        <v>157.60218739468067</v>
      </c>
      <c r="Y129" s="8">
        <v>139.49777403836504</v>
      </c>
      <c r="Z129" s="8">
        <v>140.01037340030632</v>
      </c>
      <c r="AA129" s="8">
        <v>141.60861770035061</v>
      </c>
      <c r="AB129" s="33">
        <v>1.3363888445432324E-3</v>
      </c>
      <c r="AC129" s="33">
        <v>2.676425502090179E-3</v>
      </c>
      <c r="AD129" s="33">
        <v>9.2431775764450564E-4</v>
      </c>
      <c r="AE129" s="33">
        <v>6.263253500212603E-4</v>
      </c>
      <c r="AF129" s="33">
        <v>-3.402598386194331E-4</v>
      </c>
      <c r="AG129" s="33">
        <v>6.0180716596693884E-3</v>
      </c>
      <c r="AH129" s="11">
        <v>2.912893264502836E-3</v>
      </c>
      <c r="AI129" s="11">
        <v>4.9207027032569517E-3</v>
      </c>
      <c r="AJ129" s="11">
        <v>6.7683591875393745E-3</v>
      </c>
      <c r="AK129" s="11">
        <v>1.8577643157439594E-2</v>
      </c>
      <c r="AL129" s="8">
        <v>27.854588268532311</v>
      </c>
      <c r="AM129" s="8">
        <v>35.895742680251097</v>
      </c>
      <c r="AN129" s="8">
        <v>25.864364303212607</v>
      </c>
      <c r="AO129" s="8">
        <v>24.317764044694613</v>
      </c>
      <c r="AP129" s="8">
        <v>27.498276307123682</v>
      </c>
      <c r="AQ129" s="34">
        <v>3.6762547961672579E-3</v>
      </c>
      <c r="AR129" s="34">
        <v>4.1347641293246126E-3</v>
      </c>
      <c r="AS129" s="34">
        <v>3.7414122391022609E-3</v>
      </c>
      <c r="AT129" s="34">
        <v>3.3372242648159064E-3</v>
      </c>
      <c r="AU129" s="34">
        <v>3.1189703200667968E-3</v>
      </c>
      <c r="AV129" s="28">
        <v>93.551337867904138</v>
      </c>
      <c r="AW129" s="33">
        <v>-2.2297557150495477E-3</v>
      </c>
      <c r="AX129" s="33">
        <v>-1.8525168249757695E-2</v>
      </c>
      <c r="AY129" s="10">
        <v>9187.1904808477102</v>
      </c>
      <c r="AZ129" s="28">
        <v>87.520772500271221</v>
      </c>
      <c r="BA129" s="33">
        <v>-1.7125009105067768E-3</v>
      </c>
      <c r="BB129" s="33">
        <v>-3.5416904961988793E-2</v>
      </c>
      <c r="BC129" s="25">
        <v>37.918857919100375</v>
      </c>
      <c r="BD129" s="34">
        <v>4.2697419368880572E-3</v>
      </c>
    </row>
    <row r="130" spans="1:56" x14ac:dyDescent="0.25">
      <c r="A130" s="35"/>
      <c r="B130" s="6">
        <v>43252</v>
      </c>
      <c r="C130" s="2">
        <v>129.19554035990117</v>
      </c>
      <c r="D130" s="2">
        <v>130.1609173088973</v>
      </c>
      <c r="E130" s="2">
        <v>128.6944319818567</v>
      </c>
      <c r="F130" s="2">
        <v>130.0832822529361</v>
      </c>
      <c r="G130" s="2">
        <v>130.4202955816549</v>
      </c>
      <c r="H130" s="44">
        <v>-6.2365123318332044E-4</v>
      </c>
      <c r="I130" s="44">
        <v>-2.2803725819799171E-4</v>
      </c>
      <c r="J130" s="44">
        <v>-7.0500343851359452E-4</v>
      </c>
      <c r="K130" s="44">
        <v>-9.7812293728329687E-4</v>
      </c>
      <c r="L130" s="44">
        <v>-1.9166700878783227E-4</v>
      </c>
      <c r="M130" s="44">
        <v>-4.6587704426855892E-3</v>
      </c>
      <c r="N130" s="4">
        <v>-1.1667983170189467E-2</v>
      </c>
      <c r="O130" s="4">
        <v>-5.4177528826948596E-3</v>
      </c>
      <c r="P130" s="4">
        <v>-5.4168355911354826E-4</v>
      </c>
      <c r="Q130" s="4">
        <v>8.1246062733006941E-3</v>
      </c>
      <c r="R130" s="3">
        <v>7162.2358960214378</v>
      </c>
      <c r="S130" s="3">
        <v>8333.0337903641848</v>
      </c>
      <c r="T130" s="3">
        <v>6527.7928562090274</v>
      </c>
      <c r="U130" s="3">
        <v>6919.6379548338809</v>
      </c>
      <c r="V130" s="3">
        <v>8270.1656760445876</v>
      </c>
      <c r="W130" s="2">
        <v>145.03601518623316</v>
      </c>
      <c r="X130" s="2">
        <v>157.67482799505279</v>
      </c>
      <c r="Y130" s="2">
        <v>139.71760357515979</v>
      </c>
      <c r="Z130" s="2">
        <v>139.83411652410598</v>
      </c>
      <c r="AA130" s="2">
        <v>141.24699396114985</v>
      </c>
      <c r="AB130" s="44">
        <v>2.6186796448541584E-4</v>
      </c>
      <c r="AC130" s="44">
        <v>4.6091111787806738E-4</v>
      </c>
      <c r="AD130" s="44">
        <v>1.5758641190525015E-3</v>
      </c>
      <c r="AE130" s="44">
        <v>-1.258884409202983E-3</v>
      </c>
      <c r="AF130" s="44">
        <v>-2.5536845502296657E-3</v>
      </c>
      <c r="AG130" s="44">
        <v>7.45401368787868E-3</v>
      </c>
      <c r="AH130" s="4">
        <v>5.1516827185289493E-3</v>
      </c>
      <c r="AI130" s="4">
        <v>7.159753195868479E-3</v>
      </c>
      <c r="AJ130" s="4">
        <v>6.2008949658975965E-3</v>
      </c>
      <c r="AK130" s="4">
        <v>1.8804959756816064E-2</v>
      </c>
      <c r="AL130" s="2">
        <v>27.861882492863771</v>
      </c>
      <c r="AM130" s="2">
        <v>35.912287427136917</v>
      </c>
      <c r="AN130" s="2">
        <v>25.905123026880144</v>
      </c>
      <c r="AO130" s="2">
        <v>24.287150790672069</v>
      </c>
      <c r="AP130" s="2">
        <v>27.428054383760237</v>
      </c>
      <c r="AQ130" s="5">
        <v>3.6800823070866464E-3</v>
      </c>
      <c r="AR130" s="5">
        <v>4.1400671117076942E-3</v>
      </c>
      <c r="AS130" s="5">
        <v>3.7514141880320155E-3</v>
      </c>
      <c r="AT130" s="5">
        <v>3.3354044921833749E-3</v>
      </c>
      <c r="AU130" s="5">
        <v>3.1106442489352215E-3</v>
      </c>
      <c r="AV130" s="27">
        <v>93.25317567924894</v>
      </c>
      <c r="AW130" s="44">
        <v>-3.1871504507632953E-3</v>
      </c>
      <c r="AX130" s="44">
        <v>-2.0670498455894859E-2</v>
      </c>
      <c r="AY130" s="3">
        <v>9157.9095225654273</v>
      </c>
      <c r="AZ130" s="27">
        <v>87.542908609880769</v>
      </c>
      <c r="BA130" s="44">
        <v>2.5292406564957705E-4</v>
      </c>
      <c r="BB130" s="44">
        <v>-3.0597732344705308E-2</v>
      </c>
      <c r="BC130" s="26">
        <v>37.928448510810057</v>
      </c>
      <c r="BD130" s="5">
        <v>4.2843736999059042E-3</v>
      </c>
    </row>
    <row r="131" spans="1:56" x14ac:dyDescent="0.25">
      <c r="A131" s="35"/>
      <c r="B131" s="7">
        <v>43282</v>
      </c>
      <c r="C131" s="8">
        <v>129.10957861576119</v>
      </c>
      <c r="D131" s="8">
        <v>130.05066105216872</v>
      </c>
      <c r="E131" s="8">
        <v>128.62152834383258</v>
      </c>
      <c r="F131" s="8">
        <v>129.98191859863383</v>
      </c>
      <c r="G131" s="8">
        <v>130.33226444216623</v>
      </c>
      <c r="H131" s="33">
        <v>-6.6536154344431131E-4</v>
      </c>
      <c r="I131" s="33">
        <v>-8.4707651888260929E-4</v>
      </c>
      <c r="J131" s="33">
        <v>-5.664863421161433E-4</v>
      </c>
      <c r="K131" s="33">
        <v>-7.7922122310223382E-4</v>
      </c>
      <c r="L131" s="33">
        <v>-6.7498037093114186E-4</v>
      </c>
      <c r="M131" s="33">
        <v>-3.8485061262519826E-3</v>
      </c>
      <c r="N131" s="11">
        <v>-8.3138745734215869E-3</v>
      </c>
      <c r="O131" s="11">
        <v>-4.9492878773601534E-3</v>
      </c>
      <c r="P131" s="11">
        <v>-1.0758138396277372E-3</v>
      </c>
      <c r="Q131" s="11">
        <v>6.7453921079134727E-3</v>
      </c>
      <c r="R131" s="10">
        <v>7157.4704196911489</v>
      </c>
      <c r="S131" s="10">
        <v>8325.9750731093136</v>
      </c>
      <c r="T131" s="10">
        <v>6524.0949507118221</v>
      </c>
      <c r="U131" s="10">
        <v>6914.2460260832913</v>
      </c>
      <c r="V131" s="10">
        <v>8264.5834765489071</v>
      </c>
      <c r="W131" s="8">
        <v>145.12220676913671</v>
      </c>
      <c r="X131" s="8">
        <v>157.84541310656022</v>
      </c>
      <c r="Y131" s="8">
        <v>140.05414399899769</v>
      </c>
      <c r="Z131" s="8">
        <v>139.708753922223</v>
      </c>
      <c r="AA131" s="8">
        <v>140.55388679079391</v>
      </c>
      <c r="AB131" s="33">
        <v>5.9427710277939756E-4</v>
      </c>
      <c r="AC131" s="33">
        <v>1.0818791666147758E-3</v>
      </c>
      <c r="AD131" s="33">
        <v>2.4087188387601072E-3</v>
      </c>
      <c r="AE131" s="33">
        <v>-8.9650941414836684E-4</v>
      </c>
      <c r="AF131" s="33">
        <v>-4.9070578489378942E-3</v>
      </c>
      <c r="AG131" s="33">
        <v>1.0218499538475534E-2</v>
      </c>
      <c r="AH131" s="11">
        <v>1.346787232597868E-2</v>
      </c>
      <c r="AI131" s="11">
        <v>1.0863297342928124E-2</v>
      </c>
      <c r="AJ131" s="11">
        <v>4.5323218734754089E-3</v>
      </c>
      <c r="AK131" s="11">
        <v>1.0061288411255642E-2</v>
      </c>
      <c r="AL131" s="8">
        <v>27.878440171669613</v>
      </c>
      <c r="AM131" s="8">
        <v>35.951140182729823</v>
      </c>
      <c r="AN131" s="8">
        <v>25.967521184735389</v>
      </c>
      <c r="AO131" s="8">
        <v>24.265377131345389</v>
      </c>
      <c r="AP131" s="8">
        <v>27.293463334215311</v>
      </c>
      <c r="AQ131" s="34">
        <v>3.6839557557060165E-3</v>
      </c>
      <c r="AR131" s="34">
        <v>4.1451703467150058E-3</v>
      </c>
      <c r="AS131" s="34">
        <v>3.7623860111874081E-3</v>
      </c>
      <c r="AT131" s="34">
        <v>3.333562896437812E-3</v>
      </c>
      <c r="AU131" s="34">
        <v>3.0965522604232158E-3</v>
      </c>
      <c r="AV131" s="28">
        <v>92.922367266542238</v>
      </c>
      <c r="AW131" s="33">
        <v>-3.5474224904098127E-3</v>
      </c>
      <c r="AX131" s="33">
        <v>-2.3025970834226528E-2</v>
      </c>
      <c r="AY131" s="10">
        <v>9125.4225483599421</v>
      </c>
      <c r="AZ131" s="28">
        <v>87.254603759871287</v>
      </c>
      <c r="BA131" s="33">
        <v>-3.2932975907192701E-3</v>
      </c>
      <c r="BB131" s="33">
        <v>-2.7245455326587953E-2</v>
      </c>
      <c r="BC131" s="25">
        <v>37.803538842709685</v>
      </c>
      <c r="BD131" s="34">
        <v>4.2933385734163151E-3</v>
      </c>
    </row>
    <row r="132" spans="1:56" x14ac:dyDescent="0.25">
      <c r="A132" s="35"/>
      <c r="B132" s="6">
        <v>43313</v>
      </c>
      <c r="C132" s="2">
        <v>129.03174120990295</v>
      </c>
      <c r="D132" s="2">
        <v>130.03823794882999</v>
      </c>
      <c r="E132" s="2">
        <v>128.55148232192499</v>
      </c>
      <c r="F132" s="2">
        <v>129.90438424298611</v>
      </c>
      <c r="G132" s="2">
        <v>130.10806079704943</v>
      </c>
      <c r="H132" s="44">
        <v>-6.0287862986453222E-4</v>
      </c>
      <c r="I132" s="44">
        <v>-9.5525107202381308E-5</v>
      </c>
      <c r="J132" s="44">
        <v>-5.4459018493650097E-4</v>
      </c>
      <c r="K132" s="44">
        <v>-5.9650108633278666E-4</v>
      </c>
      <c r="L132" s="44">
        <v>-1.7202466793346349E-3</v>
      </c>
      <c r="M132" s="44">
        <v>-3.2268197739392379E-3</v>
      </c>
      <c r="N132" s="4">
        <v>-5.1398877521015018E-3</v>
      </c>
      <c r="O132" s="4">
        <v>-4.3201532429959499E-3</v>
      </c>
      <c r="P132" s="4">
        <v>-1.2266881854632317E-3</v>
      </c>
      <c r="Q132" s="4">
        <v>3.6104981521647428E-3</v>
      </c>
      <c r="R132" s="3">
        <v>7153.1553337312307</v>
      </c>
      <c r="S132" s="3">
        <v>8325.1797334478906</v>
      </c>
      <c r="T132" s="3">
        <v>6520.541992636071</v>
      </c>
      <c r="U132" s="3">
        <v>6910.1216708175598</v>
      </c>
      <c r="V132" s="3">
        <v>8250.3663542672894</v>
      </c>
      <c r="W132" s="2">
        <v>145.23153604157596</v>
      </c>
      <c r="X132" s="2">
        <v>158.11553461013847</v>
      </c>
      <c r="Y132" s="2">
        <v>140.37554470409606</v>
      </c>
      <c r="Z132" s="2">
        <v>139.54330380242399</v>
      </c>
      <c r="AA132" s="2">
        <v>139.87421959291058</v>
      </c>
      <c r="AB132" s="44">
        <v>7.533600464963736E-4</v>
      </c>
      <c r="AC132" s="44">
        <v>1.7113041060995652E-3</v>
      </c>
      <c r="AD132" s="44">
        <v>2.294831812335963E-3</v>
      </c>
      <c r="AE132" s="44">
        <v>-1.1842502001780039E-3</v>
      </c>
      <c r="AF132" s="44">
        <v>-4.8356343136562981E-3</v>
      </c>
      <c r="AG132" s="44">
        <v>1.4368917612675114E-2</v>
      </c>
      <c r="AH132" s="4">
        <v>2.0562469239889136E-2</v>
      </c>
      <c r="AI132" s="4">
        <v>1.7641287227378122E-2</v>
      </c>
      <c r="AJ132" s="4">
        <v>5.6456125896051645E-3</v>
      </c>
      <c r="AK132" s="4">
        <v>-1.1876760545816989E-3</v>
      </c>
      <c r="AL132" s="2">
        <v>27.899442674653589</v>
      </c>
      <c r="AM132" s="2">
        <v>36.012663516543491</v>
      </c>
      <c r="AN132" s="2">
        <v>26.027112278437624</v>
      </c>
      <c r="AO132" s="2">
        <v>24.236640853620202</v>
      </c>
      <c r="AP132" s="2">
        <v>27.161482126377855</v>
      </c>
      <c r="AQ132" s="5">
        <v>3.6878896423106033E-3</v>
      </c>
      <c r="AR132" s="5">
        <v>4.1508638130405102E-3</v>
      </c>
      <c r="AS132" s="5">
        <v>3.7728935940788771E-3</v>
      </c>
      <c r="AT132" s="5">
        <v>3.3311810079972312E-3</v>
      </c>
      <c r="AU132" s="5">
        <v>3.084423524389735E-3</v>
      </c>
      <c r="AV132" s="27">
        <v>92.452198277828003</v>
      </c>
      <c r="AW132" s="44">
        <v>-5.0598042489123198E-3</v>
      </c>
      <c r="AX132" s="44">
        <v>-2.6143815808047921E-2</v>
      </c>
      <c r="AY132" s="3">
        <v>9079.2496965766295</v>
      </c>
      <c r="AZ132" s="27">
        <v>86.851964267450228</v>
      </c>
      <c r="BA132" s="44">
        <v>-4.6145357960611418E-3</v>
      </c>
      <c r="BB132" s="44">
        <v>-2.7275766837783211E-2</v>
      </c>
      <c r="BC132" s="26">
        <v>37.62909305950221</v>
      </c>
      <c r="BD132" s="5">
        <v>4.3038109640112935E-3</v>
      </c>
    </row>
    <row r="133" spans="1:56" x14ac:dyDescent="0.25">
      <c r="A133" s="35"/>
      <c r="B133" s="7">
        <v>43344</v>
      </c>
      <c r="C133" s="8">
        <v>128.99664697640631</v>
      </c>
      <c r="D133" s="8">
        <v>130.00699666782484</v>
      </c>
      <c r="E133" s="8">
        <v>128.52668805810447</v>
      </c>
      <c r="F133" s="8">
        <v>129.86739381467561</v>
      </c>
      <c r="G133" s="8">
        <v>130.01499191767377</v>
      </c>
      <c r="H133" s="33">
        <v>-2.7198139905396199E-4</v>
      </c>
      <c r="I133" s="33">
        <v>-2.4024688044017314E-4</v>
      </c>
      <c r="J133" s="33">
        <v>-1.9287419617939621E-4</v>
      </c>
      <c r="K133" s="33">
        <v>-2.8475119239481289E-4</v>
      </c>
      <c r="L133" s="33">
        <v>-7.1531985647564156E-4</v>
      </c>
      <c r="M133" s="33">
        <v>-2.8458252323729782E-3</v>
      </c>
      <c r="N133" s="11">
        <v>-4.3286875225645449E-3</v>
      </c>
      <c r="O133" s="11">
        <v>-3.4472011998546437E-3</v>
      </c>
      <c r="P133" s="11">
        <v>-9.0616499106288551E-4</v>
      </c>
      <c r="Q133" s="11">
        <v>1.087403760265726E-3</v>
      </c>
      <c r="R133" s="10">
        <v>7151.2098085359121</v>
      </c>
      <c r="S133" s="10">
        <v>8323.1796349878259</v>
      </c>
      <c r="T133" s="10">
        <v>6519.2843483405859</v>
      </c>
      <c r="U133" s="10">
        <v>6908.1540054322013</v>
      </c>
      <c r="V133" s="10">
        <v>8244.4647033908841</v>
      </c>
      <c r="W133" s="8">
        <v>145.21603572098948</v>
      </c>
      <c r="X133" s="8">
        <v>158.78569820792404</v>
      </c>
      <c r="Y133" s="8">
        <v>140.41085368046845</v>
      </c>
      <c r="Z133" s="8">
        <v>139.144342393291</v>
      </c>
      <c r="AA133" s="8">
        <v>138.24418573569778</v>
      </c>
      <c r="AB133" s="33">
        <v>-1.0672833882326651E-4</v>
      </c>
      <c r="AC133" s="33">
        <v>4.2384424745991519E-3</v>
      </c>
      <c r="AD133" s="33">
        <v>2.5153224834711967E-4</v>
      </c>
      <c r="AE133" s="33">
        <v>-2.8590509057882171E-3</v>
      </c>
      <c r="AF133" s="33">
        <v>-1.165356891324822E-2</v>
      </c>
      <c r="AG133" s="33">
        <v>1.7190279007901488E-2</v>
      </c>
      <c r="AH133" s="11">
        <v>3.029215520184847E-2</v>
      </c>
      <c r="AI133" s="11">
        <v>2.0588366840003758E-2</v>
      </c>
      <c r="AJ133" s="11">
        <v>5.4448421462278684E-3</v>
      </c>
      <c r="AK133" s="11">
        <v>-1.7669316952009906E-2</v>
      </c>
      <c r="AL133" s="8">
        <v>27.896465013482825</v>
      </c>
      <c r="AM133" s="8">
        <v>36.165301119215464</v>
      </c>
      <c r="AN133" s="8">
        <v>26.033658936507006</v>
      </c>
      <c r="AO133" s="8">
        <v>24.167347063634395</v>
      </c>
      <c r="AP133" s="8">
        <v>26.844953922632151</v>
      </c>
      <c r="AQ133" s="34">
        <v>3.6877180948242032E-3</v>
      </c>
      <c r="AR133" s="34">
        <v>4.1664217133725737E-3</v>
      </c>
      <c r="AS133" s="34">
        <v>3.7741389584254378E-3</v>
      </c>
      <c r="AT133" s="34">
        <v>3.3221999468775491E-3</v>
      </c>
      <c r="AU133" s="34">
        <v>3.0499965152590318E-3</v>
      </c>
      <c r="AV133" s="28">
        <v>91.957283748792108</v>
      </c>
      <c r="AW133" s="33">
        <v>-5.3531937396299276E-3</v>
      </c>
      <c r="AX133" s="33">
        <v>-2.6050680556620964E-2</v>
      </c>
      <c r="AY133" s="10">
        <v>9030.6467139403776</v>
      </c>
      <c r="AZ133" s="28">
        <v>86.356058997985031</v>
      </c>
      <c r="BA133" s="33">
        <v>-5.7097760960029605E-3</v>
      </c>
      <c r="BB133" s="33">
        <v>-2.8720366649946039E-2</v>
      </c>
      <c r="BC133" s="25">
        <v>37.414239363436792</v>
      </c>
      <c r="BD133" s="34">
        <v>4.3094076914333892E-3</v>
      </c>
    </row>
    <row r="134" spans="1:56" x14ac:dyDescent="0.25">
      <c r="A134" s="35"/>
      <c r="B134" s="6">
        <v>43374</v>
      </c>
      <c r="C134" s="2">
        <v>128.91751847786557</v>
      </c>
      <c r="D134" s="2">
        <v>129.80456529972579</v>
      </c>
      <c r="E134" s="2">
        <v>128.46840467899983</v>
      </c>
      <c r="F134" s="2">
        <v>129.90477958667211</v>
      </c>
      <c r="G134" s="2">
        <v>129.91883843436796</v>
      </c>
      <c r="H134" s="44">
        <v>-6.1341515764532927E-4</v>
      </c>
      <c r="I134" s="44">
        <v>-1.5570805671041433E-3</v>
      </c>
      <c r="J134" s="44">
        <v>-4.5347297114109838E-4</v>
      </c>
      <c r="K134" s="44">
        <v>2.8787650924798537E-4</v>
      </c>
      <c r="L134" s="44">
        <v>-7.3955689176744748E-4</v>
      </c>
      <c r="M134" s="44">
        <v>-3.4640435714868856E-3</v>
      </c>
      <c r="N134" s="4">
        <v>-6.2240845144759804E-3</v>
      </c>
      <c r="O134" s="4">
        <v>-3.6313589694153547E-3</v>
      </c>
      <c r="P134" s="4">
        <v>-1.9413944830959373E-4</v>
      </c>
      <c r="Q134" s="4">
        <v>-1.4759325263522527E-3</v>
      </c>
      <c r="R134" s="3">
        <v>7146.8231480438553</v>
      </c>
      <c r="S134" s="3">
        <v>8310.2197737216702</v>
      </c>
      <c r="T134" s="3">
        <v>6516.3280290974299</v>
      </c>
      <c r="U134" s="3">
        <v>6910.1427006926324</v>
      </c>
      <c r="V134" s="3">
        <v>8238.3674527005569</v>
      </c>
      <c r="W134" s="2">
        <v>145.16245337820138</v>
      </c>
      <c r="X134" s="2">
        <v>159.80114001576877</v>
      </c>
      <c r="Y134" s="2">
        <v>140.09280108006658</v>
      </c>
      <c r="Z134" s="2">
        <v>138.7147527929057</v>
      </c>
      <c r="AA134" s="2">
        <v>136.98336645040499</v>
      </c>
      <c r="AB134" s="44">
        <v>-3.6898364923719761E-4</v>
      </c>
      <c r="AC134" s="44">
        <v>6.3950457711566214E-3</v>
      </c>
      <c r="AD134" s="44">
        <v>-2.2651568028042349E-3</v>
      </c>
      <c r="AE134" s="44">
        <v>-3.0873666366618112E-3</v>
      </c>
      <c r="AF134" s="44">
        <v>-9.1202337268874098E-3</v>
      </c>
      <c r="AG134" s="44">
        <v>1.9668813066146207E-2</v>
      </c>
      <c r="AH134" s="4">
        <v>3.8322320745412641E-2</v>
      </c>
      <c r="AI134" s="4">
        <v>2.2093753388867432E-2</v>
      </c>
      <c r="AJ134" s="4">
        <v>5.819830415504601E-3</v>
      </c>
      <c r="AK134" s="4">
        <v>-2.6152735495553414E-2</v>
      </c>
      <c r="AL134" s="2">
        <v>27.88617167402133</v>
      </c>
      <c r="AM134" s="2">
        <v>36.396579875200501</v>
      </c>
      <c r="AN134" s="2">
        <v>25.974688616865091</v>
      </c>
      <c r="AO134" s="2">
        <v>24.092733602613503</v>
      </c>
      <c r="AP134" s="2">
        <v>26.600121668470223</v>
      </c>
      <c r="AQ134" s="5">
        <v>3.6888527798837178E-3</v>
      </c>
      <c r="AR134" s="5">
        <v>4.2035880230506329E-3</v>
      </c>
      <c r="AS134" s="5">
        <v>3.7677816127976902E-3</v>
      </c>
      <c r="AT134" s="5">
        <v>3.3117012097532077E-3</v>
      </c>
      <c r="AU134" s="5">
        <v>3.022864339178445E-3</v>
      </c>
      <c r="AV134" s="27">
        <v>91.51160019327412</v>
      </c>
      <c r="AW134" s="44">
        <v>-4.8466368007942838E-3</v>
      </c>
      <c r="AX134" s="44">
        <v>-2.4194545140433288E-2</v>
      </c>
      <c r="AY134" s="3">
        <v>8986.8784492416216</v>
      </c>
      <c r="AZ134" s="27">
        <v>86.229248279063356</v>
      </c>
      <c r="BA134" s="44">
        <v>-1.4684634800742459E-3</v>
      </c>
      <c r="BB134" s="44">
        <v>-2.6548490724988438E-2</v>
      </c>
      <c r="BC134" s="26">
        <v>37.359297919296829</v>
      </c>
      <c r="BD134" s="5">
        <v>4.3224807051824733E-3</v>
      </c>
    </row>
    <row r="135" spans="1:56" x14ac:dyDescent="0.25">
      <c r="A135" s="35"/>
      <c r="B135" s="7">
        <v>43405</v>
      </c>
      <c r="C135" s="8">
        <v>128.99303541773173</v>
      </c>
      <c r="D135" s="8">
        <v>129.67770297595001</v>
      </c>
      <c r="E135" s="8">
        <v>128.54336505109515</v>
      </c>
      <c r="F135" s="8">
        <v>130.14978288859871</v>
      </c>
      <c r="G135" s="8">
        <v>130.12079631271646</v>
      </c>
      <c r="H135" s="33">
        <v>5.8577717565298239E-4</v>
      </c>
      <c r="I135" s="33">
        <v>-9.7733329704434804E-4</v>
      </c>
      <c r="J135" s="33">
        <v>5.8349266718628898E-4</v>
      </c>
      <c r="K135" s="33">
        <v>1.8860222287907437E-3</v>
      </c>
      <c r="L135" s="33">
        <v>1.5544926415772611E-3</v>
      </c>
      <c r="M135" s="33">
        <v>-3.1319249092717216E-3</v>
      </c>
      <c r="N135" s="11">
        <v>-7.8149988389262237E-3</v>
      </c>
      <c r="O135" s="11">
        <v>-3.6387095247412127E-3</v>
      </c>
      <c r="P135" s="11">
        <v>1.9221375795157591E-3</v>
      </c>
      <c r="Q135" s="11">
        <v>-1.0373504270693168E-3</v>
      </c>
      <c r="R135" s="10">
        <v>7151.0095939224084</v>
      </c>
      <c r="S135" s="10">
        <v>8302.0979192310569</v>
      </c>
      <c r="T135" s="10">
        <v>6520.1302587193886</v>
      </c>
      <c r="U135" s="10">
        <v>6923.1753834302535</v>
      </c>
      <c r="V135" s="10">
        <v>8251.1739342843903</v>
      </c>
      <c r="W135" s="8">
        <v>145.04980802430313</v>
      </c>
      <c r="X135" s="8">
        <v>160.16927640337076</v>
      </c>
      <c r="Y135" s="8">
        <v>139.86260739900433</v>
      </c>
      <c r="Z135" s="8">
        <v>138.56960952257751</v>
      </c>
      <c r="AA135" s="8">
        <v>135.89088022801897</v>
      </c>
      <c r="AB135" s="33">
        <v>-7.7599510945677668E-4</v>
      </c>
      <c r="AC135" s="33">
        <v>2.3037156528776161E-3</v>
      </c>
      <c r="AD135" s="33">
        <v>-1.6431513917027608E-3</v>
      </c>
      <c r="AE135" s="33">
        <v>-1.0463434307155979E-3</v>
      </c>
      <c r="AF135" s="33">
        <v>-7.9753202939537374E-3</v>
      </c>
      <c r="AG135" s="33">
        <v>2.0336070652892335E-2</v>
      </c>
      <c r="AH135" s="11">
        <v>4.2778645283438665E-2</v>
      </c>
      <c r="AI135" s="11">
        <v>2.1052447963097354E-2</v>
      </c>
      <c r="AJ135" s="11">
        <v>4.9136163776724029E-3</v>
      </c>
      <c r="AK135" s="11">
        <v>-2.6667494131557445E-2</v>
      </c>
      <c r="AL135" s="8">
        <v>27.864532141180817</v>
      </c>
      <c r="AM135" s="8">
        <v>36.480427245970212</v>
      </c>
      <c r="AN135" s="8">
        <v>25.932008271115244</v>
      </c>
      <c r="AO135" s="8">
        <v>24.067524329080427</v>
      </c>
      <c r="AP135" s="8">
        <v>26.387977178306034</v>
      </c>
      <c r="AQ135" s="34">
        <v>3.6844393275407925E-3</v>
      </c>
      <c r="AR135" s="34">
        <v>4.2225865153863286E-3</v>
      </c>
      <c r="AS135" s="34">
        <v>3.7564678027879233E-3</v>
      </c>
      <c r="AT135" s="34">
        <v>3.3029478337366146E-3</v>
      </c>
      <c r="AU135" s="34">
        <v>2.9968159357063231E-3</v>
      </c>
      <c r="AV135" s="28">
        <v>91.124713413963292</v>
      </c>
      <c r="AW135" s="33">
        <v>-4.2277348280842118E-3</v>
      </c>
      <c r="AX135" s="33">
        <v>-2.3137623838747845E-2</v>
      </c>
      <c r="AY135" s="10">
        <v>8948.8843102260034</v>
      </c>
      <c r="AZ135" s="28">
        <v>86.247905674092351</v>
      </c>
      <c r="BA135" s="33">
        <v>2.1636968199719971E-4</v>
      </c>
      <c r="BB135" s="33">
        <v>-2.5802353244651854E-2</v>
      </c>
      <c r="BC135" s="25">
        <v>37.367381338707261</v>
      </c>
      <c r="BD135" s="34">
        <v>4.3391946256300896E-3</v>
      </c>
    </row>
    <row r="136" spans="1:56" x14ac:dyDescent="0.25">
      <c r="A136" s="35"/>
      <c r="B136" s="6">
        <v>43435</v>
      </c>
      <c r="C136" s="2">
        <v>129.1389833503369</v>
      </c>
      <c r="D136" s="2">
        <v>129.74282193932476</v>
      </c>
      <c r="E136" s="2">
        <v>128.70624992770411</v>
      </c>
      <c r="F136" s="2">
        <v>130.40660351240129</v>
      </c>
      <c r="G136" s="2">
        <v>130.23293124437538</v>
      </c>
      <c r="H136" s="44">
        <v>1.1314404078679736E-3</v>
      </c>
      <c r="I136" s="44">
        <v>5.0216006206422591E-4</v>
      </c>
      <c r="J136" s="44">
        <v>1.2671589587234075E-3</v>
      </c>
      <c r="K136" s="44">
        <v>1.9732697058926696E-3</v>
      </c>
      <c r="L136" s="44">
        <v>8.6177563338465555E-4</v>
      </c>
      <c r="M136" s="44">
        <v>-2.077275494514863E-3</v>
      </c>
      <c r="N136" s="4">
        <v>-6.8456909553922252E-3</v>
      </c>
      <c r="O136" s="4">
        <v>-2.6713935811117917E-3</v>
      </c>
      <c r="P136" s="4">
        <v>3.745940133871084E-3</v>
      </c>
      <c r="Q136" s="4">
        <v>-8.5972421327407123E-4</v>
      </c>
      <c r="R136" s="3">
        <v>7159.1005351340236</v>
      </c>
      <c r="S136" s="3">
        <v>8306.2669012374408</v>
      </c>
      <c r="T136" s="3">
        <v>6528.3923001887688</v>
      </c>
      <c r="U136" s="3">
        <v>6936.8366756829582</v>
      </c>
      <c r="V136" s="3">
        <v>8258.2845949277744</v>
      </c>
      <c r="W136" s="2">
        <v>145.60086872356894</v>
      </c>
      <c r="X136" s="2">
        <v>161.18926962040496</v>
      </c>
      <c r="Y136" s="2">
        <v>140.05665372720043</v>
      </c>
      <c r="Z136" s="2">
        <v>139.17404742451529</v>
      </c>
      <c r="AA136" s="2">
        <v>136.46674446507447</v>
      </c>
      <c r="AB136" s="44">
        <v>3.7991136063652807E-3</v>
      </c>
      <c r="AC136" s="44">
        <v>6.3682201726718689E-3</v>
      </c>
      <c r="AD136" s="44">
        <v>1.387406768719244E-3</v>
      </c>
      <c r="AE136" s="44">
        <v>4.3619802640729854E-3</v>
      </c>
      <c r="AF136" s="44">
        <v>4.2376959814316448E-3</v>
      </c>
      <c r="AG136" s="44">
        <v>2.3278408066380596E-2</v>
      </c>
      <c r="AH136" s="4">
        <v>4.7672930601531993E-2</v>
      </c>
      <c r="AI136" s="4">
        <v>2.1055904175001361E-2</v>
      </c>
      <c r="AJ136" s="4">
        <v>9.0563303712432042E-3</v>
      </c>
      <c r="AK136" s="4">
        <v>-2.0672627705222935E-2</v>
      </c>
      <c r="AL136" s="2">
        <v>27.970392664373382</v>
      </c>
      <c r="AM136" s="2">
        <v>36.712742638665688</v>
      </c>
      <c r="AN136" s="2">
        <v>25.967986514917072</v>
      </c>
      <c r="AO136" s="2">
        <v>24.172506395208973</v>
      </c>
      <c r="AP136" s="2">
        <v>26.499801403152656</v>
      </c>
      <c r="AQ136" s="5">
        <v>3.6955644565489798E-3</v>
      </c>
      <c r="AR136" s="5">
        <v>4.255469473450629E-3</v>
      </c>
      <c r="AS136" s="5">
        <v>3.756339830990634E-3</v>
      </c>
      <c r="AT136" s="5">
        <v>3.3132252502117996E-3</v>
      </c>
      <c r="AU136" s="5">
        <v>3.004393149231217E-3</v>
      </c>
      <c r="AV136" s="27">
        <v>90.883396598125614</v>
      </c>
      <c r="AW136" s="44">
        <v>-2.6482038384189441E-3</v>
      </c>
      <c r="AX136" s="44">
        <v>-2.6201502240728147E-2</v>
      </c>
      <c r="AY136" s="3">
        <v>8925.1858404460963</v>
      </c>
      <c r="AZ136" s="27">
        <v>86.403428317090132</v>
      </c>
      <c r="BA136" s="44">
        <v>1.8032048637268558E-3</v>
      </c>
      <c r="BB136" s="44">
        <v>-2.5046896097196791E-2</v>
      </c>
      <c r="BC136" s="26">
        <v>37.434762382481956</v>
      </c>
      <c r="BD136" s="5">
        <v>4.3504717946181637E-3</v>
      </c>
    </row>
    <row r="137" spans="1:56" x14ac:dyDescent="0.25">
      <c r="A137" s="35"/>
      <c r="B137" s="7">
        <v>43466</v>
      </c>
      <c r="C137" s="8">
        <v>129.3110232075777</v>
      </c>
      <c r="D137" s="8">
        <v>129.85963919770936</v>
      </c>
      <c r="E137" s="8">
        <v>128.91560515626801</v>
      </c>
      <c r="F137" s="8">
        <v>130.56619921168399</v>
      </c>
      <c r="G137" s="8">
        <v>130.39573289811926</v>
      </c>
      <c r="H137" s="33">
        <v>1.3322069972790584E-3</v>
      </c>
      <c r="I137" s="33">
        <v>9.0037550161526704E-4</v>
      </c>
      <c r="J137" s="33">
        <v>1.6266127610857425E-3</v>
      </c>
      <c r="K137" s="33">
        <v>1.2238314240546175E-3</v>
      </c>
      <c r="L137" s="33">
        <v>1.2500805455910537E-3</v>
      </c>
      <c r="M137" s="33">
        <v>-6.246335869456443E-4</v>
      </c>
      <c r="N137" s="11">
        <v>-5.9214090864366797E-3</v>
      </c>
      <c r="O137" s="11">
        <v>-8.4312578805145755E-4</v>
      </c>
      <c r="P137" s="11">
        <v>5.0012693849235124E-3</v>
      </c>
      <c r="Q137" s="11">
        <v>2.2340670895704129E-4</v>
      </c>
      <c r="R137" s="10">
        <v>7168.637938961152</v>
      </c>
      <c r="S137" s="10">
        <v>8313.7456604651925</v>
      </c>
      <c r="T137" s="10">
        <v>6539.0114664136299</v>
      </c>
      <c r="U137" s="10">
        <v>6945.3261943901935</v>
      </c>
      <c r="V137" s="10">
        <v>8268.6081158398465</v>
      </c>
      <c r="W137" s="8">
        <v>146.2005364793614</v>
      </c>
      <c r="X137" s="8">
        <v>162.13827657930364</v>
      </c>
      <c r="Y137" s="8">
        <v>140.5157228722245</v>
      </c>
      <c r="Z137" s="8">
        <v>139.61492196881224</v>
      </c>
      <c r="AA137" s="8">
        <v>137.02350306812653</v>
      </c>
      <c r="AB137" s="33">
        <v>4.1185726503525297E-3</v>
      </c>
      <c r="AC137" s="33">
        <v>5.8875318508085847E-3</v>
      </c>
      <c r="AD137" s="33">
        <v>3.277738920695879E-3</v>
      </c>
      <c r="AE137" s="33">
        <v>3.1677927922306986E-3</v>
      </c>
      <c r="AF137" s="33">
        <v>4.0798115704632418E-3</v>
      </c>
      <c r="AG137" s="33">
        <v>2.3917528827884338E-2</v>
      </c>
      <c r="AH137" s="11">
        <v>5.1133470454103547E-2</v>
      </c>
      <c r="AI137" s="11">
        <v>2.017452921631735E-2</v>
      </c>
      <c r="AJ137" s="11">
        <v>8.4105308723061434E-3</v>
      </c>
      <c r="AK137" s="11">
        <v>-1.8338594017619725E-2</v>
      </c>
      <c r="AL137" s="8">
        <v>28.085590758620491</v>
      </c>
      <c r="AM137" s="8">
        <v>36.928890080281363</v>
      </c>
      <c r="AN137" s="8">
        <v>26.053102795009121</v>
      </c>
      <c r="AO137" s="8">
        <v>24.249079886737867</v>
      </c>
      <c r="AP137" s="8">
        <v>26.607915599532216</v>
      </c>
      <c r="AQ137" s="34">
        <v>3.7269813229014368E-3</v>
      </c>
      <c r="AR137" s="34">
        <v>4.272661085777109E-3</v>
      </c>
      <c r="AS137" s="34">
        <v>3.7972645014217295E-3</v>
      </c>
      <c r="AT137" s="34">
        <v>3.3396340878303274E-3</v>
      </c>
      <c r="AU137" s="34">
        <v>3.0387565951586434E-3</v>
      </c>
      <c r="AV137" s="28">
        <v>90.748270573387629</v>
      </c>
      <c r="AW137" s="33">
        <v>-1.4868064992717383E-3</v>
      </c>
      <c r="AX137" s="33">
        <v>-3.298327362351483E-2</v>
      </c>
      <c r="AY137" s="10">
        <v>8911.9158161313135</v>
      </c>
      <c r="AZ137" s="28">
        <v>86.543147155563318</v>
      </c>
      <c r="BA137" s="33">
        <v>1.6170520220613416E-3</v>
      </c>
      <c r="BB137" s="33">
        <v>-2.2525265284400242E-2</v>
      </c>
      <c r="BC137" s="25">
        <v>37.495296340687936</v>
      </c>
      <c r="BD137" s="34">
        <v>4.3671398671736826E-3</v>
      </c>
    </row>
    <row r="138" spans="1:56" x14ac:dyDescent="0.25">
      <c r="A138" s="35"/>
      <c r="B138" s="6">
        <v>43497</v>
      </c>
      <c r="C138" s="2">
        <v>129.41350596050503</v>
      </c>
      <c r="D138" s="2">
        <v>130.04194978596124</v>
      </c>
      <c r="E138" s="2">
        <v>129.1094399364396</v>
      </c>
      <c r="F138" s="2">
        <v>130.50790186282183</v>
      </c>
      <c r="G138" s="2">
        <v>130.34940199733526</v>
      </c>
      <c r="H138" s="44">
        <v>7.9252913158703526E-4</v>
      </c>
      <c r="I138" s="44">
        <v>1.4039049344216458E-3</v>
      </c>
      <c r="J138" s="44">
        <v>1.5035788719034179E-3</v>
      </c>
      <c r="K138" s="44">
        <v>-4.4649648388447335E-4</v>
      </c>
      <c r="L138" s="44">
        <v>-3.553099457648429E-4</v>
      </c>
      <c r="M138" s="44">
        <v>6.7668425225830831E-4</v>
      </c>
      <c r="N138" s="4">
        <v>-3.0886093350522836E-3</v>
      </c>
      <c r="O138" s="4">
        <v>1.3647489719808004E-3</v>
      </c>
      <c r="P138" s="4">
        <v>4.2768766400480551E-3</v>
      </c>
      <c r="Q138" s="4">
        <v>4.4632948539957695E-5</v>
      </c>
      <c r="R138" s="3">
        <v>7174.3192933615783</v>
      </c>
      <c r="S138" s="3">
        <v>8325.4173690214466</v>
      </c>
      <c r="T138" s="3">
        <v>6548.8433858976623</v>
      </c>
      <c r="U138" s="3">
        <v>6942.2251306649678</v>
      </c>
      <c r="V138" s="3">
        <v>8265.6701971386556</v>
      </c>
      <c r="W138" s="2">
        <v>147.15366612013304</v>
      </c>
      <c r="X138" s="2">
        <v>163.93538087022657</v>
      </c>
      <c r="Y138" s="2">
        <v>141.22001854795761</v>
      </c>
      <c r="Z138" s="2">
        <v>140.22752415632772</v>
      </c>
      <c r="AA138" s="2">
        <v>137.42213962987276</v>
      </c>
      <c r="AB138" s="44">
        <v>6.5193306654260461E-3</v>
      </c>
      <c r="AC138" s="44">
        <v>1.1083775705756782E-2</v>
      </c>
      <c r="AD138" s="44">
        <v>5.0122197099149134E-3</v>
      </c>
      <c r="AE138" s="44">
        <v>4.3877988031417615E-3</v>
      </c>
      <c r="AF138" s="44">
        <v>2.9092568268965276E-3</v>
      </c>
      <c r="AG138" s="44">
        <v>2.4675037412253298E-2</v>
      </c>
      <c r="AH138" s="4">
        <v>5.4629692194284152E-2</v>
      </c>
      <c r="AI138" s="4">
        <v>2.0162824755663555E-2</v>
      </c>
      <c r="AJ138" s="4">
        <v>9.1519081784479095E-3</v>
      </c>
      <c r="AK138" s="4">
        <v>-2.2773661579567728E-2</v>
      </c>
      <c r="AL138" s="2">
        <v>28.268690011709772</v>
      </c>
      <c r="AM138" s="2">
        <v>37.338201614993743</v>
      </c>
      <c r="AN138" s="2">
        <v>26.183686670342706</v>
      </c>
      <c r="AO138" s="2">
        <v>24.355479970442182</v>
      </c>
      <c r="AP138" s="2">
        <v>26.685324859639643</v>
      </c>
      <c r="AQ138" s="5">
        <v>3.7469900088006711E-3</v>
      </c>
      <c r="AR138" s="5">
        <v>4.3141785277770305E-3</v>
      </c>
      <c r="AS138" s="5">
        <v>3.8089063413428953E-3</v>
      </c>
      <c r="AT138" s="5">
        <v>3.3594822591174181E-3</v>
      </c>
      <c r="AU138" s="5">
        <v>3.0370821978190797E-3</v>
      </c>
      <c r="AV138" s="27">
        <v>90.777204691772312</v>
      </c>
      <c r="AW138" s="44">
        <v>3.1883933657196893E-4</v>
      </c>
      <c r="AX138" s="44">
        <v>-3.4679774951890452E-2</v>
      </c>
      <c r="AY138" s="3">
        <v>8914.7572854577156</v>
      </c>
      <c r="AZ138" s="27">
        <v>86.517149727686004</v>
      </c>
      <c r="BA138" s="44">
        <v>-3.0039845709087568E-4</v>
      </c>
      <c r="BB138" s="44">
        <v>-2.0616043338696821E-2</v>
      </c>
      <c r="BC138" s="26">
        <v>37.484032811519029</v>
      </c>
      <c r="BD138" s="5">
        <v>4.3618909854847496E-3</v>
      </c>
    </row>
    <row r="139" spans="1:56" x14ac:dyDescent="0.25">
      <c r="A139" s="35"/>
      <c r="B139" s="7">
        <v>43525</v>
      </c>
      <c r="C139" s="8">
        <v>129.44422047076173</v>
      </c>
      <c r="D139" s="8">
        <v>130.02357684905868</v>
      </c>
      <c r="E139" s="8">
        <v>129.21401327616718</v>
      </c>
      <c r="F139" s="8">
        <v>130.49854605472174</v>
      </c>
      <c r="G139" s="8">
        <v>130.26318901222092</v>
      </c>
      <c r="H139" s="33">
        <v>2.3733620404403581E-4</v>
      </c>
      <c r="I139" s="33">
        <v>-1.4128469261497195E-4</v>
      </c>
      <c r="J139" s="33">
        <v>8.0995889827315914E-4</v>
      </c>
      <c r="K139" s="33">
        <v>-7.1687675355709351E-5</v>
      </c>
      <c r="L139" s="33">
        <v>-6.613991609727087E-4</v>
      </c>
      <c r="M139" s="33">
        <v>1.0917055172718904E-3</v>
      </c>
      <c r="N139" s="11">
        <v>-2.2278008766135615E-3</v>
      </c>
      <c r="O139" s="11">
        <v>2.5689636943477812E-3</v>
      </c>
      <c r="P139" s="11">
        <v>3.1946316384203755E-3</v>
      </c>
      <c r="Q139" s="11">
        <v>-5.4948302773905056E-4</v>
      </c>
      <c r="R139" s="10">
        <v>7176.0220190692653</v>
      </c>
      <c r="S139" s="10">
        <v>8324.2411149875734</v>
      </c>
      <c r="T139" s="10">
        <v>6554.1476798714666</v>
      </c>
      <c r="U139" s="10">
        <v>6941.7274586835547</v>
      </c>
      <c r="V139" s="10">
        <v>8260.2032898053894</v>
      </c>
      <c r="W139" s="8">
        <v>148.04853367749044</v>
      </c>
      <c r="X139" s="8">
        <v>164.86800745416511</v>
      </c>
      <c r="Y139" s="8">
        <v>142.23520745108621</v>
      </c>
      <c r="Z139" s="8">
        <v>141.08545478507855</v>
      </c>
      <c r="AA139" s="8">
        <v>137.71538775238045</v>
      </c>
      <c r="AB139" s="33">
        <v>6.0811774585816849E-3</v>
      </c>
      <c r="AC139" s="33">
        <v>5.6889890332876948E-3</v>
      </c>
      <c r="AD139" s="33">
        <v>7.1887039356524109E-3</v>
      </c>
      <c r="AE139" s="33">
        <v>6.1181328980350275E-3</v>
      </c>
      <c r="AF139" s="33">
        <v>2.1339219669954529E-3</v>
      </c>
      <c r="AG139" s="33">
        <v>2.5385640575076085E-2</v>
      </c>
      <c r="AH139" s="11">
        <v>5.3843792914809008E-2</v>
      </c>
      <c r="AI139" s="11">
        <v>2.3002651500032334E-2</v>
      </c>
      <c r="AJ139" s="11">
        <v>9.9792547903252427E-3</v>
      </c>
      <c r="AK139" s="11">
        <v>-2.6500409444701334E-2</v>
      </c>
      <c r="AL139" s="8">
        <v>28.440596932192612</v>
      </c>
      <c r="AM139" s="8">
        <v>37.550618234504121</v>
      </c>
      <c r="AN139" s="8">
        <v>26.371913441759688</v>
      </c>
      <c r="AO139" s="8">
        <v>24.504490033696779</v>
      </c>
      <c r="AP139" s="8">
        <v>26.742269260554036</v>
      </c>
      <c r="AQ139" s="34">
        <v>3.7736480884950985E-3</v>
      </c>
      <c r="AR139" s="34">
        <v>4.3441015642126666E-3</v>
      </c>
      <c r="AS139" s="34">
        <v>3.8400105748118761E-3</v>
      </c>
      <c r="AT139" s="34">
        <v>3.3825375022991204E-3</v>
      </c>
      <c r="AU139" s="34">
        <v>3.0439268697869818E-3</v>
      </c>
      <c r="AV139" s="28">
        <v>90.700985819319527</v>
      </c>
      <c r="AW139" s="33">
        <v>-8.3962568258826964E-4</v>
      </c>
      <c r="AX139" s="33">
        <v>-3.4915432339235219E-2</v>
      </c>
      <c r="AY139" s="10">
        <v>8907.2722262868047</v>
      </c>
      <c r="AZ139" s="28">
        <v>86.576423532670589</v>
      </c>
      <c r="BA139" s="33">
        <v>6.8511046851573462E-4</v>
      </c>
      <c r="BB139" s="33">
        <v>-1.5572720509872018E-2</v>
      </c>
      <c r="BC139" s="25">
        <v>37.509713514800389</v>
      </c>
      <c r="BD139" s="34">
        <v>4.3633839915268972E-3</v>
      </c>
    </row>
    <row r="140" spans="1:56" x14ac:dyDescent="0.25">
      <c r="A140" s="35"/>
      <c r="B140" s="6">
        <v>43556</v>
      </c>
      <c r="C140" s="2">
        <v>129.63027527451942</v>
      </c>
      <c r="D140" s="2">
        <v>130.30969304023836</v>
      </c>
      <c r="E140" s="2">
        <v>129.53120013302288</v>
      </c>
      <c r="F140" s="2">
        <v>130.54089234723833</v>
      </c>
      <c r="G140" s="2">
        <v>130.09364174202912</v>
      </c>
      <c r="H140" s="44">
        <v>1.4373357348906226E-3</v>
      </c>
      <c r="I140" s="44">
        <v>2.2004946957567394E-3</v>
      </c>
      <c r="J140" s="44">
        <v>2.4547403862287868E-3</v>
      </c>
      <c r="K140" s="44">
        <v>3.2449627828675396E-4</v>
      </c>
      <c r="L140" s="44">
        <v>-1.3015746925701562E-3</v>
      </c>
      <c r="M140" s="44">
        <v>2.6071502084656917E-3</v>
      </c>
      <c r="N140" s="4">
        <v>5.1783103951885678E-4</v>
      </c>
      <c r="O140" s="4">
        <v>5.2883454214278647E-3</v>
      </c>
      <c r="P140" s="4">
        <v>2.8388171842435028E-3</v>
      </c>
      <c r="Q140" s="4">
        <v>-1.9781594671020031E-3</v>
      </c>
      <c r="R140" s="3">
        <v>7186.3363719516356</v>
      </c>
      <c r="S140" s="3">
        <v>8342.558563407305</v>
      </c>
      <c r="T140" s="3">
        <v>6570.2364108785541</v>
      </c>
      <c r="U140" s="3">
        <v>6943.9800234087779</v>
      </c>
      <c r="V140" s="3">
        <v>8249.4520182478936</v>
      </c>
      <c r="W140" s="2">
        <v>149.2422617814085</v>
      </c>
      <c r="X140" s="2">
        <v>165.93435925755807</v>
      </c>
      <c r="Y140" s="2">
        <v>143.70341941042429</v>
      </c>
      <c r="Z140" s="2">
        <v>142.2293935001951</v>
      </c>
      <c r="AA140" s="2">
        <v>138.27354432750246</v>
      </c>
      <c r="AB140" s="44">
        <v>8.0630863019453877E-3</v>
      </c>
      <c r="AC140" s="44">
        <v>6.467912239974314E-3</v>
      </c>
      <c r="AD140" s="44">
        <v>1.0322422877211935E-2</v>
      </c>
      <c r="AE140" s="44">
        <v>8.1081265028996822E-3</v>
      </c>
      <c r="AF140" s="44">
        <v>4.0529717428934948E-3</v>
      </c>
      <c r="AG140" s="44">
        <v>3.0646362415520212E-2</v>
      </c>
      <c r="AH140" s="4">
        <v>5.5686300797900712E-2</v>
      </c>
      <c r="AI140" s="4">
        <v>3.1100661099161098E-2</v>
      </c>
      <c r="AJ140" s="4">
        <v>1.6485221191125277E-2</v>
      </c>
      <c r="AK140" s="4">
        <v>-2.3883590996439663E-2</v>
      </c>
      <c r="AL140" s="2">
        <v>28.669915919735718</v>
      </c>
      <c r="AM140" s="2">
        <v>37.793492337801666</v>
      </c>
      <c r="AN140" s="2">
        <v>26.644135484386762</v>
      </c>
      <c r="AO140" s="2">
        <v>24.703175538779039</v>
      </c>
      <c r="AP140" s="2">
        <v>26.850654922207909</v>
      </c>
      <c r="AQ140" s="5">
        <v>3.7978429169697146E-3</v>
      </c>
      <c r="AR140" s="5">
        <v>4.3569644257642377E-3</v>
      </c>
      <c r="AS140" s="5">
        <v>3.8712016173735172E-3</v>
      </c>
      <c r="AT140" s="5">
        <v>3.4095220925172672E-3</v>
      </c>
      <c r="AU140" s="5">
        <v>3.0562543775950143E-3</v>
      </c>
      <c r="AV140" s="27">
        <v>90.647602179155726</v>
      </c>
      <c r="AW140" s="44">
        <v>-5.8856736430794516E-4</v>
      </c>
      <c r="AX140" s="44">
        <v>-3.3199500600926024E-2</v>
      </c>
      <c r="AY140" s="3">
        <v>8902.0296965494053</v>
      </c>
      <c r="AZ140" s="27">
        <v>86.712491123591136</v>
      </c>
      <c r="BA140" s="44">
        <v>1.5716471686914033E-3</v>
      </c>
      <c r="BB140" s="44">
        <v>-1.0931994420851132E-2</v>
      </c>
      <c r="BC140" s="26">
        <v>37.568665549844347</v>
      </c>
      <c r="BD140" s="5">
        <v>4.3749535053512279E-3</v>
      </c>
    </row>
    <row r="141" spans="1:56" x14ac:dyDescent="0.25">
      <c r="A141" s="35"/>
      <c r="B141" s="7">
        <v>43586</v>
      </c>
      <c r="C141" s="8">
        <v>129.55364205366996</v>
      </c>
      <c r="D141" s="8">
        <v>130.3846184239284</v>
      </c>
      <c r="E141" s="8">
        <v>129.47746867480066</v>
      </c>
      <c r="F141" s="8">
        <v>130.4119128249674</v>
      </c>
      <c r="G141" s="8">
        <v>129.6511261290236</v>
      </c>
      <c r="H141" s="33">
        <v>-5.9116761641652131E-4</v>
      </c>
      <c r="I141" s="33">
        <v>5.7497935834223098E-4</v>
      </c>
      <c r="J141" s="33">
        <v>-4.1481479494554147E-4</v>
      </c>
      <c r="K141" s="33">
        <v>-9.88039226266604E-4</v>
      </c>
      <c r="L141" s="33">
        <v>-3.4015160701169034E-3</v>
      </c>
      <c r="M141" s="33">
        <v>2.1464007532003837E-3</v>
      </c>
      <c r="N141" s="11">
        <v>1.4902212441711971E-3</v>
      </c>
      <c r="O141" s="11">
        <v>5.375171417017599E-3</v>
      </c>
      <c r="P141" s="11">
        <v>1.5457150628412908E-3</v>
      </c>
      <c r="Q141" s="11">
        <v>-6.0881574652260628E-3</v>
      </c>
      <c r="R141" s="10">
        <v>7182.0880426078611</v>
      </c>
      <c r="S141" s="10">
        <v>8347.3553623770258</v>
      </c>
      <c r="T141" s="10">
        <v>6567.5109796090328</v>
      </c>
      <c r="U141" s="10">
        <v>6937.1190987592381</v>
      </c>
      <c r="V141" s="10">
        <v>8221.3913746381659</v>
      </c>
      <c r="W141" s="8">
        <v>150.0763677164087</v>
      </c>
      <c r="X141" s="8">
        <v>166.52401347525466</v>
      </c>
      <c r="Y141" s="8">
        <v>144.52422911200497</v>
      </c>
      <c r="Z141" s="8">
        <v>143.3721827821</v>
      </c>
      <c r="AA141" s="8">
        <v>139.00239631473602</v>
      </c>
      <c r="AB141" s="33">
        <v>5.5889392524879587E-3</v>
      </c>
      <c r="AC141" s="33">
        <v>3.5535390038258551E-3</v>
      </c>
      <c r="AD141" s="33">
        <v>5.7118313882038351E-3</v>
      </c>
      <c r="AE141" s="33">
        <v>8.0348319976724508E-3</v>
      </c>
      <c r="AF141" s="33">
        <v>5.2710877614250461E-3</v>
      </c>
      <c r="AG141" s="33">
        <v>3.5023388615471163E-2</v>
      </c>
      <c r="AH141" s="11">
        <v>5.6609785866938545E-2</v>
      </c>
      <c r="AI141" s="11">
        <v>3.6032510972236365E-2</v>
      </c>
      <c r="AJ141" s="11">
        <v>2.4011145032674541E-2</v>
      </c>
      <c r="AK141" s="11">
        <v>-1.8404398178149428E-2</v>
      </c>
      <c r="AL141" s="8">
        <v>28.83015033818506</v>
      </c>
      <c r="AM141" s="8">
        <v>37.927792986914838</v>
      </c>
      <c r="AN141" s="8">
        <v>26.796322293758038</v>
      </c>
      <c r="AO141" s="8">
        <v>24.901661404042137</v>
      </c>
      <c r="AP141" s="8">
        <v>26.992187080754604</v>
      </c>
      <c r="AQ141" s="34">
        <v>3.8214581818703354E-3</v>
      </c>
      <c r="AR141" s="34">
        <v>4.3696868790401916E-3</v>
      </c>
      <c r="AS141" s="34">
        <v>3.8969554629405922E-3</v>
      </c>
      <c r="AT141" s="34">
        <v>3.4412682748060385E-3</v>
      </c>
      <c r="AU141" s="34">
        <v>3.0797337401746363E-3</v>
      </c>
      <c r="AV141" s="28">
        <v>90.591024088373388</v>
      </c>
      <c r="AW141" s="33">
        <v>-6.2415430107602915E-4</v>
      </c>
      <c r="AX141" s="33">
        <v>-3.1643735375658233E-2</v>
      </c>
      <c r="AY141" s="10">
        <v>8896.4734564259979</v>
      </c>
      <c r="AZ141" s="28">
        <v>86.996451750628765</v>
      </c>
      <c r="BA141" s="33">
        <v>3.2747372766964034E-3</v>
      </c>
      <c r="BB141" s="33">
        <v>-5.9908149192905435E-3</v>
      </c>
      <c r="BC141" s="25">
        <v>37.691693059356162</v>
      </c>
      <c r="BD141" s="34">
        <v>4.3942191520125254E-3</v>
      </c>
    </row>
    <row r="142" spans="1:56" x14ac:dyDescent="0.25">
      <c r="A142" s="35"/>
      <c r="B142" s="6">
        <v>43617</v>
      </c>
      <c r="C142" s="2">
        <v>129.51539890897834</v>
      </c>
      <c r="D142" s="2">
        <v>130.48601773824061</v>
      </c>
      <c r="E142" s="2">
        <v>129.44484183078794</v>
      </c>
      <c r="F142" s="2">
        <v>130.26753374297857</v>
      </c>
      <c r="G142" s="2">
        <v>129.40730234752726</v>
      </c>
      <c r="H142" s="44">
        <v>-2.9519158308026965E-4</v>
      </c>
      <c r="I142" s="44">
        <v>7.7769383795348534E-4</v>
      </c>
      <c r="J142" s="44">
        <v>-2.5198858416578283E-4</v>
      </c>
      <c r="K142" s="44">
        <v>-1.1071004087073253E-3</v>
      </c>
      <c r="L142" s="44">
        <v>-1.8806144518458572E-3</v>
      </c>
      <c r="M142" s="44">
        <v>2.475770821393164E-3</v>
      </c>
      <c r="N142" s="4">
        <v>2.497680840492178E-3</v>
      </c>
      <c r="O142" s="4">
        <v>5.8309426241303086E-3</v>
      </c>
      <c r="P142" s="4">
        <v>1.4164117544652743E-3</v>
      </c>
      <c r="Q142" s="4">
        <v>-7.7671441366532479E-3</v>
      </c>
      <c r="R142" s="3">
        <v>7179.9679506687435</v>
      </c>
      <c r="S142" s="3">
        <v>8353.847049205553</v>
      </c>
      <c r="T142" s="3">
        <v>6565.8560418157876</v>
      </c>
      <c r="U142" s="3">
        <v>6929.43901136975</v>
      </c>
      <c r="V142" s="3">
        <v>8205.9301072047419</v>
      </c>
      <c r="W142" s="2">
        <v>150.62263441776892</v>
      </c>
      <c r="X142" s="2">
        <v>167.2112856998815</v>
      </c>
      <c r="Y142" s="2">
        <v>144.74895890740353</v>
      </c>
      <c r="Z142" s="2">
        <v>144.06001306743366</v>
      </c>
      <c r="AA142" s="2">
        <v>140.23938807497089</v>
      </c>
      <c r="AB142" s="44">
        <v>3.6399248574063969E-3</v>
      </c>
      <c r="AC142" s="44">
        <v>4.1271658680563546E-3</v>
      </c>
      <c r="AD142" s="44">
        <v>1.554962768383855E-3</v>
      </c>
      <c r="AE142" s="44">
        <v>4.7975156127674015E-3</v>
      </c>
      <c r="AF142" s="44">
        <v>8.8990678796214608E-3</v>
      </c>
      <c r="AG142" s="44">
        <v>3.8518841160674944E-2</v>
      </c>
      <c r="AH142" s="4">
        <v>6.0481801858239148E-2</v>
      </c>
      <c r="AI142" s="4">
        <v>3.6010890564245779E-2</v>
      </c>
      <c r="AJ142" s="4">
        <v>3.0220783370838999E-2</v>
      </c>
      <c r="AK142" s="4">
        <v>-7.1336448155215892E-3</v>
      </c>
      <c r="AL142" s="2">
        <v>28.935089919043783</v>
      </c>
      <c r="AM142" s="2">
        <v>38.084327279581146</v>
      </c>
      <c r="AN142" s="2">
        <v>26.837989577254451</v>
      </c>
      <c r="AO142" s="2">
        <v>25.021127513411876</v>
      </c>
      <c r="AP142" s="2">
        <v>27.232392385805678</v>
      </c>
      <c r="AQ142" s="5">
        <v>3.8372839419195011E-3</v>
      </c>
      <c r="AR142" s="5">
        <v>4.3854162217050159E-3</v>
      </c>
      <c r="AS142" s="5">
        <v>3.9054492743233367E-3</v>
      </c>
      <c r="AT142" s="5">
        <v>3.4622090299947813E-3</v>
      </c>
      <c r="AU142" s="5">
        <v>3.1132755059387067E-3</v>
      </c>
      <c r="AV142" s="27">
        <v>90.417959514181661</v>
      </c>
      <c r="AW142" s="44">
        <v>-1.9103942794917437E-3</v>
      </c>
      <c r="AX142" s="44">
        <v>-3.0403427490975909E-2</v>
      </c>
      <c r="AY142" s="3">
        <v>8879.477684427191</v>
      </c>
      <c r="AZ142" s="27">
        <v>87.111928768789241</v>
      </c>
      <c r="BA142" s="44">
        <v>1.327376184162917E-3</v>
      </c>
      <c r="BB142" s="44">
        <v>-4.9230697030197001E-3</v>
      </c>
      <c r="BC142" s="26">
        <v>37.741724115063938</v>
      </c>
      <c r="BD142" s="5">
        <v>4.4094756966379127E-3</v>
      </c>
    </row>
    <row r="143" spans="1:56" x14ac:dyDescent="0.25">
      <c r="A143" s="35"/>
      <c r="B143" s="7">
        <v>43647</v>
      </c>
      <c r="C143" s="8">
        <v>129.47164737661669</v>
      </c>
      <c r="D143" s="8">
        <v>130.43411458956535</v>
      </c>
      <c r="E143" s="8">
        <v>129.43205199011118</v>
      </c>
      <c r="F143" s="8">
        <v>130.14853344863138</v>
      </c>
      <c r="G143" s="8">
        <v>129.38208868025339</v>
      </c>
      <c r="H143" s="33">
        <v>-3.3780950165162877E-4</v>
      </c>
      <c r="I143" s="33">
        <v>-3.9776789555618519E-4</v>
      </c>
      <c r="J143" s="33">
        <v>-9.8805332803350416E-5</v>
      </c>
      <c r="K143" s="33">
        <v>-9.1350692630742813E-4</v>
      </c>
      <c r="L143" s="33">
        <v>-1.9483960191186202E-4</v>
      </c>
      <c r="M143" s="33">
        <v>2.8043524325414015E-3</v>
      </c>
      <c r="N143" s="11">
        <v>2.9484935662327239E-3</v>
      </c>
      <c r="O143" s="11">
        <v>6.3016172853420649E-3</v>
      </c>
      <c r="P143" s="11">
        <v>1.2818309792153038E-3</v>
      </c>
      <c r="Q143" s="11">
        <v>-7.2904109046189047E-3</v>
      </c>
      <c r="R143" s="10">
        <v>7177.5424892734536</v>
      </c>
      <c r="S143" s="10">
        <v>8350.5241570449925</v>
      </c>
      <c r="T143" s="10">
        <v>6565.2073002244369</v>
      </c>
      <c r="U143" s="10">
        <v>6923.1089208374397</v>
      </c>
      <c r="V143" s="10">
        <v>8204.3312670493378</v>
      </c>
      <c r="W143" s="8">
        <v>150.74628259754834</v>
      </c>
      <c r="X143" s="8">
        <v>167.30859617999388</v>
      </c>
      <c r="Y143" s="8">
        <v>144.65477294237189</v>
      </c>
      <c r="Z143" s="8">
        <v>144.38488952296862</v>
      </c>
      <c r="AA143" s="8">
        <v>141.13295173009237</v>
      </c>
      <c r="AB143" s="33">
        <v>8.209136711583452E-4</v>
      </c>
      <c r="AC143" s="33">
        <v>5.8196119780486535E-4</v>
      </c>
      <c r="AD143" s="33">
        <v>-6.5068492196831344E-4</v>
      </c>
      <c r="AE143" s="33">
        <v>2.255146647688386E-3</v>
      </c>
      <c r="AF143" s="33">
        <v>6.3717024680953575E-3</v>
      </c>
      <c r="AG143" s="33">
        <v>3.8754067717275964E-2</v>
      </c>
      <c r="AH143" s="11">
        <v>5.9952220892508068E-2</v>
      </c>
      <c r="AI143" s="11">
        <v>3.284893122053667E-2</v>
      </c>
      <c r="AJ143" s="11">
        <v>3.34705984375816E-2</v>
      </c>
      <c r="AK143" s="11">
        <v>4.1198785214695555E-3</v>
      </c>
      <c r="AL143" s="8">
        <v>28.958843129934518</v>
      </c>
      <c r="AM143" s="8">
        <v>38.10649088030236</v>
      </c>
      <c r="AN143" s="8">
        <v>26.820526502100591</v>
      </c>
      <c r="AO143" s="8">
        <v>25.077553825245129</v>
      </c>
      <c r="AP143" s="8">
        <v>27.405909087582458</v>
      </c>
      <c r="AQ143" s="34">
        <v>3.8443138370120649E-3</v>
      </c>
      <c r="AR143" s="34">
        <v>4.3960497292268308E-3</v>
      </c>
      <c r="AS143" s="34">
        <v>3.9049977152580176E-3</v>
      </c>
      <c r="AT143" s="34">
        <v>3.4741731440655569E-3</v>
      </c>
      <c r="AU143" s="34">
        <v>3.1364322388114439E-3</v>
      </c>
      <c r="AV143" s="28">
        <v>90.143333078147265</v>
      </c>
      <c r="AW143" s="33">
        <v>-3.0372996416858809E-3</v>
      </c>
      <c r="AX143" s="33">
        <v>-2.9907053276241657E-2</v>
      </c>
      <c r="AY143" s="10">
        <v>8852.5080500379227</v>
      </c>
      <c r="AZ143" s="28">
        <v>87.193766929127491</v>
      </c>
      <c r="BA143" s="33">
        <v>9.3945985922840763E-4</v>
      </c>
      <c r="BB143" s="33">
        <v>-6.9723347677130842E-4</v>
      </c>
      <c r="BC143" s="25">
        <v>37.777180949888113</v>
      </c>
      <c r="BD143" s="34">
        <v>4.4237513444050931E-3</v>
      </c>
    </row>
    <row r="144" spans="1:56" x14ac:dyDescent="0.25">
      <c r="A144" s="35"/>
      <c r="B144" s="6">
        <v>43678</v>
      </c>
      <c r="C144" s="2">
        <v>129.54672535316678</v>
      </c>
      <c r="D144" s="2">
        <v>130.43460524080268</v>
      </c>
      <c r="E144" s="2">
        <v>129.50019734412433</v>
      </c>
      <c r="F144" s="2">
        <v>130.18738286906964</v>
      </c>
      <c r="G144" s="2">
        <v>129.69020831928424</v>
      </c>
      <c r="H144" s="44">
        <v>5.7987967305073575E-4</v>
      </c>
      <c r="I144" s="44">
        <v>3.761678751611629E-6</v>
      </c>
      <c r="J144" s="44">
        <v>5.2649519933707872E-4</v>
      </c>
      <c r="K144" s="44">
        <v>2.9850063929898988E-4</v>
      </c>
      <c r="L144" s="44">
        <v>2.3814705897376972E-3</v>
      </c>
      <c r="M144" s="44">
        <v>3.9911430973103013E-3</v>
      </c>
      <c r="N144" s="4">
        <v>3.0480826118903792E-3</v>
      </c>
      <c r="O144" s="4">
        <v>7.3800395379612915E-3</v>
      </c>
      <c r="P144" s="4">
        <v>2.1785148186699299E-3</v>
      </c>
      <c r="Q144" s="4">
        <v>-3.2115802449549369E-3</v>
      </c>
      <c r="R144" s="3">
        <v>7181.7046002654415</v>
      </c>
      <c r="S144" s="3">
        <v>8350.555569034279</v>
      </c>
      <c r="T144" s="3">
        <v>6568.6638503506592</v>
      </c>
      <c r="U144" s="3">
        <v>6925.1754732762465</v>
      </c>
      <c r="V144" s="3">
        <v>8223.869640670282</v>
      </c>
      <c r="W144" s="2">
        <v>150.85601954556887</v>
      </c>
      <c r="X144" s="2">
        <v>167.27233861298598</v>
      </c>
      <c r="Y144" s="2">
        <v>144.71722682411601</v>
      </c>
      <c r="Z144" s="2">
        <v>144.71464281107154</v>
      </c>
      <c r="AA144" s="2">
        <v>141.51841498820392</v>
      </c>
      <c r="AB144" s="44">
        <v>7.2795790469668453E-4</v>
      </c>
      <c r="AC144" s="44">
        <v>-2.1671072398998933E-4</v>
      </c>
      <c r="AD144" s="44">
        <v>4.31744355708323E-4</v>
      </c>
      <c r="AE144" s="44">
        <v>2.2838490176664548E-3</v>
      </c>
      <c r="AF144" s="44">
        <v>2.7312066628402592E-3</v>
      </c>
      <c r="AG144" s="44">
        <v>3.8727701002782E-2</v>
      </c>
      <c r="AH144" s="4">
        <v>5.7912108544079466E-2</v>
      </c>
      <c r="AI144" s="4">
        <v>3.0929049138665787E-2</v>
      </c>
      <c r="AJ144" s="4">
        <v>3.7059026608467827E-2</v>
      </c>
      <c r="AK144" s="4">
        <v>1.1754813718200419E-2</v>
      </c>
      <c r="AL144" s="2">
        <v>28.979923948701828</v>
      </c>
      <c r="AM144" s="2">
        <v>38.098232795074971</v>
      </c>
      <c r="AN144" s="2">
        <v>26.832106113034996</v>
      </c>
      <c r="AO144" s="2">
        <v>25.134827171914395</v>
      </c>
      <c r="AP144" s="2">
        <v>27.480760289083658</v>
      </c>
      <c r="AQ144" s="5">
        <v>3.846587170319919E-3</v>
      </c>
      <c r="AR144" s="5">
        <v>4.3969133604360496E-3</v>
      </c>
      <c r="AS144" s="5">
        <v>3.9066597251897223E-3</v>
      </c>
      <c r="AT144" s="5">
        <v>3.4799704470062842E-3</v>
      </c>
      <c r="AU144" s="5">
        <v>3.1455546457475484E-3</v>
      </c>
      <c r="AV144" s="27">
        <v>89.734702980272203</v>
      </c>
      <c r="AW144" s="44">
        <v>-4.5331150282717711E-3</v>
      </c>
      <c r="AX144" s="44">
        <v>-2.9393517387109158E-2</v>
      </c>
      <c r="AY144" s="3">
        <v>8812.378612758399</v>
      </c>
      <c r="AZ144" s="27">
        <v>87.204380811064496</v>
      </c>
      <c r="BA144" s="44">
        <v>1.217275306576322E-4</v>
      </c>
      <c r="BB144" s="44">
        <v>4.0576692373823775E-3</v>
      </c>
      <c r="BC144" s="26">
        <v>37.781779472840341</v>
      </c>
      <c r="BD144" s="5">
        <v>4.4380258733693091E-3</v>
      </c>
    </row>
    <row r="145" spans="1:43" x14ac:dyDescent="0.25">
      <c r="A145" s="35"/>
      <c r="B145" s="41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9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12.1406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21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3934.6338012000465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99.813647800227898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-1.863521997720996E-3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3927.3015245585334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99.603330402317383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-2.1071006074384613E-3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3919.0263051305419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99.936163883702193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3.3415898850011061E-3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3932.1220837908195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100.35840223492214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4.2250806395902618E-3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3948.7356166795489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100.76379145247512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4.0394148225280091E-3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3964.686197859809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101.23926657656725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4.7187101362335948E-3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3983.3944028086353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101.72323085506063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4.7804008746681337E-3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4002.43662489597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102.27375628969787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5.4119932095122447E-3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4024.0977847314098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102.27156811529258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-2.1395267805535134E-5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4024.0116880816299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102.18988409868241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-7.9869721483183387E-4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4020.7977211539082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102.1196780712303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-6.8701543280269561E-4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4018.0353710672975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102.04245469299197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-7.5620467765735722E-4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2.0424546929919574E-2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4014.9969139247032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102.0185541883489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-2.3422118484872634E-4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2.2090229509836412E-2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4014.0565165903599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102.06455423720983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4.5089885096794013E-4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2.4710256423666532E-2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4015.8664500614109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102.24817499187391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1.7990648765027206E-3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2.3134879490293914E-2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4023.091254340442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102.42914445058824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1.7699040469789651E-3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2.0633471334257081E-2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4030.2117398328651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102.60241843191193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1.6916472577517272E-3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1.8246901520215131E-2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4037.029436470712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102.70614099355662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1.0109173178360908E-3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1.4489184548566181E-2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4041.1105394406545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102.80616085147938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9.7384496151042832E-4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1.0645847436381084E-2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4045.0459545783956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0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.8554687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22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3864.7006367013269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100.0462959685855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4.6295968585496894E-4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3866.4898372940179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100.01772417515112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-2.8558571966874613E-4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3865.3856230112424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99.806179139632619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-2.1150754755031587E-3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3857.210040676649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99.346652225114539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-4.6041930317278768E-3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3839.4507010854545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99.405727804981268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5.9464087157024004E-4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3841.7337953966985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99.26159852861619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-1.4499091707053102E-3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3836.1636303353444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99.351642818292845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9.0714124103796756E-4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3839.6435725717911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99.326653669061443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-2.5152225491742453E-4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3838.6778167623388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99.542568500740657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2.173785421168084E-3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3847.0222786369782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99.437689116722268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-1.0536133997547381E-3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3842.9690044150511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99.112695588093757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-3.2683133680532217E-3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3830.4089774449071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99.177175035079159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6.5056697936438646E-4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-8.22824964920843E-3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3832.9009150430938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99.22867654970517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5.1928797737788024E-4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-8.1724106921166051E-3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3834.8912944067561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99.694824378391289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4.6977128476828334E-3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-3.2284257557626539E-3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3852.9065125099578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99.62374524223226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-7.1296716356350487E-4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-1.8278817902158684E-3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3850.1595166822585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100.03052824930018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4.0831932796627779E-3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6.8837349711192708E-3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3865.8804621464051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100.00437425851261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-2.6146008868799253E-4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6.0222531110660782E-3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3864.8696886979155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100.27049778877034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2.6611188983574063E-3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1.0164044052376475E-2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3875.154566466198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100.35395336799954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8.3230442722048714E-4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1.0088515109305751E-2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3878.3798747680316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1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7.425781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23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8" t="s">
        <v>100</v>
      </c>
      <c r="J5" s="8" t="s">
        <v>100</v>
      </c>
      <c r="K5" s="8" t="s">
        <v>100</v>
      </c>
      <c r="L5" s="8" t="s">
        <v>100</v>
      </c>
      <c r="M5" s="9" t="s">
        <v>100</v>
      </c>
      <c r="N5" s="8" t="s">
        <v>100</v>
      </c>
      <c r="O5" s="8" t="s">
        <v>100</v>
      </c>
      <c r="P5" s="8" t="s">
        <v>100</v>
      </c>
      <c r="Q5" s="8" t="s">
        <v>100</v>
      </c>
      <c r="R5" s="10" t="s">
        <v>100</v>
      </c>
      <c r="S5" s="8" t="s">
        <v>100</v>
      </c>
      <c r="T5" s="8" t="s">
        <v>100</v>
      </c>
      <c r="U5" s="8" t="s">
        <v>100</v>
      </c>
      <c r="V5" s="8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2" t="s">
        <v>100</v>
      </c>
      <c r="J6" s="2" t="s">
        <v>100</v>
      </c>
      <c r="K6" s="2" t="s">
        <v>100</v>
      </c>
      <c r="L6" s="2" t="s">
        <v>100</v>
      </c>
      <c r="M6" s="4" t="s">
        <v>100</v>
      </c>
      <c r="N6" s="2" t="s">
        <v>100</v>
      </c>
      <c r="O6" s="2" t="s">
        <v>100</v>
      </c>
      <c r="P6" s="2" t="s">
        <v>100</v>
      </c>
      <c r="Q6" s="2" t="s">
        <v>100</v>
      </c>
      <c r="R6" s="3" t="s">
        <v>100</v>
      </c>
      <c r="S6" s="2" t="s">
        <v>100</v>
      </c>
      <c r="T6" s="2" t="s">
        <v>100</v>
      </c>
      <c r="U6" s="2" t="s">
        <v>100</v>
      </c>
      <c r="V6" s="2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8" t="s">
        <v>100</v>
      </c>
      <c r="J7" s="8" t="s">
        <v>100</v>
      </c>
      <c r="K7" s="8" t="s">
        <v>100</v>
      </c>
      <c r="L7" s="8" t="s">
        <v>100</v>
      </c>
      <c r="M7" s="11" t="s">
        <v>100</v>
      </c>
      <c r="N7" s="8" t="s">
        <v>100</v>
      </c>
      <c r="O7" s="8" t="s">
        <v>100</v>
      </c>
      <c r="P7" s="8" t="s">
        <v>100</v>
      </c>
      <c r="Q7" s="8" t="s">
        <v>100</v>
      </c>
      <c r="R7" s="10" t="s">
        <v>100</v>
      </c>
      <c r="S7" s="8" t="s">
        <v>100</v>
      </c>
      <c r="T7" s="8" t="s">
        <v>100</v>
      </c>
      <c r="U7" s="8" t="s">
        <v>100</v>
      </c>
      <c r="V7" s="8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2" t="s">
        <v>100</v>
      </c>
      <c r="J8" s="2" t="s">
        <v>100</v>
      </c>
      <c r="K8" s="2" t="s">
        <v>100</v>
      </c>
      <c r="L8" s="2" t="s">
        <v>100</v>
      </c>
      <c r="M8" s="4" t="s">
        <v>100</v>
      </c>
      <c r="N8" s="2" t="s">
        <v>100</v>
      </c>
      <c r="O8" s="2" t="s">
        <v>100</v>
      </c>
      <c r="P8" s="2" t="s">
        <v>100</v>
      </c>
      <c r="Q8" s="2" t="s">
        <v>100</v>
      </c>
      <c r="R8" s="3" t="s">
        <v>100</v>
      </c>
      <c r="S8" s="2" t="s">
        <v>100</v>
      </c>
      <c r="T8" s="2" t="s">
        <v>100</v>
      </c>
      <c r="U8" s="2" t="s">
        <v>100</v>
      </c>
      <c r="V8" s="2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8" t="s">
        <v>100</v>
      </c>
      <c r="J9" s="8" t="s">
        <v>100</v>
      </c>
      <c r="K9" s="8" t="s">
        <v>100</v>
      </c>
      <c r="L9" s="8" t="s">
        <v>100</v>
      </c>
      <c r="M9" s="11" t="s">
        <v>100</v>
      </c>
      <c r="N9" s="8" t="s">
        <v>100</v>
      </c>
      <c r="O9" s="8" t="s">
        <v>100</v>
      </c>
      <c r="P9" s="8" t="s">
        <v>100</v>
      </c>
      <c r="Q9" s="8" t="s">
        <v>100</v>
      </c>
      <c r="R9" s="10" t="s">
        <v>100</v>
      </c>
      <c r="S9" s="8" t="s">
        <v>100</v>
      </c>
      <c r="T9" s="8" t="s">
        <v>100</v>
      </c>
      <c r="U9" s="8" t="s">
        <v>100</v>
      </c>
      <c r="V9" s="8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2" t="s">
        <v>100</v>
      </c>
      <c r="J10" s="2" t="s">
        <v>100</v>
      </c>
      <c r="K10" s="2" t="s">
        <v>100</v>
      </c>
      <c r="L10" s="2" t="s">
        <v>100</v>
      </c>
      <c r="M10" s="4" t="s">
        <v>100</v>
      </c>
      <c r="N10" s="2" t="s">
        <v>100</v>
      </c>
      <c r="O10" s="2" t="s">
        <v>100</v>
      </c>
      <c r="P10" s="2" t="s">
        <v>100</v>
      </c>
      <c r="Q10" s="2" t="s">
        <v>100</v>
      </c>
      <c r="R10" s="3" t="s">
        <v>100</v>
      </c>
      <c r="S10" s="2" t="s">
        <v>100</v>
      </c>
      <c r="T10" s="2" t="s">
        <v>100</v>
      </c>
      <c r="U10" s="2" t="s">
        <v>100</v>
      </c>
      <c r="V10" s="2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8" t="s">
        <v>100</v>
      </c>
      <c r="J11" s="8" t="s">
        <v>100</v>
      </c>
      <c r="K11" s="8" t="s">
        <v>100</v>
      </c>
      <c r="L11" s="8" t="s">
        <v>100</v>
      </c>
      <c r="M11" s="11" t="s">
        <v>100</v>
      </c>
      <c r="N11" s="8" t="s">
        <v>100</v>
      </c>
      <c r="O11" s="8" t="s">
        <v>100</v>
      </c>
      <c r="P11" s="8" t="s">
        <v>100</v>
      </c>
      <c r="Q11" s="8" t="s">
        <v>100</v>
      </c>
      <c r="R11" s="10" t="s">
        <v>100</v>
      </c>
      <c r="S11" s="8" t="s">
        <v>100</v>
      </c>
      <c r="T11" s="8" t="s">
        <v>100</v>
      </c>
      <c r="U11" s="8" t="s">
        <v>100</v>
      </c>
      <c r="V11" s="8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2" t="s">
        <v>100</v>
      </c>
      <c r="J12" s="2" t="s">
        <v>100</v>
      </c>
      <c r="K12" s="2" t="s">
        <v>100</v>
      </c>
      <c r="L12" s="2" t="s">
        <v>100</v>
      </c>
      <c r="M12" s="4" t="s">
        <v>100</v>
      </c>
      <c r="N12" s="2" t="s">
        <v>100</v>
      </c>
      <c r="O12" s="2" t="s">
        <v>100</v>
      </c>
      <c r="P12" s="2" t="s">
        <v>100</v>
      </c>
      <c r="Q12" s="2" t="s">
        <v>100</v>
      </c>
      <c r="R12" s="3" t="s">
        <v>100</v>
      </c>
      <c r="S12" s="2" t="s">
        <v>100</v>
      </c>
      <c r="T12" s="2" t="s">
        <v>100</v>
      </c>
      <c r="U12" s="2" t="s">
        <v>100</v>
      </c>
      <c r="V12" s="2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8" t="s">
        <v>100</v>
      </c>
      <c r="J13" s="8" t="s">
        <v>100</v>
      </c>
      <c r="K13" s="8" t="s">
        <v>100</v>
      </c>
      <c r="L13" s="8" t="s">
        <v>100</v>
      </c>
      <c r="M13" s="11" t="s">
        <v>100</v>
      </c>
      <c r="N13" s="8" t="s">
        <v>100</v>
      </c>
      <c r="O13" s="8" t="s">
        <v>100</v>
      </c>
      <c r="P13" s="8" t="s">
        <v>100</v>
      </c>
      <c r="Q13" s="8" t="s">
        <v>100</v>
      </c>
      <c r="R13" s="10" t="s">
        <v>100</v>
      </c>
      <c r="S13" s="8" t="s">
        <v>100</v>
      </c>
      <c r="T13" s="8" t="s">
        <v>100</v>
      </c>
      <c r="U13" s="8" t="s">
        <v>100</v>
      </c>
      <c r="V13" s="8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2" t="s">
        <v>100</v>
      </c>
      <c r="J14" s="2" t="s">
        <v>100</v>
      </c>
      <c r="K14" s="2" t="s">
        <v>100</v>
      </c>
      <c r="L14" s="2" t="s">
        <v>100</v>
      </c>
      <c r="M14" s="4" t="s">
        <v>100</v>
      </c>
      <c r="N14" s="2" t="s">
        <v>100</v>
      </c>
      <c r="O14" s="2" t="s">
        <v>100</v>
      </c>
      <c r="P14" s="2" t="s">
        <v>100</v>
      </c>
      <c r="Q14" s="2" t="s">
        <v>100</v>
      </c>
      <c r="R14" s="3" t="s">
        <v>100</v>
      </c>
      <c r="S14" s="2" t="s">
        <v>100</v>
      </c>
      <c r="T14" s="2" t="s">
        <v>100</v>
      </c>
      <c r="U14" s="2" t="s">
        <v>100</v>
      </c>
      <c r="V14" s="2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8" t="s">
        <v>100</v>
      </c>
      <c r="J15" s="8" t="s">
        <v>100</v>
      </c>
      <c r="K15" s="8" t="s">
        <v>100</v>
      </c>
      <c r="L15" s="8" t="s">
        <v>100</v>
      </c>
      <c r="M15" s="11" t="s">
        <v>100</v>
      </c>
      <c r="N15" s="8" t="s">
        <v>100</v>
      </c>
      <c r="O15" s="8" t="s">
        <v>100</v>
      </c>
      <c r="P15" s="8" t="s">
        <v>100</v>
      </c>
      <c r="Q15" s="8" t="s">
        <v>100</v>
      </c>
      <c r="R15" s="10" t="s">
        <v>100</v>
      </c>
      <c r="S15" s="8" t="s">
        <v>100</v>
      </c>
      <c r="T15" s="8" t="s">
        <v>100</v>
      </c>
      <c r="U15" s="8" t="s">
        <v>100</v>
      </c>
      <c r="V15" s="8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2" t="s">
        <v>100</v>
      </c>
      <c r="J16" s="2" t="s">
        <v>100</v>
      </c>
      <c r="K16" s="2" t="s">
        <v>100</v>
      </c>
      <c r="L16" s="2" t="s">
        <v>100</v>
      </c>
      <c r="M16" s="4" t="s">
        <v>100</v>
      </c>
      <c r="N16" s="2" t="s">
        <v>100</v>
      </c>
      <c r="O16" s="2" t="s">
        <v>100</v>
      </c>
      <c r="P16" s="2" t="s">
        <v>100</v>
      </c>
      <c r="Q16" s="2" t="s">
        <v>100</v>
      </c>
      <c r="R16" s="3" t="s">
        <v>100</v>
      </c>
      <c r="S16" s="2" t="s">
        <v>100</v>
      </c>
      <c r="T16" s="2" t="s">
        <v>100</v>
      </c>
      <c r="U16" s="2" t="s">
        <v>100</v>
      </c>
      <c r="V16" s="2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8" t="s">
        <v>100</v>
      </c>
      <c r="J17" s="8" t="s">
        <v>100</v>
      </c>
      <c r="K17" s="8" t="s">
        <v>100</v>
      </c>
      <c r="L17" s="8" t="s">
        <v>100</v>
      </c>
      <c r="M17" s="11" t="s">
        <v>100</v>
      </c>
      <c r="N17" s="8" t="s">
        <v>100</v>
      </c>
      <c r="O17" s="8" t="s">
        <v>100</v>
      </c>
      <c r="P17" s="8" t="s">
        <v>100</v>
      </c>
      <c r="Q17" s="8" t="s">
        <v>100</v>
      </c>
      <c r="R17" s="10" t="s">
        <v>100</v>
      </c>
      <c r="S17" s="8" t="s">
        <v>100</v>
      </c>
      <c r="T17" s="8" t="s">
        <v>100</v>
      </c>
      <c r="U17" s="8" t="s">
        <v>100</v>
      </c>
      <c r="V17" s="8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2" t="s">
        <v>100</v>
      </c>
      <c r="J18" s="2" t="s">
        <v>100</v>
      </c>
      <c r="K18" s="2" t="s">
        <v>100</v>
      </c>
      <c r="L18" s="2" t="s">
        <v>100</v>
      </c>
      <c r="M18" s="4" t="s">
        <v>100</v>
      </c>
      <c r="N18" s="2" t="s">
        <v>100</v>
      </c>
      <c r="O18" s="2" t="s">
        <v>100</v>
      </c>
      <c r="P18" s="2" t="s">
        <v>100</v>
      </c>
      <c r="Q18" s="2" t="s">
        <v>100</v>
      </c>
      <c r="R18" s="3" t="s">
        <v>100</v>
      </c>
      <c r="S18" s="2" t="s">
        <v>100</v>
      </c>
      <c r="T18" s="2" t="s">
        <v>100</v>
      </c>
      <c r="U18" s="2" t="s">
        <v>100</v>
      </c>
      <c r="V18" s="2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8" t="s">
        <v>100</v>
      </c>
      <c r="J19" s="8" t="s">
        <v>100</v>
      </c>
      <c r="K19" s="8" t="s">
        <v>100</v>
      </c>
      <c r="L19" s="8" t="s">
        <v>100</v>
      </c>
      <c r="M19" s="11" t="s">
        <v>100</v>
      </c>
      <c r="N19" s="8" t="s">
        <v>100</v>
      </c>
      <c r="O19" s="8" t="s">
        <v>100</v>
      </c>
      <c r="P19" s="8" t="s">
        <v>100</v>
      </c>
      <c r="Q19" s="8" t="s">
        <v>100</v>
      </c>
      <c r="R19" s="10" t="s">
        <v>100</v>
      </c>
      <c r="S19" s="8" t="s">
        <v>100</v>
      </c>
      <c r="T19" s="8" t="s">
        <v>100</v>
      </c>
      <c r="U19" s="8" t="s">
        <v>100</v>
      </c>
      <c r="V19" s="8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2" t="s">
        <v>100</v>
      </c>
      <c r="J20" s="2" t="s">
        <v>100</v>
      </c>
      <c r="K20" s="2" t="s">
        <v>100</v>
      </c>
      <c r="L20" s="2" t="s">
        <v>100</v>
      </c>
      <c r="M20" s="4" t="s">
        <v>100</v>
      </c>
      <c r="N20" s="2" t="s">
        <v>100</v>
      </c>
      <c r="O20" s="2" t="s">
        <v>100</v>
      </c>
      <c r="P20" s="2" t="s">
        <v>100</v>
      </c>
      <c r="Q20" s="2" t="s">
        <v>100</v>
      </c>
      <c r="R20" s="3" t="s">
        <v>100</v>
      </c>
      <c r="S20" s="2" t="s">
        <v>100</v>
      </c>
      <c r="T20" s="2" t="s">
        <v>100</v>
      </c>
      <c r="U20" s="2" t="s">
        <v>100</v>
      </c>
      <c r="V20" s="2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8" t="s">
        <v>100</v>
      </c>
      <c r="J21" s="8" t="s">
        <v>100</v>
      </c>
      <c r="K21" s="8" t="s">
        <v>100</v>
      </c>
      <c r="L21" s="8" t="s">
        <v>100</v>
      </c>
      <c r="M21" s="11" t="s">
        <v>100</v>
      </c>
      <c r="N21" s="8" t="s">
        <v>100</v>
      </c>
      <c r="O21" s="8" t="s">
        <v>100</v>
      </c>
      <c r="P21" s="8" t="s">
        <v>100</v>
      </c>
      <c r="Q21" s="8" t="s">
        <v>100</v>
      </c>
      <c r="R21" s="10" t="s">
        <v>100</v>
      </c>
      <c r="S21" s="8" t="s">
        <v>100</v>
      </c>
      <c r="T21" s="8" t="s">
        <v>100</v>
      </c>
      <c r="U21" s="8" t="s">
        <v>100</v>
      </c>
      <c r="V21" s="8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2" t="s">
        <v>100</v>
      </c>
      <c r="J22" s="2" t="s">
        <v>100</v>
      </c>
      <c r="K22" s="2" t="s">
        <v>100</v>
      </c>
      <c r="L22" s="2" t="s">
        <v>100</v>
      </c>
      <c r="M22" s="4" t="s">
        <v>100</v>
      </c>
      <c r="N22" s="2" t="s">
        <v>100</v>
      </c>
      <c r="O22" s="2" t="s">
        <v>100</v>
      </c>
      <c r="P22" s="2" t="s">
        <v>100</v>
      </c>
      <c r="Q22" s="2" t="s">
        <v>100</v>
      </c>
      <c r="R22" s="3" t="s">
        <v>100</v>
      </c>
      <c r="S22" s="2" t="s">
        <v>100</v>
      </c>
      <c r="T22" s="2" t="s">
        <v>100</v>
      </c>
      <c r="U22" s="2" t="s">
        <v>100</v>
      </c>
      <c r="V22" s="2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8" t="s">
        <v>100</v>
      </c>
      <c r="J23" s="8" t="s">
        <v>100</v>
      </c>
      <c r="K23" s="8" t="s">
        <v>100</v>
      </c>
      <c r="L23" s="8" t="s">
        <v>100</v>
      </c>
      <c r="M23" s="11" t="s">
        <v>100</v>
      </c>
      <c r="N23" s="8" t="s">
        <v>100</v>
      </c>
      <c r="O23" s="8" t="s">
        <v>100</v>
      </c>
      <c r="P23" s="8" t="s">
        <v>100</v>
      </c>
      <c r="Q23" s="8" t="s">
        <v>100</v>
      </c>
      <c r="R23" s="10" t="s">
        <v>100</v>
      </c>
      <c r="S23" s="8" t="s">
        <v>100</v>
      </c>
      <c r="T23" s="8" t="s">
        <v>100</v>
      </c>
      <c r="U23" s="8" t="s">
        <v>100</v>
      </c>
      <c r="V23" s="8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2" t="s">
        <v>100</v>
      </c>
      <c r="J24" s="2" t="s">
        <v>100</v>
      </c>
      <c r="K24" s="2" t="s">
        <v>100</v>
      </c>
      <c r="L24" s="2" t="s">
        <v>100</v>
      </c>
      <c r="M24" s="4" t="s">
        <v>100</v>
      </c>
      <c r="N24" s="2" t="s">
        <v>100</v>
      </c>
      <c r="O24" s="2" t="s">
        <v>100</v>
      </c>
      <c r="P24" s="2" t="s">
        <v>100</v>
      </c>
      <c r="Q24" s="2" t="s">
        <v>100</v>
      </c>
      <c r="R24" s="3" t="s">
        <v>100</v>
      </c>
      <c r="S24" s="2" t="s">
        <v>100</v>
      </c>
      <c r="T24" s="2" t="s">
        <v>100</v>
      </c>
      <c r="U24" s="2" t="s">
        <v>100</v>
      </c>
      <c r="V24" s="2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8" t="s">
        <v>100</v>
      </c>
      <c r="J25" s="8" t="s">
        <v>100</v>
      </c>
      <c r="K25" s="8" t="s">
        <v>100</v>
      </c>
      <c r="L25" s="8" t="s">
        <v>100</v>
      </c>
      <c r="M25" s="11" t="s">
        <v>100</v>
      </c>
      <c r="N25" s="8" t="s">
        <v>100</v>
      </c>
      <c r="O25" s="8" t="s">
        <v>100</v>
      </c>
      <c r="P25" s="8" t="s">
        <v>100</v>
      </c>
      <c r="Q25" s="8" t="s">
        <v>100</v>
      </c>
      <c r="R25" s="10" t="s">
        <v>100</v>
      </c>
      <c r="S25" s="8" t="s">
        <v>100</v>
      </c>
      <c r="T25" s="8" t="s">
        <v>100</v>
      </c>
      <c r="U25" s="8" t="s">
        <v>100</v>
      </c>
      <c r="V25" s="8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2" t="s">
        <v>100</v>
      </c>
      <c r="J26" s="2" t="s">
        <v>100</v>
      </c>
      <c r="K26" s="2" t="s">
        <v>100</v>
      </c>
      <c r="L26" s="2" t="s">
        <v>100</v>
      </c>
      <c r="M26" s="4" t="s">
        <v>100</v>
      </c>
      <c r="N26" s="2" t="s">
        <v>100</v>
      </c>
      <c r="O26" s="2" t="s">
        <v>100</v>
      </c>
      <c r="P26" s="2" t="s">
        <v>100</v>
      </c>
      <c r="Q26" s="2" t="s">
        <v>100</v>
      </c>
      <c r="R26" s="3" t="s">
        <v>100</v>
      </c>
      <c r="S26" s="2" t="s">
        <v>100</v>
      </c>
      <c r="T26" s="2" t="s">
        <v>100</v>
      </c>
      <c r="U26" s="2" t="s">
        <v>100</v>
      </c>
      <c r="V26" s="2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8" t="s">
        <v>100</v>
      </c>
      <c r="J27" s="8" t="s">
        <v>100</v>
      </c>
      <c r="K27" s="8" t="s">
        <v>100</v>
      </c>
      <c r="L27" s="8" t="s">
        <v>100</v>
      </c>
      <c r="M27" s="11" t="s">
        <v>100</v>
      </c>
      <c r="N27" s="8" t="s">
        <v>100</v>
      </c>
      <c r="O27" s="8" t="s">
        <v>100</v>
      </c>
      <c r="P27" s="8" t="s">
        <v>100</v>
      </c>
      <c r="Q27" s="8" t="s">
        <v>100</v>
      </c>
      <c r="R27" s="10" t="s">
        <v>100</v>
      </c>
      <c r="S27" s="8" t="s">
        <v>100</v>
      </c>
      <c r="T27" s="8" t="s">
        <v>100</v>
      </c>
      <c r="U27" s="8" t="s">
        <v>100</v>
      </c>
      <c r="V27" s="8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2" t="s">
        <v>100</v>
      </c>
      <c r="J28" s="2" t="s">
        <v>100</v>
      </c>
      <c r="K28" s="2" t="s">
        <v>100</v>
      </c>
      <c r="L28" s="2" t="s">
        <v>100</v>
      </c>
      <c r="M28" s="4" t="s">
        <v>100</v>
      </c>
      <c r="N28" s="2" t="s">
        <v>100</v>
      </c>
      <c r="O28" s="2" t="s">
        <v>100</v>
      </c>
      <c r="P28" s="2" t="s">
        <v>100</v>
      </c>
      <c r="Q28" s="2" t="s">
        <v>100</v>
      </c>
      <c r="R28" s="3" t="s">
        <v>100</v>
      </c>
      <c r="S28" s="2" t="s">
        <v>100</v>
      </c>
      <c r="T28" s="2" t="s">
        <v>100</v>
      </c>
      <c r="U28" s="2" t="s">
        <v>100</v>
      </c>
      <c r="V28" s="2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8" t="s">
        <v>100</v>
      </c>
      <c r="J29" s="8" t="s">
        <v>100</v>
      </c>
      <c r="K29" s="8" t="s">
        <v>100</v>
      </c>
      <c r="L29" s="8" t="s">
        <v>100</v>
      </c>
      <c r="M29" s="11" t="s">
        <v>100</v>
      </c>
      <c r="N29" s="8" t="s">
        <v>100</v>
      </c>
      <c r="O29" s="8" t="s">
        <v>100</v>
      </c>
      <c r="P29" s="8" t="s">
        <v>100</v>
      </c>
      <c r="Q29" s="8" t="s">
        <v>100</v>
      </c>
      <c r="R29" s="10" t="s">
        <v>100</v>
      </c>
      <c r="S29" s="8" t="s">
        <v>100</v>
      </c>
      <c r="T29" s="8" t="s">
        <v>100</v>
      </c>
      <c r="U29" s="8" t="s">
        <v>100</v>
      </c>
      <c r="V29" s="8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2" t="s">
        <v>100</v>
      </c>
      <c r="J30" s="2" t="s">
        <v>100</v>
      </c>
      <c r="K30" s="2" t="s">
        <v>100</v>
      </c>
      <c r="L30" s="2" t="s">
        <v>100</v>
      </c>
      <c r="M30" s="4" t="s">
        <v>100</v>
      </c>
      <c r="N30" s="2" t="s">
        <v>100</v>
      </c>
      <c r="O30" s="2" t="s">
        <v>100</v>
      </c>
      <c r="P30" s="2" t="s">
        <v>100</v>
      </c>
      <c r="Q30" s="2" t="s">
        <v>100</v>
      </c>
      <c r="R30" s="3" t="s">
        <v>100</v>
      </c>
      <c r="S30" s="2" t="s">
        <v>100</v>
      </c>
      <c r="T30" s="2" t="s">
        <v>100</v>
      </c>
      <c r="U30" s="2" t="s">
        <v>100</v>
      </c>
      <c r="V30" s="2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8" t="s">
        <v>100</v>
      </c>
      <c r="J31" s="8" t="s">
        <v>100</v>
      </c>
      <c r="K31" s="8" t="s">
        <v>100</v>
      </c>
      <c r="L31" s="8" t="s">
        <v>100</v>
      </c>
      <c r="M31" s="11" t="s">
        <v>100</v>
      </c>
      <c r="N31" s="8" t="s">
        <v>100</v>
      </c>
      <c r="O31" s="8" t="s">
        <v>100</v>
      </c>
      <c r="P31" s="8" t="s">
        <v>100</v>
      </c>
      <c r="Q31" s="8" t="s">
        <v>100</v>
      </c>
      <c r="R31" s="10" t="s">
        <v>100</v>
      </c>
      <c r="S31" s="8" t="s">
        <v>100</v>
      </c>
      <c r="T31" s="8" t="s">
        <v>100</v>
      </c>
      <c r="U31" s="8" t="s">
        <v>100</v>
      </c>
      <c r="V31" s="8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2" t="s">
        <v>100</v>
      </c>
      <c r="J32" s="2" t="s">
        <v>100</v>
      </c>
      <c r="K32" s="2" t="s">
        <v>100</v>
      </c>
      <c r="L32" s="2" t="s">
        <v>100</v>
      </c>
      <c r="M32" s="4" t="s">
        <v>100</v>
      </c>
      <c r="N32" s="2" t="s">
        <v>100</v>
      </c>
      <c r="O32" s="2" t="s">
        <v>100</v>
      </c>
      <c r="P32" s="2" t="s">
        <v>100</v>
      </c>
      <c r="Q32" s="2" t="s">
        <v>100</v>
      </c>
      <c r="R32" s="3" t="s">
        <v>100</v>
      </c>
      <c r="S32" s="2" t="s">
        <v>100</v>
      </c>
      <c r="T32" s="2" t="s">
        <v>100</v>
      </c>
      <c r="U32" s="2" t="s">
        <v>100</v>
      </c>
      <c r="V32" s="2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8" t="s">
        <v>100</v>
      </c>
      <c r="J33" s="8" t="s">
        <v>100</v>
      </c>
      <c r="K33" s="8" t="s">
        <v>100</v>
      </c>
      <c r="L33" s="8" t="s">
        <v>100</v>
      </c>
      <c r="M33" s="11" t="s">
        <v>100</v>
      </c>
      <c r="N33" s="8" t="s">
        <v>100</v>
      </c>
      <c r="O33" s="8" t="s">
        <v>100</v>
      </c>
      <c r="P33" s="8" t="s">
        <v>100</v>
      </c>
      <c r="Q33" s="8" t="s">
        <v>100</v>
      </c>
      <c r="R33" s="10" t="s">
        <v>100</v>
      </c>
      <c r="S33" s="8" t="s">
        <v>100</v>
      </c>
      <c r="T33" s="8" t="s">
        <v>100</v>
      </c>
      <c r="U33" s="8" t="s">
        <v>100</v>
      </c>
      <c r="V33" s="8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2" t="s">
        <v>100</v>
      </c>
      <c r="J34" s="2" t="s">
        <v>100</v>
      </c>
      <c r="K34" s="2" t="s">
        <v>100</v>
      </c>
      <c r="L34" s="2" t="s">
        <v>100</v>
      </c>
      <c r="M34" s="4" t="s">
        <v>100</v>
      </c>
      <c r="N34" s="2" t="s">
        <v>100</v>
      </c>
      <c r="O34" s="2" t="s">
        <v>100</v>
      </c>
      <c r="P34" s="2" t="s">
        <v>100</v>
      </c>
      <c r="Q34" s="2" t="s">
        <v>100</v>
      </c>
      <c r="R34" s="3" t="s">
        <v>100</v>
      </c>
      <c r="S34" s="2" t="s">
        <v>100</v>
      </c>
      <c r="T34" s="2" t="s">
        <v>100</v>
      </c>
      <c r="U34" s="2" t="s">
        <v>100</v>
      </c>
      <c r="V34" s="2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8" t="s">
        <v>100</v>
      </c>
      <c r="J35" s="8" t="s">
        <v>100</v>
      </c>
      <c r="K35" s="8" t="s">
        <v>100</v>
      </c>
      <c r="L35" s="8" t="s">
        <v>100</v>
      </c>
      <c r="M35" s="11" t="s">
        <v>100</v>
      </c>
      <c r="N35" s="8" t="s">
        <v>100</v>
      </c>
      <c r="O35" s="8" t="s">
        <v>100</v>
      </c>
      <c r="P35" s="8" t="s">
        <v>100</v>
      </c>
      <c r="Q35" s="8" t="s">
        <v>100</v>
      </c>
      <c r="R35" s="10" t="s">
        <v>100</v>
      </c>
      <c r="S35" s="8" t="s">
        <v>100</v>
      </c>
      <c r="T35" s="8" t="s">
        <v>100</v>
      </c>
      <c r="U35" s="8" t="s">
        <v>100</v>
      </c>
      <c r="V35" s="8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2" t="s">
        <v>100</v>
      </c>
      <c r="J36" s="2" t="s">
        <v>100</v>
      </c>
      <c r="K36" s="2" t="s">
        <v>100</v>
      </c>
      <c r="L36" s="2" t="s">
        <v>100</v>
      </c>
      <c r="M36" s="4" t="s">
        <v>100</v>
      </c>
      <c r="N36" s="2" t="s">
        <v>100</v>
      </c>
      <c r="O36" s="2" t="s">
        <v>100</v>
      </c>
      <c r="P36" s="2" t="s">
        <v>100</v>
      </c>
      <c r="Q36" s="2" t="s">
        <v>100</v>
      </c>
      <c r="R36" s="3" t="s">
        <v>100</v>
      </c>
      <c r="S36" s="2" t="s">
        <v>100</v>
      </c>
      <c r="T36" s="2" t="s">
        <v>100</v>
      </c>
      <c r="U36" s="2" t="s">
        <v>100</v>
      </c>
      <c r="V36" s="2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8" t="s">
        <v>100</v>
      </c>
      <c r="J37" s="8" t="s">
        <v>100</v>
      </c>
      <c r="K37" s="8" t="s">
        <v>100</v>
      </c>
      <c r="L37" s="8" t="s">
        <v>100</v>
      </c>
      <c r="M37" s="11" t="s">
        <v>100</v>
      </c>
      <c r="N37" s="8" t="s">
        <v>100</v>
      </c>
      <c r="O37" s="8" t="s">
        <v>100</v>
      </c>
      <c r="P37" s="8" t="s">
        <v>100</v>
      </c>
      <c r="Q37" s="8" t="s">
        <v>100</v>
      </c>
      <c r="R37" s="10" t="s">
        <v>100</v>
      </c>
      <c r="S37" s="8" t="s">
        <v>100</v>
      </c>
      <c r="T37" s="8" t="s">
        <v>100</v>
      </c>
      <c r="U37" s="8" t="s">
        <v>100</v>
      </c>
      <c r="V37" s="8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2" t="s">
        <v>100</v>
      </c>
      <c r="J38" s="2" t="s">
        <v>100</v>
      </c>
      <c r="K38" s="2" t="s">
        <v>100</v>
      </c>
      <c r="L38" s="2" t="s">
        <v>100</v>
      </c>
      <c r="M38" s="4" t="s">
        <v>100</v>
      </c>
      <c r="N38" s="2" t="s">
        <v>100</v>
      </c>
      <c r="O38" s="2" t="s">
        <v>100</v>
      </c>
      <c r="P38" s="2" t="s">
        <v>100</v>
      </c>
      <c r="Q38" s="2" t="s">
        <v>100</v>
      </c>
      <c r="R38" s="3" t="s">
        <v>100</v>
      </c>
      <c r="S38" s="2" t="s">
        <v>100</v>
      </c>
      <c r="T38" s="2" t="s">
        <v>100</v>
      </c>
      <c r="U38" s="2" t="s">
        <v>100</v>
      </c>
      <c r="V38" s="2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8" t="s">
        <v>100</v>
      </c>
      <c r="J39" s="8" t="s">
        <v>100</v>
      </c>
      <c r="K39" s="8" t="s">
        <v>100</v>
      </c>
      <c r="L39" s="8" t="s">
        <v>100</v>
      </c>
      <c r="M39" s="11" t="s">
        <v>100</v>
      </c>
      <c r="N39" s="8" t="s">
        <v>100</v>
      </c>
      <c r="O39" s="8" t="s">
        <v>100</v>
      </c>
      <c r="P39" s="8" t="s">
        <v>100</v>
      </c>
      <c r="Q39" s="8" t="s">
        <v>100</v>
      </c>
      <c r="R39" s="10" t="s">
        <v>100</v>
      </c>
      <c r="S39" s="8" t="s">
        <v>100</v>
      </c>
      <c r="T39" s="8" t="s">
        <v>100</v>
      </c>
      <c r="U39" s="8" t="s">
        <v>100</v>
      </c>
      <c r="V39" s="8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2" t="s">
        <v>100</v>
      </c>
      <c r="J40" s="2" t="s">
        <v>100</v>
      </c>
      <c r="K40" s="2" t="s">
        <v>100</v>
      </c>
      <c r="L40" s="2" t="s">
        <v>100</v>
      </c>
      <c r="M40" s="4" t="s">
        <v>100</v>
      </c>
      <c r="N40" s="2" t="s">
        <v>100</v>
      </c>
      <c r="O40" s="2" t="s">
        <v>100</v>
      </c>
      <c r="P40" s="2" t="s">
        <v>100</v>
      </c>
      <c r="Q40" s="2" t="s">
        <v>100</v>
      </c>
      <c r="R40" s="3" t="s">
        <v>100</v>
      </c>
      <c r="S40" s="2" t="s">
        <v>100</v>
      </c>
      <c r="T40" s="2" t="s">
        <v>100</v>
      </c>
      <c r="U40" s="2" t="s">
        <v>100</v>
      </c>
      <c r="V40" s="2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8" t="s">
        <v>100</v>
      </c>
      <c r="J41" s="8" t="s">
        <v>100</v>
      </c>
      <c r="K41" s="8" t="s">
        <v>100</v>
      </c>
      <c r="L41" s="8" t="s">
        <v>100</v>
      </c>
      <c r="M41" s="11" t="s">
        <v>100</v>
      </c>
      <c r="N41" s="8" t="s">
        <v>100</v>
      </c>
      <c r="O41" s="8" t="s">
        <v>100</v>
      </c>
      <c r="P41" s="8" t="s">
        <v>100</v>
      </c>
      <c r="Q41" s="8" t="s">
        <v>100</v>
      </c>
      <c r="R41" s="10" t="s">
        <v>100</v>
      </c>
      <c r="S41" s="8" t="s">
        <v>100</v>
      </c>
      <c r="T41" s="8" t="s">
        <v>100</v>
      </c>
      <c r="U41" s="8" t="s">
        <v>100</v>
      </c>
      <c r="V41" s="8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2" t="s">
        <v>100</v>
      </c>
      <c r="J42" s="2" t="s">
        <v>100</v>
      </c>
      <c r="K42" s="2" t="s">
        <v>100</v>
      </c>
      <c r="L42" s="2" t="s">
        <v>100</v>
      </c>
      <c r="M42" s="4" t="s">
        <v>100</v>
      </c>
      <c r="N42" s="2" t="s">
        <v>100</v>
      </c>
      <c r="O42" s="2" t="s">
        <v>100</v>
      </c>
      <c r="P42" s="2" t="s">
        <v>100</v>
      </c>
      <c r="Q42" s="2" t="s">
        <v>100</v>
      </c>
      <c r="R42" s="3" t="s">
        <v>100</v>
      </c>
      <c r="S42" s="2" t="s">
        <v>100</v>
      </c>
      <c r="T42" s="2" t="s">
        <v>100</v>
      </c>
      <c r="U42" s="2" t="s">
        <v>100</v>
      </c>
      <c r="V42" s="2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8" t="s">
        <v>100</v>
      </c>
      <c r="J43" s="8" t="s">
        <v>100</v>
      </c>
      <c r="K43" s="8" t="s">
        <v>100</v>
      </c>
      <c r="L43" s="8" t="s">
        <v>100</v>
      </c>
      <c r="M43" s="11" t="s">
        <v>100</v>
      </c>
      <c r="N43" s="8" t="s">
        <v>100</v>
      </c>
      <c r="O43" s="8" t="s">
        <v>100</v>
      </c>
      <c r="P43" s="8" t="s">
        <v>100</v>
      </c>
      <c r="Q43" s="8" t="s">
        <v>100</v>
      </c>
      <c r="R43" s="10" t="s">
        <v>100</v>
      </c>
      <c r="S43" s="8" t="s">
        <v>100</v>
      </c>
      <c r="T43" s="8" t="s">
        <v>100</v>
      </c>
      <c r="U43" s="8" t="s">
        <v>100</v>
      </c>
      <c r="V43" s="8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2" t="s">
        <v>100</v>
      </c>
      <c r="J44" s="2" t="s">
        <v>100</v>
      </c>
      <c r="K44" s="2" t="s">
        <v>100</v>
      </c>
      <c r="L44" s="2" t="s">
        <v>100</v>
      </c>
      <c r="M44" s="4" t="s">
        <v>100</v>
      </c>
      <c r="N44" s="2" t="s">
        <v>100</v>
      </c>
      <c r="O44" s="2" t="s">
        <v>100</v>
      </c>
      <c r="P44" s="2" t="s">
        <v>100</v>
      </c>
      <c r="Q44" s="2" t="s">
        <v>100</v>
      </c>
      <c r="R44" s="3" t="s">
        <v>100</v>
      </c>
      <c r="S44" s="2" t="s">
        <v>100</v>
      </c>
      <c r="T44" s="2" t="s">
        <v>100</v>
      </c>
      <c r="U44" s="2" t="s">
        <v>100</v>
      </c>
      <c r="V44" s="2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8" t="s">
        <v>100</v>
      </c>
      <c r="J45" s="8" t="s">
        <v>100</v>
      </c>
      <c r="K45" s="8" t="s">
        <v>100</v>
      </c>
      <c r="L45" s="8" t="s">
        <v>100</v>
      </c>
      <c r="M45" s="11" t="s">
        <v>100</v>
      </c>
      <c r="N45" s="8" t="s">
        <v>100</v>
      </c>
      <c r="O45" s="8" t="s">
        <v>100</v>
      </c>
      <c r="P45" s="8" t="s">
        <v>100</v>
      </c>
      <c r="Q45" s="8" t="s">
        <v>100</v>
      </c>
      <c r="R45" s="10" t="s">
        <v>100</v>
      </c>
      <c r="S45" s="8" t="s">
        <v>100</v>
      </c>
      <c r="T45" s="8" t="s">
        <v>100</v>
      </c>
      <c r="U45" s="8" t="s">
        <v>100</v>
      </c>
      <c r="V45" s="8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2" t="s">
        <v>100</v>
      </c>
      <c r="J46" s="2" t="s">
        <v>100</v>
      </c>
      <c r="K46" s="2" t="s">
        <v>100</v>
      </c>
      <c r="L46" s="2" t="s">
        <v>100</v>
      </c>
      <c r="M46" s="4" t="s">
        <v>100</v>
      </c>
      <c r="N46" s="2" t="s">
        <v>100</v>
      </c>
      <c r="O46" s="2" t="s">
        <v>100</v>
      </c>
      <c r="P46" s="2" t="s">
        <v>100</v>
      </c>
      <c r="Q46" s="2" t="s">
        <v>100</v>
      </c>
      <c r="R46" s="3" t="s">
        <v>100</v>
      </c>
      <c r="S46" s="2" t="s">
        <v>100</v>
      </c>
      <c r="T46" s="2" t="s">
        <v>100</v>
      </c>
      <c r="U46" s="2" t="s">
        <v>100</v>
      </c>
      <c r="V46" s="2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8" t="s">
        <v>100</v>
      </c>
      <c r="J47" s="8" t="s">
        <v>100</v>
      </c>
      <c r="K47" s="8" t="s">
        <v>100</v>
      </c>
      <c r="L47" s="8" t="s">
        <v>100</v>
      </c>
      <c r="M47" s="11" t="s">
        <v>100</v>
      </c>
      <c r="N47" s="8" t="s">
        <v>100</v>
      </c>
      <c r="O47" s="8" t="s">
        <v>100</v>
      </c>
      <c r="P47" s="8" t="s">
        <v>100</v>
      </c>
      <c r="Q47" s="8" t="s">
        <v>100</v>
      </c>
      <c r="R47" s="10" t="s">
        <v>100</v>
      </c>
      <c r="S47" s="8" t="s">
        <v>100</v>
      </c>
      <c r="T47" s="8" t="s">
        <v>100</v>
      </c>
      <c r="U47" s="8" t="s">
        <v>100</v>
      </c>
      <c r="V47" s="8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2" t="s">
        <v>100</v>
      </c>
      <c r="J48" s="2" t="s">
        <v>100</v>
      </c>
      <c r="K48" s="2" t="s">
        <v>100</v>
      </c>
      <c r="L48" s="2" t="s">
        <v>100</v>
      </c>
      <c r="M48" s="4" t="s">
        <v>100</v>
      </c>
      <c r="N48" s="2" t="s">
        <v>100</v>
      </c>
      <c r="O48" s="2" t="s">
        <v>100</v>
      </c>
      <c r="P48" s="2" t="s">
        <v>100</v>
      </c>
      <c r="Q48" s="2" t="s">
        <v>100</v>
      </c>
      <c r="R48" s="3" t="s">
        <v>100</v>
      </c>
      <c r="S48" s="2" t="s">
        <v>100</v>
      </c>
      <c r="T48" s="2" t="s">
        <v>100</v>
      </c>
      <c r="U48" s="2" t="s">
        <v>100</v>
      </c>
      <c r="V48" s="2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8" t="s">
        <v>100</v>
      </c>
      <c r="J49" s="8" t="s">
        <v>100</v>
      </c>
      <c r="K49" s="8" t="s">
        <v>100</v>
      </c>
      <c r="L49" s="8" t="s">
        <v>100</v>
      </c>
      <c r="M49" s="11" t="s">
        <v>100</v>
      </c>
      <c r="N49" s="8" t="s">
        <v>100</v>
      </c>
      <c r="O49" s="8" t="s">
        <v>100</v>
      </c>
      <c r="P49" s="8" t="s">
        <v>100</v>
      </c>
      <c r="Q49" s="8" t="s">
        <v>100</v>
      </c>
      <c r="R49" s="10" t="s">
        <v>100</v>
      </c>
      <c r="S49" s="8" t="s">
        <v>100</v>
      </c>
      <c r="T49" s="8" t="s">
        <v>100</v>
      </c>
      <c r="U49" s="8" t="s">
        <v>100</v>
      </c>
      <c r="V49" s="8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2" t="s">
        <v>100</v>
      </c>
      <c r="J50" s="2" t="s">
        <v>100</v>
      </c>
      <c r="K50" s="2" t="s">
        <v>100</v>
      </c>
      <c r="L50" s="2" t="s">
        <v>100</v>
      </c>
      <c r="M50" s="4" t="s">
        <v>100</v>
      </c>
      <c r="N50" s="2" t="s">
        <v>100</v>
      </c>
      <c r="O50" s="2" t="s">
        <v>100</v>
      </c>
      <c r="P50" s="2" t="s">
        <v>100</v>
      </c>
      <c r="Q50" s="2" t="s">
        <v>100</v>
      </c>
      <c r="R50" s="3" t="s">
        <v>100</v>
      </c>
      <c r="S50" s="2" t="s">
        <v>100</v>
      </c>
      <c r="T50" s="2" t="s">
        <v>100</v>
      </c>
      <c r="U50" s="2" t="s">
        <v>100</v>
      </c>
      <c r="V50" s="2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8" t="s">
        <v>100</v>
      </c>
      <c r="J51" s="8" t="s">
        <v>100</v>
      </c>
      <c r="K51" s="8" t="s">
        <v>100</v>
      </c>
      <c r="L51" s="8" t="s">
        <v>100</v>
      </c>
      <c r="M51" s="11" t="s">
        <v>100</v>
      </c>
      <c r="N51" s="8" t="s">
        <v>100</v>
      </c>
      <c r="O51" s="8" t="s">
        <v>100</v>
      </c>
      <c r="P51" s="8" t="s">
        <v>100</v>
      </c>
      <c r="Q51" s="8" t="s">
        <v>100</v>
      </c>
      <c r="R51" s="10" t="s">
        <v>100</v>
      </c>
      <c r="S51" s="8" t="s">
        <v>100</v>
      </c>
      <c r="T51" s="8" t="s">
        <v>100</v>
      </c>
      <c r="U51" s="8" t="s">
        <v>100</v>
      </c>
      <c r="V51" s="8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2" t="s">
        <v>100</v>
      </c>
      <c r="J52" s="2" t="s">
        <v>100</v>
      </c>
      <c r="K52" s="2" t="s">
        <v>100</v>
      </c>
      <c r="L52" s="2" t="s">
        <v>100</v>
      </c>
      <c r="M52" s="4" t="s">
        <v>100</v>
      </c>
      <c r="N52" s="2" t="s">
        <v>100</v>
      </c>
      <c r="O52" s="2" t="s">
        <v>100</v>
      </c>
      <c r="P52" s="2" t="s">
        <v>100</v>
      </c>
      <c r="Q52" s="2" t="s">
        <v>100</v>
      </c>
      <c r="R52" s="3" t="s">
        <v>100</v>
      </c>
      <c r="S52" s="2" t="s">
        <v>100</v>
      </c>
      <c r="T52" s="2" t="s">
        <v>100</v>
      </c>
      <c r="U52" s="2" t="s">
        <v>100</v>
      </c>
      <c r="V52" s="2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8" t="s">
        <v>100</v>
      </c>
      <c r="J53" s="8" t="s">
        <v>100</v>
      </c>
      <c r="K53" s="8" t="s">
        <v>100</v>
      </c>
      <c r="L53" s="8" t="s">
        <v>100</v>
      </c>
      <c r="M53" s="11" t="s">
        <v>100</v>
      </c>
      <c r="N53" s="8" t="s">
        <v>100</v>
      </c>
      <c r="O53" s="8" t="s">
        <v>100</v>
      </c>
      <c r="P53" s="8" t="s">
        <v>100</v>
      </c>
      <c r="Q53" s="8" t="s">
        <v>100</v>
      </c>
      <c r="R53" s="10" t="s">
        <v>100</v>
      </c>
      <c r="S53" s="8" t="s">
        <v>100</v>
      </c>
      <c r="T53" s="8" t="s">
        <v>100</v>
      </c>
      <c r="U53" s="8" t="s">
        <v>100</v>
      </c>
      <c r="V53" s="8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2" t="s">
        <v>100</v>
      </c>
      <c r="J54" s="2" t="s">
        <v>100</v>
      </c>
      <c r="K54" s="2" t="s">
        <v>100</v>
      </c>
      <c r="L54" s="2" t="s">
        <v>100</v>
      </c>
      <c r="M54" s="4" t="s">
        <v>100</v>
      </c>
      <c r="N54" s="2" t="s">
        <v>100</v>
      </c>
      <c r="O54" s="2" t="s">
        <v>100</v>
      </c>
      <c r="P54" s="2" t="s">
        <v>100</v>
      </c>
      <c r="Q54" s="2" t="s">
        <v>100</v>
      </c>
      <c r="R54" s="3" t="s">
        <v>100</v>
      </c>
      <c r="S54" s="2" t="s">
        <v>100</v>
      </c>
      <c r="T54" s="2" t="s">
        <v>100</v>
      </c>
      <c r="U54" s="2" t="s">
        <v>100</v>
      </c>
      <c r="V54" s="2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8" t="s">
        <v>100</v>
      </c>
      <c r="J55" s="8" t="s">
        <v>100</v>
      </c>
      <c r="K55" s="8" t="s">
        <v>100</v>
      </c>
      <c r="L55" s="8" t="s">
        <v>100</v>
      </c>
      <c r="M55" s="11" t="s">
        <v>100</v>
      </c>
      <c r="N55" s="8" t="s">
        <v>100</v>
      </c>
      <c r="O55" s="8" t="s">
        <v>100</v>
      </c>
      <c r="P55" s="8" t="s">
        <v>100</v>
      </c>
      <c r="Q55" s="8" t="s">
        <v>100</v>
      </c>
      <c r="R55" s="10" t="s">
        <v>100</v>
      </c>
      <c r="S55" s="8" t="s">
        <v>100</v>
      </c>
      <c r="T55" s="8" t="s">
        <v>100</v>
      </c>
      <c r="U55" s="8" t="s">
        <v>100</v>
      </c>
      <c r="V55" s="8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2" t="s">
        <v>100</v>
      </c>
      <c r="J56" s="2" t="s">
        <v>100</v>
      </c>
      <c r="K56" s="2" t="s">
        <v>100</v>
      </c>
      <c r="L56" s="2" t="s">
        <v>100</v>
      </c>
      <c r="M56" s="4" t="s">
        <v>100</v>
      </c>
      <c r="N56" s="2" t="s">
        <v>100</v>
      </c>
      <c r="O56" s="2" t="s">
        <v>100</v>
      </c>
      <c r="P56" s="2" t="s">
        <v>100</v>
      </c>
      <c r="Q56" s="2" t="s">
        <v>100</v>
      </c>
      <c r="R56" s="3" t="s">
        <v>100</v>
      </c>
      <c r="S56" s="2" t="s">
        <v>100</v>
      </c>
      <c r="T56" s="2" t="s">
        <v>100</v>
      </c>
      <c r="U56" s="2" t="s">
        <v>100</v>
      </c>
      <c r="V56" s="2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8" t="s">
        <v>100</v>
      </c>
      <c r="J57" s="8" t="s">
        <v>100</v>
      </c>
      <c r="K57" s="8" t="s">
        <v>100</v>
      </c>
      <c r="L57" s="8" t="s">
        <v>100</v>
      </c>
      <c r="M57" s="11" t="s">
        <v>100</v>
      </c>
      <c r="N57" s="8" t="s">
        <v>100</v>
      </c>
      <c r="O57" s="8" t="s">
        <v>100</v>
      </c>
      <c r="P57" s="8" t="s">
        <v>100</v>
      </c>
      <c r="Q57" s="8" t="s">
        <v>100</v>
      </c>
      <c r="R57" s="10" t="s">
        <v>100</v>
      </c>
      <c r="S57" s="8" t="s">
        <v>100</v>
      </c>
      <c r="T57" s="8" t="s">
        <v>100</v>
      </c>
      <c r="U57" s="8" t="s">
        <v>100</v>
      </c>
      <c r="V57" s="8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2" t="s">
        <v>100</v>
      </c>
      <c r="J58" s="2" t="s">
        <v>100</v>
      </c>
      <c r="K58" s="2" t="s">
        <v>100</v>
      </c>
      <c r="L58" s="2" t="s">
        <v>100</v>
      </c>
      <c r="M58" s="4" t="s">
        <v>100</v>
      </c>
      <c r="N58" s="2" t="s">
        <v>100</v>
      </c>
      <c r="O58" s="2" t="s">
        <v>100</v>
      </c>
      <c r="P58" s="2" t="s">
        <v>100</v>
      </c>
      <c r="Q58" s="2" t="s">
        <v>100</v>
      </c>
      <c r="R58" s="3" t="s">
        <v>100</v>
      </c>
      <c r="S58" s="2" t="s">
        <v>100</v>
      </c>
      <c r="T58" s="2" t="s">
        <v>100</v>
      </c>
      <c r="U58" s="2" t="s">
        <v>100</v>
      </c>
      <c r="V58" s="2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8" t="s">
        <v>100</v>
      </c>
      <c r="J59" s="8" t="s">
        <v>100</v>
      </c>
      <c r="K59" s="8" t="s">
        <v>100</v>
      </c>
      <c r="L59" s="8" t="s">
        <v>100</v>
      </c>
      <c r="M59" s="11" t="s">
        <v>100</v>
      </c>
      <c r="N59" s="8" t="s">
        <v>100</v>
      </c>
      <c r="O59" s="8" t="s">
        <v>100</v>
      </c>
      <c r="P59" s="8" t="s">
        <v>100</v>
      </c>
      <c r="Q59" s="8" t="s">
        <v>100</v>
      </c>
      <c r="R59" s="10" t="s">
        <v>100</v>
      </c>
      <c r="S59" s="8" t="s">
        <v>100</v>
      </c>
      <c r="T59" s="8" t="s">
        <v>100</v>
      </c>
      <c r="U59" s="8" t="s">
        <v>100</v>
      </c>
      <c r="V59" s="8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2" t="s">
        <v>100</v>
      </c>
      <c r="J60" s="2" t="s">
        <v>100</v>
      </c>
      <c r="K60" s="2" t="s">
        <v>100</v>
      </c>
      <c r="L60" s="2" t="s">
        <v>100</v>
      </c>
      <c r="M60" s="4" t="s">
        <v>100</v>
      </c>
      <c r="N60" s="2" t="s">
        <v>100</v>
      </c>
      <c r="O60" s="2" t="s">
        <v>100</v>
      </c>
      <c r="P60" s="2" t="s">
        <v>100</v>
      </c>
      <c r="Q60" s="2" t="s">
        <v>100</v>
      </c>
      <c r="R60" s="3" t="s">
        <v>100</v>
      </c>
      <c r="S60" s="2" t="s">
        <v>100</v>
      </c>
      <c r="T60" s="2" t="s">
        <v>100</v>
      </c>
      <c r="U60" s="2" t="s">
        <v>100</v>
      </c>
      <c r="V60" s="2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8" t="s">
        <v>100</v>
      </c>
      <c r="J61" s="8" t="s">
        <v>100</v>
      </c>
      <c r="K61" s="8" t="s">
        <v>100</v>
      </c>
      <c r="L61" s="8" t="s">
        <v>100</v>
      </c>
      <c r="M61" s="11" t="s">
        <v>100</v>
      </c>
      <c r="N61" s="8" t="s">
        <v>100</v>
      </c>
      <c r="O61" s="8" t="s">
        <v>100</v>
      </c>
      <c r="P61" s="8" t="s">
        <v>100</v>
      </c>
      <c r="Q61" s="8" t="s">
        <v>100</v>
      </c>
      <c r="R61" s="10" t="s">
        <v>100</v>
      </c>
      <c r="S61" s="8" t="s">
        <v>100</v>
      </c>
      <c r="T61" s="8" t="s">
        <v>100</v>
      </c>
      <c r="U61" s="8" t="s">
        <v>100</v>
      </c>
      <c r="V61" s="8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2" t="s">
        <v>100</v>
      </c>
      <c r="J62" s="2" t="s">
        <v>100</v>
      </c>
      <c r="K62" s="2" t="s">
        <v>100</v>
      </c>
      <c r="L62" s="2" t="s">
        <v>100</v>
      </c>
      <c r="M62" s="4" t="s">
        <v>100</v>
      </c>
      <c r="N62" s="2" t="s">
        <v>100</v>
      </c>
      <c r="O62" s="2" t="s">
        <v>100</v>
      </c>
      <c r="P62" s="2" t="s">
        <v>100</v>
      </c>
      <c r="Q62" s="2" t="s">
        <v>100</v>
      </c>
      <c r="R62" s="3" t="s">
        <v>100</v>
      </c>
      <c r="S62" s="2" t="s">
        <v>100</v>
      </c>
      <c r="T62" s="2" t="s">
        <v>100</v>
      </c>
      <c r="U62" s="2" t="s">
        <v>100</v>
      </c>
      <c r="V62" s="2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8" t="s">
        <v>100</v>
      </c>
      <c r="J63" s="8" t="s">
        <v>100</v>
      </c>
      <c r="K63" s="8" t="s">
        <v>100</v>
      </c>
      <c r="L63" s="8" t="s">
        <v>100</v>
      </c>
      <c r="M63" s="11" t="s">
        <v>100</v>
      </c>
      <c r="N63" s="8" t="s">
        <v>100</v>
      </c>
      <c r="O63" s="8" t="s">
        <v>100</v>
      </c>
      <c r="P63" s="8" t="s">
        <v>100</v>
      </c>
      <c r="Q63" s="8" t="s">
        <v>100</v>
      </c>
      <c r="R63" s="10" t="s">
        <v>100</v>
      </c>
      <c r="S63" s="8" t="s">
        <v>100</v>
      </c>
      <c r="T63" s="8" t="s">
        <v>100</v>
      </c>
      <c r="U63" s="8" t="s">
        <v>100</v>
      </c>
      <c r="V63" s="8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2" t="s">
        <v>100</v>
      </c>
      <c r="J64" s="2" t="s">
        <v>100</v>
      </c>
      <c r="K64" s="2" t="s">
        <v>100</v>
      </c>
      <c r="L64" s="2" t="s">
        <v>100</v>
      </c>
      <c r="M64" s="4" t="s">
        <v>100</v>
      </c>
      <c r="N64" s="2" t="s">
        <v>100</v>
      </c>
      <c r="O64" s="2" t="s">
        <v>100</v>
      </c>
      <c r="P64" s="2" t="s">
        <v>100</v>
      </c>
      <c r="Q64" s="2" t="s">
        <v>100</v>
      </c>
      <c r="R64" s="3" t="s">
        <v>100</v>
      </c>
      <c r="S64" s="2" t="s">
        <v>100</v>
      </c>
      <c r="T64" s="2" t="s">
        <v>100</v>
      </c>
      <c r="U64" s="2" t="s">
        <v>100</v>
      </c>
      <c r="V64" s="2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8" t="s">
        <v>100</v>
      </c>
      <c r="J65" s="8" t="s">
        <v>100</v>
      </c>
      <c r="K65" s="8" t="s">
        <v>100</v>
      </c>
      <c r="L65" s="8" t="s">
        <v>100</v>
      </c>
      <c r="M65" s="11" t="s">
        <v>100</v>
      </c>
      <c r="N65" s="8" t="s">
        <v>100</v>
      </c>
      <c r="O65" s="8" t="s">
        <v>100</v>
      </c>
      <c r="P65" s="8" t="s">
        <v>100</v>
      </c>
      <c r="Q65" s="8" t="s">
        <v>100</v>
      </c>
      <c r="R65" s="10" t="s">
        <v>100</v>
      </c>
      <c r="S65" s="8" t="s">
        <v>100</v>
      </c>
      <c r="T65" s="8" t="s">
        <v>100</v>
      </c>
      <c r="U65" s="8" t="s">
        <v>100</v>
      </c>
      <c r="V65" s="8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2" t="s">
        <v>100</v>
      </c>
      <c r="J66" s="2" t="s">
        <v>100</v>
      </c>
      <c r="K66" s="2" t="s">
        <v>100</v>
      </c>
      <c r="L66" s="2" t="s">
        <v>100</v>
      </c>
      <c r="M66" s="4" t="s">
        <v>100</v>
      </c>
      <c r="N66" s="2" t="s">
        <v>100</v>
      </c>
      <c r="O66" s="2" t="s">
        <v>100</v>
      </c>
      <c r="P66" s="2" t="s">
        <v>100</v>
      </c>
      <c r="Q66" s="2" t="s">
        <v>100</v>
      </c>
      <c r="R66" s="3" t="s">
        <v>100</v>
      </c>
      <c r="S66" s="2" t="s">
        <v>100</v>
      </c>
      <c r="T66" s="2" t="s">
        <v>100</v>
      </c>
      <c r="U66" s="2" t="s">
        <v>100</v>
      </c>
      <c r="V66" s="2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8" t="s">
        <v>100</v>
      </c>
      <c r="J67" s="8" t="s">
        <v>100</v>
      </c>
      <c r="K67" s="8" t="s">
        <v>100</v>
      </c>
      <c r="L67" s="8" t="s">
        <v>100</v>
      </c>
      <c r="M67" s="11" t="s">
        <v>100</v>
      </c>
      <c r="N67" s="8" t="s">
        <v>100</v>
      </c>
      <c r="O67" s="8" t="s">
        <v>100</v>
      </c>
      <c r="P67" s="8" t="s">
        <v>100</v>
      </c>
      <c r="Q67" s="8" t="s">
        <v>100</v>
      </c>
      <c r="R67" s="10" t="s">
        <v>100</v>
      </c>
      <c r="S67" s="8" t="s">
        <v>100</v>
      </c>
      <c r="T67" s="8" t="s">
        <v>100</v>
      </c>
      <c r="U67" s="8" t="s">
        <v>100</v>
      </c>
      <c r="V67" s="8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2" t="s">
        <v>100</v>
      </c>
      <c r="J68" s="2" t="s">
        <v>100</v>
      </c>
      <c r="K68" s="2" t="s">
        <v>100</v>
      </c>
      <c r="L68" s="2" t="s">
        <v>100</v>
      </c>
      <c r="M68" s="4" t="s">
        <v>100</v>
      </c>
      <c r="N68" s="2" t="s">
        <v>100</v>
      </c>
      <c r="O68" s="2" t="s">
        <v>100</v>
      </c>
      <c r="P68" s="2" t="s">
        <v>100</v>
      </c>
      <c r="Q68" s="2" t="s">
        <v>100</v>
      </c>
      <c r="R68" s="3" t="s">
        <v>100</v>
      </c>
      <c r="S68" s="2" t="s">
        <v>100</v>
      </c>
      <c r="T68" s="2" t="s">
        <v>100</v>
      </c>
      <c r="U68" s="2" t="s">
        <v>100</v>
      </c>
      <c r="V68" s="2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8" t="s">
        <v>100</v>
      </c>
      <c r="J69" s="8" t="s">
        <v>100</v>
      </c>
      <c r="K69" s="8" t="s">
        <v>100</v>
      </c>
      <c r="L69" s="8" t="s">
        <v>100</v>
      </c>
      <c r="M69" s="11" t="s">
        <v>100</v>
      </c>
      <c r="N69" s="8" t="s">
        <v>100</v>
      </c>
      <c r="O69" s="8" t="s">
        <v>100</v>
      </c>
      <c r="P69" s="8" t="s">
        <v>100</v>
      </c>
      <c r="Q69" s="8" t="s">
        <v>100</v>
      </c>
      <c r="R69" s="10" t="s">
        <v>100</v>
      </c>
      <c r="S69" s="8" t="s">
        <v>100</v>
      </c>
      <c r="T69" s="8" t="s">
        <v>100</v>
      </c>
      <c r="U69" s="8" t="s">
        <v>100</v>
      </c>
      <c r="V69" s="8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2" t="s">
        <v>100</v>
      </c>
      <c r="J70" s="2" t="s">
        <v>100</v>
      </c>
      <c r="K70" s="2" t="s">
        <v>100</v>
      </c>
      <c r="L70" s="2" t="s">
        <v>100</v>
      </c>
      <c r="M70" s="4" t="s">
        <v>100</v>
      </c>
      <c r="N70" s="2" t="s">
        <v>100</v>
      </c>
      <c r="O70" s="2" t="s">
        <v>100</v>
      </c>
      <c r="P70" s="2" t="s">
        <v>100</v>
      </c>
      <c r="Q70" s="2" t="s">
        <v>100</v>
      </c>
      <c r="R70" s="3" t="s">
        <v>100</v>
      </c>
      <c r="S70" s="2" t="s">
        <v>100</v>
      </c>
      <c r="T70" s="2" t="s">
        <v>100</v>
      </c>
      <c r="U70" s="2" t="s">
        <v>100</v>
      </c>
      <c r="V70" s="2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8" t="s">
        <v>100</v>
      </c>
      <c r="J71" s="8" t="s">
        <v>100</v>
      </c>
      <c r="K71" s="8" t="s">
        <v>100</v>
      </c>
      <c r="L71" s="8" t="s">
        <v>100</v>
      </c>
      <c r="M71" s="11" t="s">
        <v>100</v>
      </c>
      <c r="N71" s="8" t="s">
        <v>100</v>
      </c>
      <c r="O71" s="8" t="s">
        <v>100</v>
      </c>
      <c r="P71" s="8" t="s">
        <v>100</v>
      </c>
      <c r="Q71" s="8" t="s">
        <v>100</v>
      </c>
      <c r="R71" s="10" t="s">
        <v>100</v>
      </c>
      <c r="S71" s="8" t="s">
        <v>100</v>
      </c>
      <c r="T71" s="8" t="s">
        <v>100</v>
      </c>
      <c r="U71" s="8" t="s">
        <v>100</v>
      </c>
      <c r="V71" s="8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2" t="s">
        <v>100</v>
      </c>
      <c r="J72" s="2" t="s">
        <v>100</v>
      </c>
      <c r="K72" s="2" t="s">
        <v>100</v>
      </c>
      <c r="L72" s="2" t="s">
        <v>100</v>
      </c>
      <c r="M72" s="4" t="s">
        <v>100</v>
      </c>
      <c r="N72" s="2" t="s">
        <v>100</v>
      </c>
      <c r="O72" s="2" t="s">
        <v>100</v>
      </c>
      <c r="P72" s="2" t="s">
        <v>100</v>
      </c>
      <c r="Q72" s="2" t="s">
        <v>100</v>
      </c>
      <c r="R72" s="3" t="s">
        <v>100</v>
      </c>
      <c r="S72" s="2" t="s">
        <v>100</v>
      </c>
      <c r="T72" s="2" t="s">
        <v>100</v>
      </c>
      <c r="U72" s="2" t="s">
        <v>100</v>
      </c>
      <c r="V72" s="2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8" t="s">
        <v>100</v>
      </c>
      <c r="J73" s="8" t="s">
        <v>100</v>
      </c>
      <c r="K73" s="8" t="s">
        <v>100</v>
      </c>
      <c r="L73" s="8" t="s">
        <v>100</v>
      </c>
      <c r="M73" s="11" t="s">
        <v>100</v>
      </c>
      <c r="N73" s="8" t="s">
        <v>100</v>
      </c>
      <c r="O73" s="8" t="s">
        <v>100</v>
      </c>
      <c r="P73" s="8" t="s">
        <v>100</v>
      </c>
      <c r="Q73" s="8" t="s">
        <v>100</v>
      </c>
      <c r="R73" s="10" t="s">
        <v>100</v>
      </c>
      <c r="S73" s="8" t="s">
        <v>100</v>
      </c>
      <c r="T73" s="8" t="s">
        <v>100</v>
      </c>
      <c r="U73" s="8" t="s">
        <v>100</v>
      </c>
      <c r="V73" s="8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2" t="s">
        <v>100</v>
      </c>
      <c r="J74" s="2" t="s">
        <v>100</v>
      </c>
      <c r="K74" s="2" t="s">
        <v>100</v>
      </c>
      <c r="L74" s="2" t="s">
        <v>100</v>
      </c>
      <c r="M74" s="4" t="s">
        <v>100</v>
      </c>
      <c r="N74" s="2" t="s">
        <v>100</v>
      </c>
      <c r="O74" s="2" t="s">
        <v>100</v>
      </c>
      <c r="P74" s="2" t="s">
        <v>100</v>
      </c>
      <c r="Q74" s="2" t="s">
        <v>100</v>
      </c>
      <c r="R74" s="3" t="s">
        <v>100</v>
      </c>
      <c r="S74" s="2" t="s">
        <v>100</v>
      </c>
      <c r="T74" s="2" t="s">
        <v>100</v>
      </c>
      <c r="U74" s="2" t="s">
        <v>100</v>
      </c>
      <c r="V74" s="2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8" t="s">
        <v>100</v>
      </c>
      <c r="J75" s="8" t="s">
        <v>100</v>
      </c>
      <c r="K75" s="8" t="s">
        <v>100</v>
      </c>
      <c r="L75" s="8" t="s">
        <v>100</v>
      </c>
      <c r="M75" s="11" t="s">
        <v>100</v>
      </c>
      <c r="N75" s="8" t="s">
        <v>100</v>
      </c>
      <c r="O75" s="8" t="s">
        <v>100</v>
      </c>
      <c r="P75" s="8" t="s">
        <v>100</v>
      </c>
      <c r="Q75" s="8" t="s">
        <v>100</v>
      </c>
      <c r="R75" s="10" t="s">
        <v>100</v>
      </c>
      <c r="S75" s="8" t="s">
        <v>100</v>
      </c>
      <c r="T75" s="8" t="s">
        <v>100</v>
      </c>
      <c r="U75" s="8" t="s">
        <v>100</v>
      </c>
      <c r="V75" s="8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2" t="s">
        <v>100</v>
      </c>
      <c r="J76" s="2" t="s">
        <v>100</v>
      </c>
      <c r="K76" s="2" t="s">
        <v>100</v>
      </c>
      <c r="L76" s="2" t="s">
        <v>100</v>
      </c>
      <c r="M76" s="4" t="s">
        <v>100</v>
      </c>
      <c r="N76" s="2" t="s">
        <v>100</v>
      </c>
      <c r="O76" s="2" t="s">
        <v>100</v>
      </c>
      <c r="P76" s="2" t="s">
        <v>100</v>
      </c>
      <c r="Q76" s="2" t="s">
        <v>100</v>
      </c>
      <c r="R76" s="3" t="s">
        <v>100</v>
      </c>
      <c r="S76" s="2" t="s">
        <v>100</v>
      </c>
      <c r="T76" s="2" t="s">
        <v>100</v>
      </c>
      <c r="U76" s="2" t="s">
        <v>100</v>
      </c>
      <c r="V76" s="2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8" t="s">
        <v>100</v>
      </c>
      <c r="J77" s="8" t="s">
        <v>100</v>
      </c>
      <c r="K77" s="8" t="s">
        <v>100</v>
      </c>
      <c r="L77" s="8" t="s">
        <v>100</v>
      </c>
      <c r="M77" s="11" t="s">
        <v>100</v>
      </c>
      <c r="N77" s="8" t="s">
        <v>100</v>
      </c>
      <c r="O77" s="8" t="s">
        <v>100</v>
      </c>
      <c r="P77" s="8" t="s">
        <v>100</v>
      </c>
      <c r="Q77" s="8" t="s">
        <v>100</v>
      </c>
      <c r="R77" s="10" t="s">
        <v>100</v>
      </c>
      <c r="S77" s="8" t="s">
        <v>100</v>
      </c>
      <c r="T77" s="8" t="s">
        <v>100</v>
      </c>
      <c r="U77" s="8" t="s">
        <v>100</v>
      </c>
      <c r="V77" s="8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2" t="s">
        <v>100</v>
      </c>
      <c r="J78" s="2" t="s">
        <v>100</v>
      </c>
      <c r="K78" s="2" t="s">
        <v>100</v>
      </c>
      <c r="L78" s="2" t="s">
        <v>100</v>
      </c>
      <c r="M78" s="4" t="s">
        <v>100</v>
      </c>
      <c r="N78" s="2" t="s">
        <v>100</v>
      </c>
      <c r="O78" s="2" t="s">
        <v>100</v>
      </c>
      <c r="P78" s="2" t="s">
        <v>100</v>
      </c>
      <c r="Q78" s="2" t="s">
        <v>100</v>
      </c>
      <c r="R78" s="3" t="s">
        <v>100</v>
      </c>
      <c r="S78" s="2" t="s">
        <v>100</v>
      </c>
      <c r="T78" s="2" t="s">
        <v>100</v>
      </c>
      <c r="U78" s="2" t="s">
        <v>100</v>
      </c>
      <c r="V78" s="2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8" t="s">
        <v>100</v>
      </c>
      <c r="J79" s="8" t="s">
        <v>100</v>
      </c>
      <c r="K79" s="8" t="s">
        <v>100</v>
      </c>
      <c r="L79" s="8" t="s">
        <v>100</v>
      </c>
      <c r="M79" s="11" t="s">
        <v>100</v>
      </c>
      <c r="N79" s="8" t="s">
        <v>100</v>
      </c>
      <c r="O79" s="8" t="s">
        <v>100</v>
      </c>
      <c r="P79" s="8" t="s">
        <v>100</v>
      </c>
      <c r="Q79" s="8" t="s">
        <v>100</v>
      </c>
      <c r="R79" s="10" t="s">
        <v>100</v>
      </c>
      <c r="S79" s="8" t="s">
        <v>100</v>
      </c>
      <c r="T79" s="8" t="s">
        <v>100</v>
      </c>
      <c r="U79" s="8" t="s">
        <v>100</v>
      </c>
      <c r="V79" s="8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2" t="s">
        <v>100</v>
      </c>
      <c r="J80" s="2" t="s">
        <v>100</v>
      </c>
      <c r="K80" s="2" t="s">
        <v>100</v>
      </c>
      <c r="L80" s="2" t="s">
        <v>100</v>
      </c>
      <c r="M80" s="4" t="s">
        <v>100</v>
      </c>
      <c r="N80" s="2" t="s">
        <v>100</v>
      </c>
      <c r="O80" s="2" t="s">
        <v>100</v>
      </c>
      <c r="P80" s="2" t="s">
        <v>100</v>
      </c>
      <c r="Q80" s="2" t="s">
        <v>100</v>
      </c>
      <c r="R80" s="3" t="s">
        <v>100</v>
      </c>
      <c r="S80" s="2" t="s">
        <v>100</v>
      </c>
      <c r="T80" s="2" t="s">
        <v>100</v>
      </c>
      <c r="U80" s="2" t="s">
        <v>100</v>
      </c>
      <c r="V80" s="2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8" t="s">
        <v>100</v>
      </c>
      <c r="J81" s="8" t="s">
        <v>100</v>
      </c>
      <c r="K81" s="8" t="s">
        <v>100</v>
      </c>
      <c r="L81" s="8" t="s">
        <v>100</v>
      </c>
      <c r="M81" s="11" t="s">
        <v>100</v>
      </c>
      <c r="N81" s="8" t="s">
        <v>100</v>
      </c>
      <c r="O81" s="8" t="s">
        <v>100</v>
      </c>
      <c r="P81" s="8" t="s">
        <v>100</v>
      </c>
      <c r="Q81" s="8" t="s">
        <v>100</v>
      </c>
      <c r="R81" s="10" t="s">
        <v>100</v>
      </c>
      <c r="S81" s="8" t="s">
        <v>100</v>
      </c>
      <c r="T81" s="8" t="s">
        <v>100</v>
      </c>
      <c r="U81" s="8" t="s">
        <v>100</v>
      </c>
      <c r="V81" s="8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2" t="s">
        <v>100</v>
      </c>
      <c r="J82" s="2" t="s">
        <v>100</v>
      </c>
      <c r="K82" s="2" t="s">
        <v>100</v>
      </c>
      <c r="L82" s="2" t="s">
        <v>100</v>
      </c>
      <c r="M82" s="4" t="s">
        <v>100</v>
      </c>
      <c r="N82" s="2" t="s">
        <v>100</v>
      </c>
      <c r="O82" s="2" t="s">
        <v>100</v>
      </c>
      <c r="P82" s="2" t="s">
        <v>100</v>
      </c>
      <c r="Q82" s="2" t="s">
        <v>100</v>
      </c>
      <c r="R82" s="3" t="s">
        <v>100</v>
      </c>
      <c r="S82" s="2" t="s">
        <v>100</v>
      </c>
      <c r="T82" s="2" t="s">
        <v>100</v>
      </c>
      <c r="U82" s="2" t="s">
        <v>100</v>
      </c>
      <c r="V82" s="2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8" t="s">
        <v>100</v>
      </c>
      <c r="J83" s="8" t="s">
        <v>100</v>
      </c>
      <c r="K83" s="8" t="s">
        <v>100</v>
      </c>
      <c r="L83" s="8" t="s">
        <v>100</v>
      </c>
      <c r="M83" s="11" t="s">
        <v>100</v>
      </c>
      <c r="N83" s="8" t="s">
        <v>100</v>
      </c>
      <c r="O83" s="8" t="s">
        <v>100</v>
      </c>
      <c r="P83" s="8" t="s">
        <v>100</v>
      </c>
      <c r="Q83" s="8" t="s">
        <v>100</v>
      </c>
      <c r="R83" s="10" t="s">
        <v>100</v>
      </c>
      <c r="S83" s="8" t="s">
        <v>100</v>
      </c>
      <c r="T83" s="8" t="s">
        <v>100</v>
      </c>
      <c r="U83" s="8" t="s">
        <v>100</v>
      </c>
      <c r="V83" s="8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2" t="s">
        <v>100</v>
      </c>
      <c r="J84" s="2" t="s">
        <v>100</v>
      </c>
      <c r="K84" s="2" t="s">
        <v>100</v>
      </c>
      <c r="L84" s="2" t="s">
        <v>100</v>
      </c>
      <c r="M84" s="4" t="s">
        <v>100</v>
      </c>
      <c r="N84" s="2" t="s">
        <v>100</v>
      </c>
      <c r="O84" s="2" t="s">
        <v>100</v>
      </c>
      <c r="P84" s="2" t="s">
        <v>100</v>
      </c>
      <c r="Q84" s="2" t="s">
        <v>100</v>
      </c>
      <c r="R84" s="3" t="s">
        <v>100</v>
      </c>
      <c r="S84" s="2" t="s">
        <v>100</v>
      </c>
      <c r="T84" s="2" t="s">
        <v>100</v>
      </c>
      <c r="U84" s="2" t="s">
        <v>100</v>
      </c>
      <c r="V84" s="2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8" t="s">
        <v>100</v>
      </c>
      <c r="J85" s="8" t="s">
        <v>100</v>
      </c>
      <c r="K85" s="8" t="s">
        <v>100</v>
      </c>
      <c r="L85" s="8" t="s">
        <v>100</v>
      </c>
      <c r="M85" s="11" t="s">
        <v>100</v>
      </c>
      <c r="N85" s="8" t="s">
        <v>100</v>
      </c>
      <c r="O85" s="8" t="s">
        <v>100</v>
      </c>
      <c r="P85" s="8" t="s">
        <v>100</v>
      </c>
      <c r="Q85" s="8" t="s">
        <v>100</v>
      </c>
      <c r="R85" s="10" t="s">
        <v>100</v>
      </c>
      <c r="S85" s="8" t="s">
        <v>100</v>
      </c>
      <c r="T85" s="8" t="s">
        <v>100</v>
      </c>
      <c r="U85" s="8" t="s">
        <v>100</v>
      </c>
      <c r="V85" s="8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2" t="s">
        <v>100</v>
      </c>
      <c r="J86" s="2" t="s">
        <v>100</v>
      </c>
      <c r="K86" s="2" t="s">
        <v>100</v>
      </c>
      <c r="L86" s="2" t="s">
        <v>100</v>
      </c>
      <c r="M86" s="4" t="s">
        <v>100</v>
      </c>
      <c r="N86" s="2" t="s">
        <v>100</v>
      </c>
      <c r="O86" s="2" t="s">
        <v>100</v>
      </c>
      <c r="P86" s="2" t="s">
        <v>100</v>
      </c>
      <c r="Q86" s="2" t="s">
        <v>100</v>
      </c>
      <c r="R86" s="3" t="s">
        <v>100</v>
      </c>
      <c r="S86" s="2" t="s">
        <v>100</v>
      </c>
      <c r="T86" s="2" t="s">
        <v>100</v>
      </c>
      <c r="U86" s="2" t="s">
        <v>100</v>
      </c>
      <c r="V86" s="2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8" t="s">
        <v>100</v>
      </c>
      <c r="J87" s="8" t="s">
        <v>100</v>
      </c>
      <c r="K87" s="8" t="s">
        <v>100</v>
      </c>
      <c r="L87" s="8" t="s">
        <v>100</v>
      </c>
      <c r="M87" s="11" t="s">
        <v>100</v>
      </c>
      <c r="N87" s="8" t="s">
        <v>100</v>
      </c>
      <c r="O87" s="8" t="s">
        <v>100</v>
      </c>
      <c r="P87" s="8" t="s">
        <v>100</v>
      </c>
      <c r="Q87" s="8" t="s">
        <v>100</v>
      </c>
      <c r="R87" s="10" t="s">
        <v>100</v>
      </c>
      <c r="S87" s="8" t="s">
        <v>100</v>
      </c>
      <c r="T87" s="8" t="s">
        <v>100</v>
      </c>
      <c r="U87" s="8" t="s">
        <v>100</v>
      </c>
      <c r="V87" s="8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2" t="s">
        <v>100</v>
      </c>
      <c r="J88" s="2" t="s">
        <v>100</v>
      </c>
      <c r="K88" s="2" t="s">
        <v>100</v>
      </c>
      <c r="L88" s="2" t="s">
        <v>100</v>
      </c>
      <c r="M88" s="4" t="s">
        <v>100</v>
      </c>
      <c r="N88" s="2" t="s">
        <v>100</v>
      </c>
      <c r="O88" s="2" t="s">
        <v>100</v>
      </c>
      <c r="P88" s="2" t="s">
        <v>100</v>
      </c>
      <c r="Q88" s="2" t="s">
        <v>100</v>
      </c>
      <c r="R88" s="3" t="s">
        <v>100</v>
      </c>
      <c r="S88" s="2" t="s">
        <v>100</v>
      </c>
      <c r="T88" s="2" t="s">
        <v>100</v>
      </c>
      <c r="U88" s="2" t="s">
        <v>100</v>
      </c>
      <c r="V88" s="2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8" t="s">
        <v>100</v>
      </c>
      <c r="J89" s="8" t="s">
        <v>100</v>
      </c>
      <c r="K89" s="8" t="s">
        <v>100</v>
      </c>
      <c r="L89" s="8" t="s">
        <v>100</v>
      </c>
      <c r="M89" s="11" t="s">
        <v>100</v>
      </c>
      <c r="N89" s="8" t="s">
        <v>100</v>
      </c>
      <c r="O89" s="8" t="s">
        <v>100</v>
      </c>
      <c r="P89" s="8" t="s">
        <v>100</v>
      </c>
      <c r="Q89" s="8" t="s">
        <v>100</v>
      </c>
      <c r="R89" s="10" t="s">
        <v>100</v>
      </c>
      <c r="S89" s="8" t="s">
        <v>100</v>
      </c>
      <c r="T89" s="8" t="s">
        <v>100</v>
      </c>
      <c r="U89" s="8" t="s">
        <v>100</v>
      </c>
      <c r="V89" s="8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2" t="s">
        <v>100</v>
      </c>
      <c r="J90" s="2" t="s">
        <v>100</v>
      </c>
      <c r="K90" s="2" t="s">
        <v>100</v>
      </c>
      <c r="L90" s="2" t="s">
        <v>100</v>
      </c>
      <c r="M90" s="4" t="s">
        <v>100</v>
      </c>
      <c r="N90" s="2" t="s">
        <v>100</v>
      </c>
      <c r="O90" s="2" t="s">
        <v>100</v>
      </c>
      <c r="P90" s="2" t="s">
        <v>100</v>
      </c>
      <c r="Q90" s="2" t="s">
        <v>100</v>
      </c>
      <c r="R90" s="3" t="s">
        <v>100</v>
      </c>
      <c r="S90" s="2" t="s">
        <v>100</v>
      </c>
      <c r="T90" s="2" t="s">
        <v>100</v>
      </c>
      <c r="U90" s="2" t="s">
        <v>100</v>
      </c>
      <c r="V90" s="2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8" t="s">
        <v>100</v>
      </c>
      <c r="J91" s="8" t="s">
        <v>100</v>
      </c>
      <c r="K91" s="8" t="s">
        <v>100</v>
      </c>
      <c r="L91" s="8" t="s">
        <v>100</v>
      </c>
      <c r="M91" s="11" t="s">
        <v>100</v>
      </c>
      <c r="N91" s="8" t="s">
        <v>100</v>
      </c>
      <c r="O91" s="8" t="s">
        <v>100</v>
      </c>
      <c r="P91" s="8" t="s">
        <v>100</v>
      </c>
      <c r="Q91" s="8" t="s">
        <v>100</v>
      </c>
      <c r="R91" s="10" t="s">
        <v>100</v>
      </c>
      <c r="S91" s="8" t="s">
        <v>100</v>
      </c>
      <c r="T91" s="8" t="s">
        <v>100</v>
      </c>
      <c r="U91" s="8" t="s">
        <v>100</v>
      </c>
      <c r="V91" s="8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2" t="s">
        <v>100</v>
      </c>
      <c r="J92" s="2" t="s">
        <v>100</v>
      </c>
      <c r="K92" s="2" t="s">
        <v>100</v>
      </c>
      <c r="L92" s="2" t="s">
        <v>100</v>
      </c>
      <c r="M92" s="4" t="s">
        <v>100</v>
      </c>
      <c r="N92" s="2" t="s">
        <v>100</v>
      </c>
      <c r="O92" s="2" t="s">
        <v>100</v>
      </c>
      <c r="P92" s="2" t="s">
        <v>100</v>
      </c>
      <c r="Q92" s="2" t="s">
        <v>100</v>
      </c>
      <c r="R92" s="3" t="s">
        <v>100</v>
      </c>
      <c r="S92" s="2" t="s">
        <v>100</v>
      </c>
      <c r="T92" s="2" t="s">
        <v>100</v>
      </c>
      <c r="U92" s="2" t="s">
        <v>100</v>
      </c>
      <c r="V92" s="2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8" t="s">
        <v>100</v>
      </c>
      <c r="J93" s="8" t="s">
        <v>100</v>
      </c>
      <c r="K93" s="8" t="s">
        <v>100</v>
      </c>
      <c r="L93" s="8" t="s">
        <v>100</v>
      </c>
      <c r="M93" s="11" t="s">
        <v>100</v>
      </c>
      <c r="N93" s="8" t="s">
        <v>100</v>
      </c>
      <c r="O93" s="8" t="s">
        <v>100</v>
      </c>
      <c r="P93" s="8" t="s">
        <v>100</v>
      </c>
      <c r="Q93" s="8" t="s">
        <v>100</v>
      </c>
      <c r="R93" s="10" t="s">
        <v>100</v>
      </c>
      <c r="S93" s="8" t="s">
        <v>100</v>
      </c>
      <c r="T93" s="8" t="s">
        <v>100</v>
      </c>
      <c r="U93" s="8" t="s">
        <v>100</v>
      </c>
      <c r="V93" s="8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2" t="s">
        <v>100</v>
      </c>
      <c r="J94" s="2" t="s">
        <v>100</v>
      </c>
      <c r="K94" s="2" t="s">
        <v>100</v>
      </c>
      <c r="L94" s="2" t="s">
        <v>100</v>
      </c>
      <c r="M94" s="4" t="s">
        <v>100</v>
      </c>
      <c r="N94" s="2" t="s">
        <v>100</v>
      </c>
      <c r="O94" s="2" t="s">
        <v>100</v>
      </c>
      <c r="P94" s="2" t="s">
        <v>100</v>
      </c>
      <c r="Q94" s="2" t="s">
        <v>100</v>
      </c>
      <c r="R94" s="3" t="s">
        <v>100</v>
      </c>
      <c r="S94" s="2" t="s">
        <v>100</v>
      </c>
      <c r="T94" s="2" t="s">
        <v>100</v>
      </c>
      <c r="U94" s="2" t="s">
        <v>100</v>
      </c>
      <c r="V94" s="2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8" t="s">
        <v>100</v>
      </c>
      <c r="J95" s="8" t="s">
        <v>100</v>
      </c>
      <c r="K95" s="8" t="s">
        <v>100</v>
      </c>
      <c r="L95" s="8" t="s">
        <v>100</v>
      </c>
      <c r="M95" s="11" t="s">
        <v>100</v>
      </c>
      <c r="N95" s="8" t="s">
        <v>100</v>
      </c>
      <c r="O95" s="8" t="s">
        <v>100</v>
      </c>
      <c r="P95" s="8" t="s">
        <v>100</v>
      </c>
      <c r="Q95" s="8" t="s">
        <v>100</v>
      </c>
      <c r="R95" s="10" t="s">
        <v>100</v>
      </c>
      <c r="S95" s="8" t="s">
        <v>100</v>
      </c>
      <c r="T95" s="8" t="s">
        <v>100</v>
      </c>
      <c r="U95" s="8" t="s">
        <v>100</v>
      </c>
      <c r="V95" s="8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2" t="s">
        <v>100</v>
      </c>
      <c r="J96" s="2" t="s">
        <v>100</v>
      </c>
      <c r="K96" s="2" t="s">
        <v>100</v>
      </c>
      <c r="L96" s="2" t="s">
        <v>100</v>
      </c>
      <c r="M96" s="4" t="s">
        <v>100</v>
      </c>
      <c r="N96" s="2" t="s">
        <v>100</v>
      </c>
      <c r="O96" s="2" t="s">
        <v>100</v>
      </c>
      <c r="P96" s="2" t="s">
        <v>100</v>
      </c>
      <c r="Q96" s="2" t="s">
        <v>100</v>
      </c>
      <c r="R96" s="3" t="s">
        <v>100</v>
      </c>
      <c r="S96" s="2" t="s">
        <v>100</v>
      </c>
      <c r="T96" s="2" t="s">
        <v>100</v>
      </c>
      <c r="U96" s="2" t="s">
        <v>100</v>
      </c>
      <c r="V96" s="2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8" t="s">
        <v>100</v>
      </c>
      <c r="J97" s="8" t="s">
        <v>100</v>
      </c>
      <c r="K97" s="8" t="s">
        <v>100</v>
      </c>
      <c r="L97" s="8" t="s">
        <v>100</v>
      </c>
      <c r="M97" s="11" t="s">
        <v>100</v>
      </c>
      <c r="N97" s="8" t="s">
        <v>100</v>
      </c>
      <c r="O97" s="8" t="s">
        <v>100</v>
      </c>
      <c r="P97" s="8" t="s">
        <v>100</v>
      </c>
      <c r="Q97" s="8" t="s">
        <v>100</v>
      </c>
      <c r="R97" s="10" t="s">
        <v>100</v>
      </c>
      <c r="S97" s="8" t="s">
        <v>100</v>
      </c>
      <c r="T97" s="8" t="s">
        <v>100</v>
      </c>
      <c r="U97" s="8" t="s">
        <v>100</v>
      </c>
      <c r="V97" s="8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2" t="s">
        <v>100</v>
      </c>
      <c r="J98" s="2" t="s">
        <v>100</v>
      </c>
      <c r="K98" s="2" t="s">
        <v>100</v>
      </c>
      <c r="L98" s="2" t="s">
        <v>100</v>
      </c>
      <c r="M98" s="4" t="s">
        <v>100</v>
      </c>
      <c r="N98" s="2" t="s">
        <v>100</v>
      </c>
      <c r="O98" s="2" t="s">
        <v>100</v>
      </c>
      <c r="P98" s="2" t="s">
        <v>100</v>
      </c>
      <c r="Q98" s="2" t="s">
        <v>100</v>
      </c>
      <c r="R98" s="3" t="s">
        <v>100</v>
      </c>
      <c r="S98" s="2" t="s">
        <v>100</v>
      </c>
      <c r="T98" s="2" t="s">
        <v>100</v>
      </c>
      <c r="U98" s="2" t="s">
        <v>100</v>
      </c>
      <c r="V98" s="2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8" t="s">
        <v>100</v>
      </c>
      <c r="J99" s="8" t="s">
        <v>100</v>
      </c>
      <c r="K99" s="8" t="s">
        <v>100</v>
      </c>
      <c r="L99" s="8" t="s">
        <v>100</v>
      </c>
      <c r="M99" s="11" t="s">
        <v>100</v>
      </c>
      <c r="N99" s="8" t="s">
        <v>100</v>
      </c>
      <c r="O99" s="8" t="s">
        <v>100</v>
      </c>
      <c r="P99" s="8" t="s">
        <v>100</v>
      </c>
      <c r="Q99" s="8" t="s">
        <v>100</v>
      </c>
      <c r="R99" s="10" t="s">
        <v>100</v>
      </c>
      <c r="S99" s="8" t="s">
        <v>100</v>
      </c>
      <c r="T99" s="8" t="s">
        <v>100</v>
      </c>
      <c r="U99" s="8" t="s">
        <v>100</v>
      </c>
      <c r="V99" s="8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2" t="s">
        <v>100</v>
      </c>
      <c r="J100" s="2" t="s">
        <v>100</v>
      </c>
      <c r="K100" s="2" t="s">
        <v>100</v>
      </c>
      <c r="L100" s="2" t="s">
        <v>100</v>
      </c>
      <c r="M100" s="4" t="s">
        <v>100</v>
      </c>
      <c r="N100" s="2" t="s">
        <v>100</v>
      </c>
      <c r="O100" s="2" t="s">
        <v>100</v>
      </c>
      <c r="P100" s="2" t="s">
        <v>100</v>
      </c>
      <c r="Q100" s="2" t="s">
        <v>100</v>
      </c>
      <c r="R100" s="3" t="s">
        <v>100</v>
      </c>
      <c r="S100" s="2" t="s">
        <v>100</v>
      </c>
      <c r="T100" s="2" t="s">
        <v>100</v>
      </c>
      <c r="U100" s="2" t="s">
        <v>100</v>
      </c>
      <c r="V100" s="2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8" t="s">
        <v>100</v>
      </c>
      <c r="J101" s="8" t="s">
        <v>100</v>
      </c>
      <c r="K101" s="8" t="s">
        <v>100</v>
      </c>
      <c r="L101" s="8" t="s">
        <v>100</v>
      </c>
      <c r="M101" s="11" t="s">
        <v>100</v>
      </c>
      <c r="N101" s="8" t="s">
        <v>100</v>
      </c>
      <c r="O101" s="8" t="s">
        <v>100</v>
      </c>
      <c r="P101" s="8" t="s">
        <v>100</v>
      </c>
      <c r="Q101" s="8" t="s">
        <v>100</v>
      </c>
      <c r="R101" s="10" t="s">
        <v>100</v>
      </c>
      <c r="S101" s="8" t="s">
        <v>100</v>
      </c>
      <c r="T101" s="8" t="s">
        <v>100</v>
      </c>
      <c r="U101" s="8" t="s">
        <v>100</v>
      </c>
      <c r="V101" s="8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2" t="s">
        <v>100</v>
      </c>
      <c r="J102" s="2" t="s">
        <v>100</v>
      </c>
      <c r="K102" s="2" t="s">
        <v>100</v>
      </c>
      <c r="L102" s="2" t="s">
        <v>100</v>
      </c>
      <c r="M102" s="4" t="s">
        <v>100</v>
      </c>
      <c r="N102" s="2" t="s">
        <v>100</v>
      </c>
      <c r="O102" s="2" t="s">
        <v>100</v>
      </c>
      <c r="P102" s="2" t="s">
        <v>100</v>
      </c>
      <c r="Q102" s="2" t="s">
        <v>100</v>
      </c>
      <c r="R102" s="3" t="s">
        <v>100</v>
      </c>
      <c r="S102" s="2" t="s">
        <v>100</v>
      </c>
      <c r="T102" s="2" t="s">
        <v>100</v>
      </c>
      <c r="U102" s="2" t="s">
        <v>100</v>
      </c>
      <c r="V102" s="2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8" t="s">
        <v>100</v>
      </c>
      <c r="J103" s="8" t="s">
        <v>100</v>
      </c>
      <c r="K103" s="8" t="s">
        <v>100</v>
      </c>
      <c r="L103" s="8" t="s">
        <v>100</v>
      </c>
      <c r="M103" s="11" t="s">
        <v>100</v>
      </c>
      <c r="N103" s="8" t="s">
        <v>100</v>
      </c>
      <c r="O103" s="8" t="s">
        <v>100</v>
      </c>
      <c r="P103" s="8" t="s">
        <v>100</v>
      </c>
      <c r="Q103" s="8" t="s">
        <v>100</v>
      </c>
      <c r="R103" s="10" t="s">
        <v>100</v>
      </c>
      <c r="S103" s="8" t="s">
        <v>100</v>
      </c>
      <c r="T103" s="8" t="s">
        <v>100</v>
      </c>
      <c r="U103" s="8" t="s">
        <v>100</v>
      </c>
      <c r="V103" s="8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2" t="s">
        <v>100</v>
      </c>
      <c r="J104" s="2" t="s">
        <v>100</v>
      </c>
      <c r="K104" s="2" t="s">
        <v>100</v>
      </c>
      <c r="L104" s="2" t="s">
        <v>100</v>
      </c>
      <c r="M104" s="4" t="s">
        <v>100</v>
      </c>
      <c r="N104" s="2" t="s">
        <v>100</v>
      </c>
      <c r="O104" s="2" t="s">
        <v>100</v>
      </c>
      <c r="P104" s="2" t="s">
        <v>100</v>
      </c>
      <c r="Q104" s="2" t="s">
        <v>100</v>
      </c>
      <c r="R104" s="3" t="s">
        <v>100</v>
      </c>
      <c r="S104" s="2" t="s">
        <v>100</v>
      </c>
      <c r="T104" s="2" t="s">
        <v>100</v>
      </c>
      <c r="U104" s="2" t="s">
        <v>100</v>
      </c>
      <c r="V104" s="2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8" t="s">
        <v>100</v>
      </c>
      <c r="J105" s="8" t="s">
        <v>100</v>
      </c>
      <c r="K105" s="8" t="s">
        <v>100</v>
      </c>
      <c r="L105" s="8" t="s">
        <v>100</v>
      </c>
      <c r="M105" s="11" t="s">
        <v>100</v>
      </c>
      <c r="N105" s="8" t="s">
        <v>100</v>
      </c>
      <c r="O105" s="8" t="s">
        <v>100</v>
      </c>
      <c r="P105" s="8" t="s">
        <v>100</v>
      </c>
      <c r="Q105" s="8" t="s">
        <v>100</v>
      </c>
      <c r="R105" s="10" t="s">
        <v>100</v>
      </c>
      <c r="S105" s="8" t="s">
        <v>100</v>
      </c>
      <c r="T105" s="8" t="s">
        <v>100</v>
      </c>
      <c r="U105" s="8" t="s">
        <v>100</v>
      </c>
      <c r="V105" s="8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2" t="s">
        <v>100</v>
      </c>
      <c r="J106" s="2" t="s">
        <v>100</v>
      </c>
      <c r="K106" s="2" t="s">
        <v>100</v>
      </c>
      <c r="L106" s="2" t="s">
        <v>100</v>
      </c>
      <c r="M106" s="4" t="s">
        <v>100</v>
      </c>
      <c r="N106" s="2" t="s">
        <v>100</v>
      </c>
      <c r="O106" s="2" t="s">
        <v>100</v>
      </c>
      <c r="P106" s="2" t="s">
        <v>100</v>
      </c>
      <c r="Q106" s="2" t="s">
        <v>100</v>
      </c>
      <c r="R106" s="3" t="s">
        <v>100</v>
      </c>
      <c r="S106" s="2" t="s">
        <v>100</v>
      </c>
      <c r="T106" s="2" t="s">
        <v>100</v>
      </c>
      <c r="U106" s="2" t="s">
        <v>100</v>
      </c>
      <c r="V106" s="2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8" t="s">
        <v>100</v>
      </c>
      <c r="J107" s="8" t="s">
        <v>100</v>
      </c>
      <c r="K107" s="8" t="s">
        <v>100</v>
      </c>
      <c r="L107" s="8" t="s">
        <v>100</v>
      </c>
      <c r="M107" s="11" t="s">
        <v>100</v>
      </c>
      <c r="N107" s="8" t="s">
        <v>100</v>
      </c>
      <c r="O107" s="8" t="s">
        <v>100</v>
      </c>
      <c r="P107" s="8" t="s">
        <v>100</v>
      </c>
      <c r="Q107" s="8" t="s">
        <v>100</v>
      </c>
      <c r="R107" s="10" t="s">
        <v>100</v>
      </c>
      <c r="S107" s="8" t="s">
        <v>100</v>
      </c>
      <c r="T107" s="8" t="s">
        <v>100</v>
      </c>
      <c r="U107" s="8" t="s">
        <v>100</v>
      </c>
      <c r="V107" s="8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2" t="s">
        <v>100</v>
      </c>
      <c r="J108" s="2" t="s">
        <v>100</v>
      </c>
      <c r="K108" s="2" t="s">
        <v>100</v>
      </c>
      <c r="L108" s="2" t="s">
        <v>100</v>
      </c>
      <c r="M108" s="4" t="s">
        <v>100</v>
      </c>
      <c r="N108" s="2" t="s">
        <v>100</v>
      </c>
      <c r="O108" s="2" t="s">
        <v>100</v>
      </c>
      <c r="P108" s="2" t="s">
        <v>100</v>
      </c>
      <c r="Q108" s="2" t="s">
        <v>100</v>
      </c>
      <c r="R108" s="3" t="s">
        <v>100</v>
      </c>
      <c r="S108" s="2" t="s">
        <v>100</v>
      </c>
      <c r="T108" s="2" t="s">
        <v>100</v>
      </c>
      <c r="U108" s="2" t="s">
        <v>100</v>
      </c>
      <c r="V108" s="2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8" t="s">
        <v>100</v>
      </c>
      <c r="J109" s="8" t="s">
        <v>100</v>
      </c>
      <c r="K109" s="8" t="s">
        <v>100</v>
      </c>
      <c r="L109" s="8" t="s">
        <v>100</v>
      </c>
      <c r="M109" s="11" t="s">
        <v>100</v>
      </c>
      <c r="N109" s="8" t="s">
        <v>100</v>
      </c>
      <c r="O109" s="8" t="s">
        <v>100</v>
      </c>
      <c r="P109" s="8" t="s">
        <v>100</v>
      </c>
      <c r="Q109" s="8" t="s">
        <v>100</v>
      </c>
      <c r="R109" s="10" t="s">
        <v>100</v>
      </c>
      <c r="S109" s="8" t="s">
        <v>100</v>
      </c>
      <c r="T109" s="8" t="s">
        <v>100</v>
      </c>
      <c r="U109" s="8" t="s">
        <v>100</v>
      </c>
      <c r="V109" s="8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2" t="s">
        <v>100</v>
      </c>
      <c r="J110" s="2" t="s">
        <v>100</v>
      </c>
      <c r="K110" s="2" t="s">
        <v>100</v>
      </c>
      <c r="L110" s="2" t="s">
        <v>100</v>
      </c>
      <c r="M110" s="4" t="s">
        <v>100</v>
      </c>
      <c r="N110" s="2" t="s">
        <v>100</v>
      </c>
      <c r="O110" s="2" t="s">
        <v>100</v>
      </c>
      <c r="P110" s="2" t="s">
        <v>100</v>
      </c>
      <c r="Q110" s="2" t="s">
        <v>100</v>
      </c>
      <c r="R110" s="3" t="s">
        <v>100</v>
      </c>
      <c r="S110" s="2" t="s">
        <v>100</v>
      </c>
      <c r="T110" s="2" t="s">
        <v>100</v>
      </c>
      <c r="U110" s="2" t="s">
        <v>100</v>
      </c>
      <c r="V110" s="2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8" t="s">
        <v>100</v>
      </c>
      <c r="J111" s="8" t="s">
        <v>100</v>
      </c>
      <c r="K111" s="8" t="s">
        <v>100</v>
      </c>
      <c r="L111" s="8" t="s">
        <v>100</v>
      </c>
      <c r="M111" s="11" t="s">
        <v>100</v>
      </c>
      <c r="N111" s="8" t="s">
        <v>100</v>
      </c>
      <c r="O111" s="8" t="s">
        <v>100</v>
      </c>
      <c r="P111" s="8" t="s">
        <v>100</v>
      </c>
      <c r="Q111" s="8" t="s">
        <v>100</v>
      </c>
      <c r="R111" s="10" t="s">
        <v>100</v>
      </c>
      <c r="S111" s="8" t="s">
        <v>100</v>
      </c>
      <c r="T111" s="8" t="s">
        <v>100</v>
      </c>
      <c r="U111" s="8" t="s">
        <v>100</v>
      </c>
      <c r="V111" s="8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2" t="s">
        <v>100</v>
      </c>
      <c r="J112" s="2" t="s">
        <v>100</v>
      </c>
      <c r="K112" s="2" t="s">
        <v>100</v>
      </c>
      <c r="L112" s="2" t="s">
        <v>100</v>
      </c>
      <c r="M112" s="4" t="s">
        <v>100</v>
      </c>
      <c r="N112" s="2" t="s">
        <v>100</v>
      </c>
      <c r="O112" s="2" t="s">
        <v>100</v>
      </c>
      <c r="P112" s="2" t="s">
        <v>100</v>
      </c>
      <c r="Q112" s="2" t="s">
        <v>100</v>
      </c>
      <c r="R112" s="3" t="s">
        <v>100</v>
      </c>
      <c r="S112" s="2" t="s">
        <v>100</v>
      </c>
      <c r="T112" s="2" t="s">
        <v>100</v>
      </c>
      <c r="U112" s="2" t="s">
        <v>100</v>
      </c>
      <c r="V112" s="2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8" t="s">
        <v>100</v>
      </c>
      <c r="J113" s="8" t="s">
        <v>100</v>
      </c>
      <c r="K113" s="8" t="s">
        <v>100</v>
      </c>
      <c r="L113" s="8" t="s">
        <v>100</v>
      </c>
      <c r="M113" s="11" t="s">
        <v>100</v>
      </c>
      <c r="N113" s="8" t="s">
        <v>100</v>
      </c>
      <c r="O113" s="8" t="s">
        <v>100</v>
      </c>
      <c r="P113" s="8" t="s">
        <v>100</v>
      </c>
      <c r="Q113" s="8" t="s">
        <v>100</v>
      </c>
      <c r="R113" s="10" t="s">
        <v>100</v>
      </c>
      <c r="S113" s="8" t="s">
        <v>100</v>
      </c>
      <c r="T113" s="8" t="s">
        <v>100</v>
      </c>
      <c r="U113" s="8" t="s">
        <v>100</v>
      </c>
      <c r="V113" s="8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2" t="s">
        <v>100</v>
      </c>
      <c r="J114" s="2" t="s">
        <v>100</v>
      </c>
      <c r="K114" s="2" t="s">
        <v>100</v>
      </c>
      <c r="L114" s="2" t="s">
        <v>100</v>
      </c>
      <c r="M114" s="4" t="s">
        <v>100</v>
      </c>
      <c r="N114" s="2" t="s">
        <v>100</v>
      </c>
      <c r="O114" s="2" t="s">
        <v>100</v>
      </c>
      <c r="P114" s="2" t="s">
        <v>100</v>
      </c>
      <c r="Q114" s="2" t="s">
        <v>100</v>
      </c>
      <c r="R114" s="3" t="s">
        <v>100</v>
      </c>
      <c r="S114" s="2" t="s">
        <v>100</v>
      </c>
      <c r="T114" s="2" t="s">
        <v>100</v>
      </c>
      <c r="U114" s="2" t="s">
        <v>100</v>
      </c>
      <c r="V114" s="2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8" t="s">
        <v>100</v>
      </c>
      <c r="J115" s="8" t="s">
        <v>100</v>
      </c>
      <c r="K115" s="8" t="s">
        <v>100</v>
      </c>
      <c r="L115" s="8" t="s">
        <v>100</v>
      </c>
      <c r="M115" s="11" t="s">
        <v>100</v>
      </c>
      <c r="N115" s="8" t="s">
        <v>100</v>
      </c>
      <c r="O115" s="8" t="s">
        <v>100</v>
      </c>
      <c r="P115" s="8" t="s">
        <v>100</v>
      </c>
      <c r="Q115" s="8" t="s">
        <v>100</v>
      </c>
      <c r="R115" s="10" t="s">
        <v>100</v>
      </c>
      <c r="S115" s="8" t="s">
        <v>100</v>
      </c>
      <c r="T115" s="8" t="s">
        <v>100</v>
      </c>
      <c r="U115" s="8" t="s">
        <v>100</v>
      </c>
      <c r="V115" s="8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2" t="s">
        <v>100</v>
      </c>
      <c r="J116" s="2" t="s">
        <v>100</v>
      </c>
      <c r="K116" s="2" t="s">
        <v>100</v>
      </c>
      <c r="L116" s="2" t="s">
        <v>100</v>
      </c>
      <c r="M116" s="4" t="s">
        <v>100</v>
      </c>
      <c r="N116" s="2" t="s">
        <v>100</v>
      </c>
      <c r="O116" s="2" t="s">
        <v>100</v>
      </c>
      <c r="P116" s="2" t="s">
        <v>100</v>
      </c>
      <c r="Q116" s="2" t="s">
        <v>100</v>
      </c>
      <c r="R116" s="3" t="s">
        <v>100</v>
      </c>
      <c r="S116" s="2" t="s">
        <v>100</v>
      </c>
      <c r="T116" s="2" t="s">
        <v>100</v>
      </c>
      <c r="U116" s="2" t="s">
        <v>100</v>
      </c>
      <c r="V116" s="2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8" t="s">
        <v>100</v>
      </c>
      <c r="J117" s="8" t="s">
        <v>100</v>
      </c>
      <c r="K117" s="8" t="s">
        <v>100</v>
      </c>
      <c r="L117" s="8" t="s">
        <v>100</v>
      </c>
      <c r="M117" s="11" t="s">
        <v>100</v>
      </c>
      <c r="N117" s="8" t="s">
        <v>100</v>
      </c>
      <c r="O117" s="8" t="s">
        <v>100</v>
      </c>
      <c r="P117" s="8" t="s">
        <v>100</v>
      </c>
      <c r="Q117" s="8" t="s">
        <v>100</v>
      </c>
      <c r="R117" s="10" t="s">
        <v>100</v>
      </c>
      <c r="S117" s="8" t="s">
        <v>100</v>
      </c>
      <c r="T117" s="8" t="s">
        <v>100</v>
      </c>
      <c r="U117" s="8" t="s">
        <v>100</v>
      </c>
      <c r="V117" s="8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2" t="s">
        <v>100</v>
      </c>
      <c r="J118" s="2" t="s">
        <v>100</v>
      </c>
      <c r="K118" s="2" t="s">
        <v>100</v>
      </c>
      <c r="L118" s="2" t="s">
        <v>100</v>
      </c>
      <c r="M118" s="4" t="s">
        <v>100</v>
      </c>
      <c r="N118" s="2" t="s">
        <v>100</v>
      </c>
      <c r="O118" s="2" t="s">
        <v>100</v>
      </c>
      <c r="P118" s="2" t="s">
        <v>100</v>
      </c>
      <c r="Q118" s="2" t="s">
        <v>100</v>
      </c>
      <c r="R118" s="3" t="s">
        <v>100</v>
      </c>
      <c r="S118" s="2" t="s">
        <v>100</v>
      </c>
      <c r="T118" s="2" t="s">
        <v>100</v>
      </c>
      <c r="U118" s="2" t="s">
        <v>100</v>
      </c>
      <c r="V118" s="2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8" t="s">
        <v>100</v>
      </c>
      <c r="J119" s="8" t="s">
        <v>100</v>
      </c>
      <c r="K119" s="8" t="s">
        <v>100</v>
      </c>
      <c r="L119" s="8" t="s">
        <v>100</v>
      </c>
      <c r="M119" s="11" t="s">
        <v>100</v>
      </c>
      <c r="N119" s="8" t="s">
        <v>100</v>
      </c>
      <c r="O119" s="8" t="s">
        <v>100</v>
      </c>
      <c r="P119" s="8" t="s">
        <v>100</v>
      </c>
      <c r="Q119" s="8" t="s">
        <v>100</v>
      </c>
      <c r="R119" s="10" t="s">
        <v>100</v>
      </c>
      <c r="S119" s="8" t="s">
        <v>100</v>
      </c>
      <c r="T119" s="8" t="s">
        <v>100</v>
      </c>
      <c r="U119" s="8" t="s">
        <v>100</v>
      </c>
      <c r="V119" s="8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2" t="s">
        <v>100</v>
      </c>
      <c r="J120" s="2" t="s">
        <v>100</v>
      </c>
      <c r="K120" s="2" t="s">
        <v>100</v>
      </c>
      <c r="L120" s="2" t="s">
        <v>100</v>
      </c>
      <c r="M120" s="4" t="s">
        <v>100</v>
      </c>
      <c r="N120" s="2" t="s">
        <v>100</v>
      </c>
      <c r="O120" s="2" t="s">
        <v>100</v>
      </c>
      <c r="P120" s="2" t="s">
        <v>100</v>
      </c>
      <c r="Q120" s="2" t="s">
        <v>100</v>
      </c>
      <c r="R120" s="3" t="s">
        <v>100</v>
      </c>
      <c r="S120" s="2" t="s">
        <v>100</v>
      </c>
      <c r="T120" s="2" t="s">
        <v>100</v>
      </c>
      <c r="U120" s="2" t="s">
        <v>100</v>
      </c>
      <c r="V120" s="2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8" t="s">
        <v>100</v>
      </c>
      <c r="J121" s="8" t="s">
        <v>100</v>
      </c>
      <c r="K121" s="8" t="s">
        <v>100</v>
      </c>
      <c r="L121" s="8" t="s">
        <v>100</v>
      </c>
      <c r="M121" s="11" t="s">
        <v>100</v>
      </c>
      <c r="N121" s="8" t="s">
        <v>100</v>
      </c>
      <c r="O121" s="8" t="s">
        <v>100</v>
      </c>
      <c r="P121" s="8" t="s">
        <v>100</v>
      </c>
      <c r="Q121" s="8" t="s">
        <v>100</v>
      </c>
      <c r="R121" s="10" t="s">
        <v>100</v>
      </c>
      <c r="S121" s="8" t="s">
        <v>100</v>
      </c>
      <c r="T121" s="8" t="s">
        <v>100</v>
      </c>
      <c r="U121" s="8" t="s">
        <v>100</v>
      </c>
      <c r="V121" s="8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2" t="s">
        <v>100</v>
      </c>
      <c r="J122" s="2" t="s">
        <v>100</v>
      </c>
      <c r="K122" s="2" t="s">
        <v>100</v>
      </c>
      <c r="L122" s="2" t="s">
        <v>100</v>
      </c>
      <c r="M122" s="4" t="s">
        <v>100</v>
      </c>
      <c r="N122" s="2" t="s">
        <v>100</v>
      </c>
      <c r="O122" s="2" t="s">
        <v>100</v>
      </c>
      <c r="P122" s="2" t="s">
        <v>100</v>
      </c>
      <c r="Q122" s="2" t="s">
        <v>100</v>
      </c>
      <c r="R122" s="3" t="s">
        <v>100</v>
      </c>
      <c r="S122" s="2" t="s">
        <v>100</v>
      </c>
      <c r="T122" s="2" t="s">
        <v>100</v>
      </c>
      <c r="U122" s="2" t="s">
        <v>100</v>
      </c>
      <c r="V122" s="2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8" t="s">
        <v>100</v>
      </c>
      <c r="J123" s="8" t="s">
        <v>100</v>
      </c>
      <c r="K123" s="8" t="s">
        <v>100</v>
      </c>
      <c r="L123" s="8" t="s">
        <v>100</v>
      </c>
      <c r="M123" s="11" t="s">
        <v>100</v>
      </c>
      <c r="N123" s="8" t="s">
        <v>100</v>
      </c>
      <c r="O123" s="8" t="s">
        <v>100</v>
      </c>
      <c r="P123" s="8" t="s">
        <v>100</v>
      </c>
      <c r="Q123" s="8" t="s">
        <v>100</v>
      </c>
      <c r="R123" s="10" t="s">
        <v>100</v>
      </c>
      <c r="S123" s="8" t="s">
        <v>100</v>
      </c>
      <c r="T123" s="8" t="s">
        <v>100</v>
      </c>
      <c r="U123" s="8" t="s">
        <v>100</v>
      </c>
      <c r="V123" s="8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2" t="s">
        <v>100</v>
      </c>
      <c r="J124" s="2" t="s">
        <v>100</v>
      </c>
      <c r="K124" s="2" t="s">
        <v>100</v>
      </c>
      <c r="L124" s="2" t="s">
        <v>100</v>
      </c>
      <c r="M124" s="4" t="s">
        <v>100</v>
      </c>
      <c r="N124" s="2" t="s">
        <v>100</v>
      </c>
      <c r="O124" s="2" t="s">
        <v>100</v>
      </c>
      <c r="P124" s="2" t="s">
        <v>100</v>
      </c>
      <c r="Q124" s="2" t="s">
        <v>100</v>
      </c>
      <c r="R124" s="3" t="s">
        <v>100</v>
      </c>
      <c r="S124" s="2" t="s">
        <v>100</v>
      </c>
      <c r="T124" s="2" t="s">
        <v>100</v>
      </c>
      <c r="U124" s="2" t="s">
        <v>100</v>
      </c>
      <c r="V124" s="2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8" t="s">
        <v>100</v>
      </c>
      <c r="J125" s="8" t="s">
        <v>100</v>
      </c>
      <c r="K125" s="8" t="s">
        <v>100</v>
      </c>
      <c r="L125" s="8" t="s">
        <v>100</v>
      </c>
      <c r="M125" s="11" t="s">
        <v>100</v>
      </c>
      <c r="N125" s="8" t="s">
        <v>100</v>
      </c>
      <c r="O125" s="8" t="s">
        <v>100</v>
      </c>
      <c r="P125" s="8" t="s">
        <v>100</v>
      </c>
      <c r="Q125" s="8" t="s">
        <v>100</v>
      </c>
      <c r="R125" s="10">
        <v>3567.2811552665294</v>
      </c>
      <c r="S125" s="8" t="s">
        <v>100</v>
      </c>
      <c r="T125" s="8" t="s">
        <v>100</v>
      </c>
      <c r="U125" s="8" t="s">
        <v>100</v>
      </c>
      <c r="V125" s="8" t="s">
        <v>100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14.640451211575636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4.0968566062617954E-3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100.31869174658792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3.1869174658791799E-3</v>
      </c>
      <c r="I126" s="2" t="s">
        <v>100</v>
      </c>
      <c r="J126" s="2" t="s">
        <v>100</v>
      </c>
      <c r="K126" s="2" t="s">
        <v>100</v>
      </c>
      <c r="L126" s="2" t="s">
        <v>100</v>
      </c>
      <c r="M126" s="4" t="s">
        <v>100</v>
      </c>
      <c r="N126" s="2" t="s">
        <v>100</v>
      </c>
      <c r="O126" s="2" t="s">
        <v>100</v>
      </c>
      <c r="P126" s="2" t="s">
        <v>100</v>
      </c>
      <c r="Q126" s="2" t="s">
        <v>100</v>
      </c>
      <c r="R126" s="3">
        <v>3578.6497858859502</v>
      </c>
      <c r="S126" s="2" t="s">
        <v>100</v>
      </c>
      <c r="T126" s="2" t="s">
        <v>100</v>
      </c>
      <c r="U126" s="2" t="s">
        <v>100</v>
      </c>
      <c r="V126" s="2" t="s">
        <v>100</v>
      </c>
      <c r="W126" s="2">
        <v>101.02257247723412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1.0225724772341183E-2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14.790160436208097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4.1258701046103735E-3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100.48201380362664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1.628032166241633E-3</v>
      </c>
      <c r="I127" s="8" t="s">
        <v>100</v>
      </c>
      <c r="J127" s="8" t="s">
        <v>100</v>
      </c>
      <c r="K127" s="8" t="s">
        <v>100</v>
      </c>
      <c r="L127" s="8" t="s">
        <v>100</v>
      </c>
      <c r="M127" s="11" t="s">
        <v>100</v>
      </c>
      <c r="N127" s="8" t="s">
        <v>100</v>
      </c>
      <c r="O127" s="8" t="s">
        <v>100</v>
      </c>
      <c r="P127" s="8" t="s">
        <v>100</v>
      </c>
      <c r="Q127" s="8" t="s">
        <v>100</v>
      </c>
      <c r="R127" s="10">
        <v>3584.4759428490866</v>
      </c>
      <c r="S127" s="8" t="s">
        <v>100</v>
      </c>
      <c r="T127" s="8" t="s">
        <v>100</v>
      </c>
      <c r="U127" s="8" t="s">
        <v>100</v>
      </c>
      <c r="V127" s="8" t="s">
        <v>100</v>
      </c>
      <c r="W127" s="8">
        <v>101.9746701519833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9.4246033475711144E-3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14.929551831766299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4.158416358854492E-3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100.74089728695758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2.5764161518186945E-3</v>
      </c>
      <c r="I128" s="2" t="s">
        <v>100</v>
      </c>
      <c r="J128" s="2" t="s">
        <v>100</v>
      </c>
      <c r="K128" s="2" t="s">
        <v>100</v>
      </c>
      <c r="L128" s="2" t="s">
        <v>100</v>
      </c>
      <c r="M128" s="4" t="s">
        <v>100</v>
      </c>
      <c r="N128" s="2" t="s">
        <v>100</v>
      </c>
      <c r="O128" s="2" t="s">
        <v>100</v>
      </c>
      <c r="P128" s="2" t="s">
        <v>100</v>
      </c>
      <c r="Q128" s="2" t="s">
        <v>100</v>
      </c>
      <c r="R128" s="3">
        <v>3593.7110445640483</v>
      </c>
      <c r="S128" s="2" t="s">
        <v>100</v>
      </c>
      <c r="T128" s="2" t="s">
        <v>100</v>
      </c>
      <c r="U128" s="2" t="s">
        <v>100</v>
      </c>
      <c r="V128" s="2" t="s">
        <v>100</v>
      </c>
      <c r="W128" s="2">
        <v>102.99062079111431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9.9627744577828192E-3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15.078291589421964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4.1899890499281257E-3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100.6218050691127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-1.1821635607002223E-3</v>
      </c>
      <c r="I129" s="8" t="s">
        <v>100</v>
      </c>
      <c r="J129" s="8" t="s">
        <v>100</v>
      </c>
      <c r="K129" s="8" t="s">
        <v>100</v>
      </c>
      <c r="L129" s="8" t="s">
        <v>100</v>
      </c>
      <c r="M129" s="11" t="s">
        <v>100</v>
      </c>
      <c r="N129" s="8" t="s">
        <v>100</v>
      </c>
      <c r="O129" s="8" t="s">
        <v>100</v>
      </c>
      <c r="P129" s="8" t="s">
        <v>100</v>
      </c>
      <c r="Q129" s="8" t="s">
        <v>100</v>
      </c>
      <c r="R129" s="10">
        <v>3589.462690319479</v>
      </c>
      <c r="S129" s="8" t="s">
        <v>100</v>
      </c>
      <c r="T129" s="8" t="s">
        <v>100</v>
      </c>
      <c r="U129" s="8" t="s">
        <v>100</v>
      </c>
      <c r="V129" s="8" t="s">
        <v>100</v>
      </c>
      <c r="W129" s="8">
        <v>103.55802593584039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5.5092894903205902E-3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15.161362262807556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4.2191912539705926E-3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100.82801798995492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2.0493860222501326E-3</v>
      </c>
      <c r="I130" s="2" t="s">
        <v>100</v>
      </c>
      <c r="J130" s="2" t="s">
        <v>100</v>
      </c>
      <c r="K130" s="2" t="s">
        <v>100</v>
      </c>
      <c r="L130" s="2" t="s">
        <v>100</v>
      </c>
      <c r="M130" s="4" t="s">
        <v>100</v>
      </c>
      <c r="N130" s="2" t="s">
        <v>100</v>
      </c>
      <c r="O130" s="2" t="s">
        <v>100</v>
      </c>
      <c r="P130" s="2" t="s">
        <v>100</v>
      </c>
      <c r="Q130" s="2" t="s">
        <v>100</v>
      </c>
      <c r="R130" s="3">
        <v>3596.8188849844082</v>
      </c>
      <c r="S130" s="2" t="s">
        <v>100</v>
      </c>
      <c r="T130" s="2" t="s">
        <v>100</v>
      </c>
      <c r="U130" s="2" t="s">
        <v>100</v>
      </c>
      <c r="V130" s="2" t="s">
        <v>100</v>
      </c>
      <c r="W130" s="2">
        <v>104.3856576504737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7.9919610976948441E-3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15.282531280199974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4.2449976911277942E-3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100.64151799283886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-1.8496842527900847E-3</v>
      </c>
      <c r="I131" s="8" t="s">
        <v>100</v>
      </c>
      <c r="J131" s="8" t="s">
        <v>100</v>
      </c>
      <c r="K131" s="8" t="s">
        <v>100</v>
      </c>
      <c r="L131" s="8" t="s">
        <v>100</v>
      </c>
      <c r="M131" s="11" t="s">
        <v>100</v>
      </c>
      <c r="N131" s="8" t="s">
        <v>100</v>
      </c>
      <c r="O131" s="8" t="s">
        <v>100</v>
      </c>
      <c r="P131" s="8" t="s">
        <v>100</v>
      </c>
      <c r="Q131" s="8" t="s">
        <v>100</v>
      </c>
      <c r="R131" s="10">
        <v>3590.1659057327147</v>
      </c>
      <c r="S131" s="8" t="s">
        <v>100</v>
      </c>
      <c r="T131" s="8" t="s">
        <v>100</v>
      </c>
      <c r="U131" s="8" t="s">
        <v>100</v>
      </c>
      <c r="V131" s="8" t="s">
        <v>100</v>
      </c>
      <c r="W131" s="8">
        <v>105.12870379252756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7.1182781119403238E-3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15.391316588106863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4.2842185410647982E-3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100.46545805962056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-1.7493767654699344E-3</v>
      </c>
      <c r="I132" s="2" t="s">
        <v>100</v>
      </c>
      <c r="J132" s="2" t="s">
        <v>100</v>
      </c>
      <c r="K132" s="2" t="s">
        <v>100</v>
      </c>
      <c r="L132" s="2" t="s">
        <v>100</v>
      </c>
      <c r="M132" s="4" t="s">
        <v>100</v>
      </c>
      <c r="N132" s="2" t="s">
        <v>100</v>
      </c>
      <c r="O132" s="2" t="s">
        <v>100</v>
      </c>
      <c r="P132" s="2" t="s">
        <v>100</v>
      </c>
      <c r="Q132" s="2" t="s">
        <v>100</v>
      </c>
      <c r="R132" s="3">
        <v>3583.8853529130433</v>
      </c>
      <c r="S132" s="2" t="s">
        <v>100</v>
      </c>
      <c r="T132" s="2" t="s">
        <v>100</v>
      </c>
      <c r="U132" s="2" t="s">
        <v>100</v>
      </c>
      <c r="V132" s="2" t="s">
        <v>100</v>
      </c>
      <c r="W132" s="2">
        <v>106.20371173387703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1.0225636791556081E-2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15.548702601280695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4.3358114358003066E-3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100.32005648396431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-1.447279278515512E-3</v>
      </c>
      <c r="I133" s="8" t="s">
        <v>100</v>
      </c>
      <c r="J133" s="8" t="s">
        <v>100</v>
      </c>
      <c r="K133" s="8" t="s">
        <v>100</v>
      </c>
      <c r="L133" s="8" t="s">
        <v>100</v>
      </c>
      <c r="M133" s="11" t="s">
        <v>100</v>
      </c>
      <c r="N133" s="8" t="s">
        <v>100</v>
      </c>
      <c r="O133" s="8" t="s">
        <v>100</v>
      </c>
      <c r="P133" s="8" t="s">
        <v>100</v>
      </c>
      <c r="Q133" s="8" t="s">
        <v>100</v>
      </c>
      <c r="R133" s="10">
        <v>3578.6984699051973</v>
      </c>
      <c r="S133" s="8" t="s">
        <v>100</v>
      </c>
      <c r="T133" s="8" t="s">
        <v>100</v>
      </c>
      <c r="U133" s="8" t="s">
        <v>100</v>
      </c>
      <c r="V133" s="8" t="s">
        <v>100</v>
      </c>
      <c r="W133" s="8">
        <v>106.39903979672525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1.8391830159163458E-3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15.577299511024504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4.3501113149144593E-3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101.1190149942629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7.9640954989523838E-3</v>
      </c>
      <c r="I134" s="2" t="s">
        <v>100</v>
      </c>
      <c r="J134" s="2" t="s">
        <v>100</v>
      </c>
      <c r="K134" s="2" t="s">
        <v>100</v>
      </c>
      <c r="L134" s="2" t="s">
        <v>100</v>
      </c>
      <c r="M134" s="4" t="s">
        <v>100</v>
      </c>
      <c r="N134" s="2" t="s">
        <v>100</v>
      </c>
      <c r="O134" s="2" t="s">
        <v>100</v>
      </c>
      <c r="P134" s="2" t="s">
        <v>100</v>
      </c>
      <c r="Q134" s="2" t="s">
        <v>100</v>
      </c>
      <c r="R134" s="3">
        <v>3607.199566281477</v>
      </c>
      <c r="S134" s="2" t="s">
        <v>100</v>
      </c>
      <c r="T134" s="2" t="s">
        <v>100</v>
      </c>
      <c r="U134" s="2" t="s">
        <v>100</v>
      </c>
      <c r="V134" s="2" t="s">
        <v>100</v>
      </c>
      <c r="W134" s="2">
        <v>106.6622729245764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2.4740178892033171E-3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15.615838028680256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4.3250428303450049E-3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102.23714946555786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1.105760841675929E-2</v>
      </c>
      <c r="I135" s="8" t="s">
        <v>100</v>
      </c>
      <c r="J135" s="8" t="s">
        <v>100</v>
      </c>
      <c r="K135" s="8" t="s">
        <v>100</v>
      </c>
      <c r="L135" s="8" t="s">
        <v>100</v>
      </c>
      <c r="M135" s="11" t="s">
        <v>100</v>
      </c>
      <c r="N135" s="8" t="s">
        <v>100</v>
      </c>
      <c r="O135" s="8" t="s">
        <v>100</v>
      </c>
      <c r="P135" s="8" t="s">
        <v>100</v>
      </c>
      <c r="Q135" s="8" t="s">
        <v>100</v>
      </c>
      <c r="R135" s="10">
        <v>3647.0865665665215</v>
      </c>
      <c r="S135" s="8" t="s">
        <v>100</v>
      </c>
      <c r="T135" s="8" t="s">
        <v>100</v>
      </c>
      <c r="U135" s="8" t="s">
        <v>100</v>
      </c>
      <c r="V135" s="8" t="s">
        <v>100</v>
      </c>
      <c r="W135" s="8">
        <v>107.10268134860485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4.128999054237914E-3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15.680315809131811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4.2946514823968759E-3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103.05239468902712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7.9740605810210141E-3</v>
      </c>
      <c r="I136" s="2" t="s">
        <v>100</v>
      </c>
      <c r="J136" s="2" t="s">
        <v>100</v>
      </c>
      <c r="K136" s="2" t="s">
        <v>100</v>
      </c>
      <c r="L136" s="2" t="s">
        <v>100</v>
      </c>
      <c r="M136" s="4" t="s">
        <v>100</v>
      </c>
      <c r="N136" s="2" t="s">
        <v>100</v>
      </c>
      <c r="O136" s="2" t="s">
        <v>100</v>
      </c>
      <c r="P136" s="2" t="s">
        <v>100</v>
      </c>
      <c r="Q136" s="2" t="s">
        <v>100</v>
      </c>
      <c r="R136" s="3">
        <v>3676.1686557925509</v>
      </c>
      <c r="S136" s="2" t="s">
        <v>100</v>
      </c>
      <c r="T136" s="2" t="s">
        <v>100</v>
      </c>
      <c r="U136" s="2" t="s">
        <v>100</v>
      </c>
      <c r="V136" s="2" t="s">
        <v>100</v>
      </c>
      <c r="W136" s="2">
        <v>106.98318244215785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-1.1157415009810379E-3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15.662820630035073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4.2561026739483566E-3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103.5793735948844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5.1136987883444451E-3</v>
      </c>
      <c r="I137" s="8" t="s">
        <v>100</v>
      </c>
      <c r="J137" s="8" t="s">
        <v>100</v>
      </c>
      <c r="K137" s="8" t="s">
        <v>100</v>
      </c>
      <c r="L137" s="8" t="s">
        <v>100</v>
      </c>
      <c r="M137" s="11">
        <v>3.5793735948844052E-2</v>
      </c>
      <c r="N137" s="8" t="s">
        <v>100</v>
      </c>
      <c r="O137" s="8" t="s">
        <v>100</v>
      </c>
      <c r="P137" s="8" t="s">
        <v>100</v>
      </c>
      <c r="Q137" s="8" t="s">
        <v>100</v>
      </c>
      <c r="R137" s="10">
        <v>3694.967474993427</v>
      </c>
      <c r="S137" s="8" t="s">
        <v>100</v>
      </c>
      <c r="T137" s="8" t="s">
        <v>100</v>
      </c>
      <c r="U137" s="8" t="s">
        <v>100</v>
      </c>
      <c r="V137" s="8" t="s">
        <v>100</v>
      </c>
      <c r="W137" s="8">
        <v>107.15603245997843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1.6156746684370393E-3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7.1560324599784231E-2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15.688126652563295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4.2407335094012894E-3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103.77908436215613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1.9280939857082569E-3</v>
      </c>
      <c r="I138" s="2" t="s">
        <v>100</v>
      </c>
      <c r="J138" s="2" t="s">
        <v>100</v>
      </c>
      <c r="K138" s="2" t="s">
        <v>100</v>
      </c>
      <c r="L138" s="2" t="s">
        <v>100</v>
      </c>
      <c r="M138" s="4">
        <v>3.4493996635337032E-2</v>
      </c>
      <c r="N138" s="2" t="s">
        <v>100</v>
      </c>
      <c r="O138" s="2" t="s">
        <v>100</v>
      </c>
      <c r="P138" s="2" t="s">
        <v>100</v>
      </c>
      <c r="Q138" s="2" t="s">
        <v>100</v>
      </c>
      <c r="R138" s="3">
        <v>3702.0917195593497</v>
      </c>
      <c r="S138" s="2" t="s">
        <v>100</v>
      </c>
      <c r="T138" s="2" t="s">
        <v>100</v>
      </c>
      <c r="U138" s="2" t="s">
        <v>100</v>
      </c>
      <c r="V138" s="2" t="s">
        <v>100</v>
      </c>
      <c r="W138" s="2">
        <v>106.3811101157838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-7.2317192640000139E-3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5.3042973537000826E-2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15.574674524833881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4.2011789490803688E-3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104.43646730260775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6.3344453701053016E-3</v>
      </c>
      <c r="I139" s="8" t="s">
        <v>100</v>
      </c>
      <c r="J139" s="8" t="s">
        <v>100</v>
      </c>
      <c r="K139" s="8" t="s">
        <v>100</v>
      </c>
      <c r="L139" s="8" t="s">
        <v>100</v>
      </c>
      <c r="M139" s="11">
        <v>3.9354839232316197E-2</v>
      </c>
      <c r="N139" s="8" t="s">
        <v>100</v>
      </c>
      <c r="O139" s="8" t="s">
        <v>100</v>
      </c>
      <c r="P139" s="8" t="s">
        <v>100</v>
      </c>
      <c r="Q139" s="8" t="s">
        <v>100</v>
      </c>
      <c r="R139" s="10">
        <v>3725.5424173120177</v>
      </c>
      <c r="S139" s="8" t="s">
        <v>100</v>
      </c>
      <c r="T139" s="8" t="s">
        <v>100</v>
      </c>
      <c r="U139" s="8" t="s">
        <v>100</v>
      </c>
      <c r="V139" s="8" t="s">
        <v>100</v>
      </c>
      <c r="W139" s="8">
        <v>107.91904783543629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1.4456868498351039E-2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5.8292688513661872E-2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15.799835546344022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4.233124630857653E-3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104.62808589595872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1.8347862418186534E-3</v>
      </c>
      <c r="I140" s="2" t="s">
        <v>100</v>
      </c>
      <c r="J140" s="2" t="s">
        <v>100</v>
      </c>
      <c r="K140" s="2" t="s">
        <v>100</v>
      </c>
      <c r="L140" s="2" t="s">
        <v>100</v>
      </c>
      <c r="M140" s="4">
        <v>3.8586003437398375E-2</v>
      </c>
      <c r="N140" s="2" t="s">
        <v>100</v>
      </c>
      <c r="O140" s="2" t="s">
        <v>100</v>
      </c>
      <c r="P140" s="2" t="s">
        <v>100</v>
      </c>
      <c r="Q140" s="2" t="s">
        <v>100</v>
      </c>
      <c r="R140" s="3">
        <v>3732.3779912826135</v>
      </c>
      <c r="S140" s="2" t="s">
        <v>100</v>
      </c>
      <c r="T140" s="2" t="s">
        <v>100</v>
      </c>
      <c r="U140" s="2" t="s">
        <v>100</v>
      </c>
      <c r="V140" s="2" t="s">
        <v>100</v>
      </c>
      <c r="W140" s="2">
        <v>109.67612734380563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1.6281458589670672E-2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6.4913741672175007E-2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16.05707991451543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4.2935837558262819E-3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105.08714597700097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4.387541615725743E-3</v>
      </c>
      <c r="I141" s="8" t="s">
        <v>100</v>
      </c>
      <c r="J141" s="8" t="s">
        <v>100</v>
      </c>
      <c r="K141" s="8" t="s">
        <v>100</v>
      </c>
      <c r="L141" s="8" t="s">
        <v>100</v>
      </c>
      <c r="M141" s="11">
        <v>4.4377467734962872E-2</v>
      </c>
      <c r="N141" s="8" t="s">
        <v>100</v>
      </c>
      <c r="O141" s="8" t="s">
        <v>100</v>
      </c>
      <c r="P141" s="8" t="s">
        <v>100</v>
      </c>
      <c r="Q141" s="8" t="s">
        <v>100</v>
      </c>
      <c r="R141" s="10">
        <v>3748.7539550449851</v>
      </c>
      <c r="S141" s="8" t="s">
        <v>100</v>
      </c>
      <c r="T141" s="8" t="s">
        <v>100</v>
      </c>
      <c r="U141" s="8" t="s">
        <v>100</v>
      </c>
      <c r="V141" s="8" t="s">
        <v>100</v>
      </c>
      <c r="W141" s="8">
        <v>112.64257377871348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2.7047330232666145E-2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8.7724227656690301E-2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16.491381057535637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4.38935025491275E-3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105.16169107700244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7.0936458791814871E-4</v>
      </c>
      <c r="I142" s="2" t="s">
        <v>100</v>
      </c>
      <c r="J142" s="2" t="s">
        <v>100</v>
      </c>
      <c r="K142" s="2" t="s">
        <v>100</v>
      </c>
      <c r="L142" s="2" t="s">
        <v>100</v>
      </c>
      <c r="M142" s="4">
        <v>4.2980841768399003E-2</v>
      </c>
      <c r="N142" s="2" t="s">
        <v>100</v>
      </c>
      <c r="O142" s="2" t="s">
        <v>100</v>
      </c>
      <c r="P142" s="2" t="s">
        <v>100</v>
      </c>
      <c r="Q142" s="2" t="s">
        <v>100</v>
      </c>
      <c r="R142" s="3">
        <v>3751.413188349512</v>
      </c>
      <c r="S142" s="2" t="s">
        <v>100</v>
      </c>
      <c r="T142" s="2" t="s">
        <v>100</v>
      </c>
      <c r="U142" s="2" t="s">
        <v>100</v>
      </c>
      <c r="V142" s="2" t="s">
        <v>100</v>
      </c>
      <c r="W142" s="2">
        <v>114.01495673961543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1.2183519204719051E-2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9.2247338435943016E-2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16.692304115362465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4.4392370951263447E-3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105.17935000142464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1.6792164752521543E-4</v>
      </c>
      <c r="I143" s="8" t="s">
        <v>100</v>
      </c>
      <c r="J143" s="8" t="s">
        <v>100</v>
      </c>
      <c r="K143" s="8" t="s">
        <v>100</v>
      </c>
      <c r="L143" s="8" t="s">
        <v>100</v>
      </c>
      <c r="M143" s="11">
        <v>4.5089065617121005E-2</v>
      </c>
      <c r="N143" s="8" t="s">
        <v>100</v>
      </c>
      <c r="O143" s="8" t="s">
        <v>100</v>
      </c>
      <c r="P143" s="8" t="s">
        <v>100</v>
      </c>
      <c r="Q143" s="8" t="s">
        <v>100</v>
      </c>
      <c r="R143" s="10">
        <v>3752.0431318326478</v>
      </c>
      <c r="S143" s="8" t="s">
        <v>100</v>
      </c>
      <c r="T143" s="8" t="s">
        <v>100</v>
      </c>
      <c r="U143" s="8" t="s">
        <v>100</v>
      </c>
      <c r="V143" s="8" t="s">
        <v>100</v>
      </c>
      <c r="W143" s="8">
        <v>114.64703374278709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5.5438077708978017E-3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9.0539782256271684E-2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16.784843040631401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4.4628966104237949E-3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104.88883906699736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-2.762052954532801E-3</v>
      </c>
      <c r="I144" s="2" t="s">
        <v>100</v>
      </c>
      <c r="J144" s="2" t="s">
        <v>100</v>
      </c>
      <c r="K144" s="2" t="s">
        <v>100</v>
      </c>
      <c r="L144" s="2" t="s">
        <v>100</v>
      </c>
      <c r="M144" s="4">
        <v>4.4028874130567219E-2</v>
      </c>
      <c r="N144" s="2" t="s">
        <v>100</v>
      </c>
      <c r="O144" s="2" t="s">
        <v>100</v>
      </c>
      <c r="P144" s="2" t="s">
        <v>100</v>
      </c>
      <c r="Q144" s="2" t="s">
        <v>100</v>
      </c>
      <c r="R144" s="3">
        <v>3741.6797900148349</v>
      </c>
      <c r="S144" s="2" t="s">
        <v>100</v>
      </c>
      <c r="T144" s="2" t="s">
        <v>100</v>
      </c>
      <c r="U144" s="2" t="s">
        <v>100</v>
      </c>
      <c r="V144" s="2" t="s">
        <v>100</v>
      </c>
      <c r="W144" s="2">
        <v>115.2777549355514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5.5014174564633755E-3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8.5439981838035139E-2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16.877183469139126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4.50075502628628E-3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2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11.425781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25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4025.8736711393103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100.16122880120359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1.6122880120359451E-3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4032.3645389972589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100.57269987280873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4.1080872961514192E-3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4048.9298445333652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100.98165523720783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4.0662661429622382E-3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4065.3938708754208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101.94651857738135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9.5548378357142028E-3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4104.2380500499421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102.58028880990081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6.2166932364482452E-3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4129.7528389764611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103.26219282846077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6.6475150974047992E-3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4157.2054333221076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103.40321968086484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1.3657162272191492E-3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4162.8829962422797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103.90549117488516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4.8574067187703296E-3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4183.1038120776821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103.8688921576871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-3.5223371531400982E-4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4181.6303818804099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104.36372035631801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4.7639691571919052E-3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4201.5515400464647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104.59843987882742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2.2490528481355909E-3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4211.0010515041949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105.25396086570565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6.2670245143008341E-3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5.2539608657056425E-2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4237.3914983237182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104.84832289133639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-3.8538974783743907E-3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4.6795493088803708E-2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4221.0610259134437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104.8521161423062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3.6178461087388314E-5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4.2550476172057872E-2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4221.2137374055173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105.17817458458195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3.109698251900106E-3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4.1557244605630705E-2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4234.3404383856241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106.31115029994653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1.0771965950535423E-2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4.2812955101083183E-2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4279.9526094108887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106.4296486820903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1.1146373810220211E-3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3.7525336659200104E-2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4284.7232045783412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105.99267768647753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-4.1057261864879679E-3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2.6442251352851276E-2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4267.1313043154514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105.94853987125884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-4.1642324905921679E-4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2.461548294385496E-2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4265.3543716335462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3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12.425781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26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4107.082915498353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100.06520979519189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6.5209795191889519E-4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4109.7611358559107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98.935180800403089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-1.1292925854067382E-2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4063.3499080707625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98.028404712466099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-9.1653553427710754E-3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4026.1078622812779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97.688641266740333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-3.465969345541664E-3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4012.1534958487664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97.874720755970714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1.9048221657858022E-3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4019.7959347601941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98.002377810423056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1.3042903567574982E-3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4025.0389158340349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98.293575343160981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2.9713313007693198E-3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4036.9986399514669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98.606774614757185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3.1863656449850897E-3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4049.8619937266603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98.414976948559968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-1.9450759539244578E-3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4041.9847045459501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96.89421564338916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-1.5452539362638795E-2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3979.5257767957701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96.586595421235543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-3.1748048127638873E-3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3966.8915592070812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97.329966655243126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7.6964223737836512E-3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-2.6700333447568725E-2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3997.4224321577362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98.638369261747187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1.34429575131636E-2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-1.4259106999976123E-2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4051.1596120753998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97.070447979300795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-1.589565292067785E-2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-1.8848025606425067E-2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3986.7637849555813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94.75163278250885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-2.3887962248679506E-2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-3.3426759718966914E-2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3891.5281221661598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94.40509674658513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-3.6573093860994277E-3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-3.3612347122214947E-2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3877.2955998386915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95.962524254270988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1.6497282046821216E-2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-1.953718474934274E-2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3941.2604389281291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98.599920657323608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2.7483608039158502E-2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6.0972280494708819E-3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4049.5804960118717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99.077722474162343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4.8458641107764766E-3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7.9776030962732669E-3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4069.2042128011958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4">
    <tabColor theme="9" tint="-0.49998474074526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8.1406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15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100</v>
      </c>
      <c r="D58" s="2">
        <v>100</v>
      </c>
      <c r="E58" s="2">
        <v>100</v>
      </c>
      <c r="F58" s="2">
        <v>100</v>
      </c>
      <c r="G58" s="2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4069.2921160571859</v>
      </c>
      <c r="S58" s="3">
        <v>4921.7032589546861</v>
      </c>
      <c r="T58" s="3">
        <v>3847.7122617955038</v>
      </c>
      <c r="U58" s="3">
        <v>3744.740337359131</v>
      </c>
      <c r="V58" s="3">
        <v>4457.8859951538889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96.442389853603629</v>
      </c>
      <c r="D59" s="8">
        <v>98.751930222192513</v>
      </c>
      <c r="E59" s="8">
        <v>96.838537667412496</v>
      </c>
      <c r="F59" s="8">
        <v>96.095443357816208</v>
      </c>
      <c r="G59" s="8">
        <v>90.075131458441831</v>
      </c>
      <c r="H59" s="11">
        <v>-3.5576101463963748E-2</v>
      </c>
      <c r="I59" s="11">
        <v>-1.2480697778074786E-2</v>
      </c>
      <c r="J59" s="11">
        <v>-3.1614623325875058E-2</v>
      </c>
      <c r="K59" s="11">
        <v>-3.9045566421837978E-2</v>
      </c>
      <c r="L59" s="11">
        <v>-9.9248685415581614E-2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3924.5225668498279</v>
      </c>
      <c r="S59" s="10">
        <v>4860.2769680263063</v>
      </c>
      <c r="T59" s="10">
        <v>3726.0682879724882</v>
      </c>
      <c r="U59" s="10">
        <v>3598.5248297842395</v>
      </c>
      <c r="V59" s="10">
        <v>4015.4466704023334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95.15398610443394</v>
      </c>
      <c r="D60" s="2">
        <v>95.709716684477684</v>
      </c>
      <c r="E60" s="2">
        <v>95.465386158144568</v>
      </c>
      <c r="F60" s="2">
        <v>95.675757942267907</v>
      </c>
      <c r="G60" s="2">
        <v>88.597699231911008</v>
      </c>
      <c r="H60" s="4">
        <v>-1.3359309647193994E-2</v>
      </c>
      <c r="I60" s="4">
        <v>-3.0806623535052098E-2</v>
      </c>
      <c r="J60" s="4">
        <v>-1.4179804263298085E-2</v>
      </c>
      <c r="K60" s="4">
        <v>-4.3673810212372334E-3</v>
      </c>
      <c r="L60" s="4">
        <v>-1.6402221152599372E-2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3872.0936546618805</v>
      </c>
      <c r="S60" s="3">
        <v>4710.5482451962343</v>
      </c>
      <c r="T60" s="3">
        <v>3673.2333689773563</v>
      </c>
      <c r="U60" s="3">
        <v>3582.8087007381891</v>
      </c>
      <c r="V60" s="3">
        <v>3949.5844260879257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94.756131771285553</v>
      </c>
      <c r="D61" s="8">
        <v>91.67050985491754</v>
      </c>
      <c r="E61" s="8">
        <v>96.131074897816518</v>
      </c>
      <c r="F61" s="8">
        <v>95.534662495632986</v>
      </c>
      <c r="G61" s="8">
        <v>89.945991909431214</v>
      </c>
      <c r="H61" s="11">
        <v>-4.1811630750994465E-3</v>
      </c>
      <c r="I61" s="11">
        <v>-4.2202682961397071E-2</v>
      </c>
      <c r="J61" s="11">
        <v>6.9730901058651209E-3</v>
      </c>
      <c r="K61" s="11">
        <v>-1.4747251515901446E-3</v>
      </c>
      <c r="L61" s="11">
        <v>1.5218145495978951E-2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3855.9037996496813</v>
      </c>
      <c r="S61" s="10">
        <v>4511.7504710298526</v>
      </c>
      <c r="T61" s="10">
        <v>3698.8471562391055</v>
      </c>
      <c r="U61" s="10">
        <v>3577.5250426338744</v>
      </c>
      <c r="V61" s="10">
        <v>4009.6897765327844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93.687432814308409</v>
      </c>
      <c r="D62" s="2">
        <v>89.040547520167394</v>
      </c>
      <c r="E62" s="2">
        <v>95.299310426892404</v>
      </c>
      <c r="F62" s="2">
        <v>94.134465135353892</v>
      </c>
      <c r="G62" s="2">
        <v>93.658415119171138</v>
      </c>
      <c r="H62" s="4">
        <v>-1.1278414779073966E-2</v>
      </c>
      <c r="I62" s="4">
        <v>-2.8689295378769578E-2</v>
      </c>
      <c r="J62" s="4">
        <v>-8.6523995680714699E-3</v>
      </c>
      <c r="K62" s="4">
        <v>-1.4656432793103753E-2</v>
      </c>
      <c r="L62" s="4">
        <v>4.1273914834115626E-2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3812.4153172490251</v>
      </c>
      <c r="S62" s="3">
        <v>4382.3115290911737</v>
      </c>
      <c r="T62" s="3">
        <v>3666.8432527020996</v>
      </c>
      <c r="U62" s="3">
        <v>3525.0912872808649</v>
      </c>
      <c r="V62" s="3">
        <v>4175.1853708806229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95.562598713127599</v>
      </c>
      <c r="D63" s="8">
        <v>90.659500895634665</v>
      </c>
      <c r="E63" s="8">
        <v>97.1228300274948</v>
      </c>
      <c r="F63" s="8">
        <v>95.447384911958807</v>
      </c>
      <c r="G63" s="8">
        <v>99.991578366335702</v>
      </c>
      <c r="H63" s="11">
        <v>2.0015127349426228E-2</v>
      </c>
      <c r="I63" s="11">
        <v>1.8182203732525309E-2</v>
      </c>
      <c r="J63" s="11">
        <v>1.9134656824209548E-2</v>
      </c>
      <c r="K63" s="11">
        <v>1.3947280358124772E-2</v>
      </c>
      <c r="L63" s="11">
        <v>6.7619799450014409E-2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3888.7212953326675</v>
      </c>
      <c r="S63" s="10">
        <v>4461.9916101325034</v>
      </c>
      <c r="T63" s="10">
        <v>3737.0070399707224</v>
      </c>
      <c r="U63" s="10">
        <v>3574.2567237525545</v>
      </c>
      <c r="V63" s="10">
        <v>4457.5105683262054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97.338965561745155</v>
      </c>
      <c r="D64" s="2">
        <v>93.763838937511963</v>
      </c>
      <c r="E64" s="2">
        <v>97.380527061921086</v>
      </c>
      <c r="F64" s="2">
        <v>97.92002207323678</v>
      </c>
      <c r="G64" s="2">
        <v>103.01291842117067</v>
      </c>
      <c r="H64" s="4">
        <v>1.8588515512748802E-2</v>
      </c>
      <c r="I64" s="4">
        <v>3.4241728789693344E-2</v>
      </c>
      <c r="J64" s="4">
        <v>2.6533106001270443E-3</v>
      </c>
      <c r="K64" s="4">
        <v>2.5905761206121456E-2</v>
      </c>
      <c r="L64" s="4">
        <v>3.0215945224564802E-2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3961.0068514557152</v>
      </c>
      <c r="S64" s="3">
        <v>4614.7779167085482</v>
      </c>
      <c r="T64" s="3">
        <v>3746.9224803626262</v>
      </c>
      <c r="U64" s="3">
        <v>3666.8505649274625</v>
      </c>
      <c r="V64" s="3">
        <v>4592.1984634966684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98.182408677723643</v>
      </c>
      <c r="D65" s="8">
        <v>92.400656881440881</v>
      </c>
      <c r="E65" s="8">
        <v>98.389142681953956</v>
      </c>
      <c r="F65" s="8">
        <v>100.05079101820445</v>
      </c>
      <c r="G65" s="8">
        <v>103.56269856653439</v>
      </c>
      <c r="H65" s="11">
        <v>8.6650100616024323E-3</v>
      </c>
      <c r="I65" s="11">
        <v>-1.4538462498101822E-2</v>
      </c>
      <c r="J65" s="11">
        <v>1.0357467252067045E-2</v>
      </c>
      <c r="K65" s="11">
        <v>2.1760298862821055E-2</v>
      </c>
      <c r="L65" s="11">
        <v>5.3370019390765154E-3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3995.3290156776548</v>
      </c>
      <c r="S65" s="10">
        <v>4547.6861410294123</v>
      </c>
      <c r="T65" s="10">
        <v>3785.7311072490156</v>
      </c>
      <c r="U65" s="10">
        <v>3746.6423291055885</v>
      </c>
      <c r="V65" s="10">
        <v>4616.7070356009745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99.304284658877393</v>
      </c>
      <c r="D66" s="2">
        <v>93.649499908840809</v>
      </c>
      <c r="E66" s="2">
        <v>99.643472624925366</v>
      </c>
      <c r="F66" s="2">
        <v>101.23823222736551</v>
      </c>
      <c r="G66" s="2">
        <v>102.79666914339462</v>
      </c>
      <c r="H66" s="4">
        <v>1.1426445900672738E-2</v>
      </c>
      <c r="I66" s="4">
        <v>1.3515521096374003E-2</v>
      </c>
      <c r="J66" s="4">
        <v>1.2748662187514585E-2</v>
      </c>
      <c r="K66" s="4">
        <v>1.1868384018523163E-2</v>
      </c>
      <c r="L66" s="4">
        <v>-7.3967696259637297E-3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4040.9814265306832</v>
      </c>
      <c r="S66" s="3">
        <v>4609.1504890081833</v>
      </c>
      <c r="T66" s="3">
        <v>3833.9941142680991</v>
      </c>
      <c r="U66" s="3">
        <v>3791.1089190474677</v>
      </c>
      <c r="V66" s="3">
        <v>4582.5583172280685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100.48299922275216</v>
      </c>
      <c r="D67" s="8">
        <v>94.278193642800801</v>
      </c>
      <c r="E67" s="8">
        <v>101.4919178288002</v>
      </c>
      <c r="F67" s="8">
        <v>102.31521108774001</v>
      </c>
      <c r="G67" s="8">
        <v>102.58027101304796</v>
      </c>
      <c r="H67" s="11">
        <v>1.1869725137478153E-2</v>
      </c>
      <c r="I67" s="11">
        <v>6.7132631201659012E-3</v>
      </c>
      <c r="J67" s="11">
        <v>1.8550589970230021E-2</v>
      </c>
      <c r="K67" s="11">
        <v>1.0638064658771988E-2</v>
      </c>
      <c r="L67" s="11">
        <v>-2.1051083867785793E-3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4088.946765349257</v>
      </c>
      <c r="S67" s="10">
        <v>4640.0929290013364</v>
      </c>
      <c r="T67" s="10">
        <v>3905.1169670301624</v>
      </c>
      <c r="U67" s="10">
        <v>3831.4389808567416</v>
      </c>
      <c r="V67" s="10">
        <v>4572.9115352815697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103.71396531019637</v>
      </c>
      <c r="D68" s="2">
        <v>97.673585653257163</v>
      </c>
      <c r="E68" s="2">
        <v>104.70877760174916</v>
      </c>
      <c r="F68" s="2">
        <v>105.74319586716125</v>
      </c>
      <c r="G68" s="2">
        <v>103.72764862952319</v>
      </c>
      <c r="H68" s="4">
        <v>3.215435558687664E-2</v>
      </c>
      <c r="I68" s="4">
        <v>3.6014606127486408E-2</v>
      </c>
      <c r="J68" s="4">
        <v>3.1695723578455404E-2</v>
      </c>
      <c r="K68" s="4">
        <v>3.3504155862822675E-2</v>
      </c>
      <c r="L68" s="4">
        <v>1.1185168504080845E-2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4220.4242136181056</v>
      </c>
      <c r="S68" s="3">
        <v>4807.2040482342545</v>
      </c>
      <c r="T68" s="3">
        <v>4028.8924749586868</v>
      </c>
      <c r="U68" s="3">
        <v>3959.8081096502601</v>
      </c>
      <c r="V68" s="3">
        <v>4624.0603213579489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107.16982588601081</v>
      </c>
      <c r="D69" s="8">
        <v>100.20922956855345</v>
      </c>
      <c r="E69" s="8">
        <v>108.49582276068706</v>
      </c>
      <c r="F69" s="8">
        <v>109.7903776719494</v>
      </c>
      <c r="G69" s="8">
        <v>104.8354326527474</v>
      </c>
      <c r="H69" s="11">
        <v>3.332107267790186E-2</v>
      </c>
      <c r="I69" s="11">
        <v>2.596038528060041E-2</v>
      </c>
      <c r="J69" s="11">
        <v>3.6167408747159784E-2</v>
      </c>
      <c r="K69" s="11">
        <v>3.8273685333592308E-2</v>
      </c>
      <c r="L69" s="11">
        <v>1.0679737156491446E-2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4361.0532755716513</v>
      </c>
      <c r="S69" s="10">
        <v>4932.0009174488787</v>
      </c>
      <c r="T69" s="10">
        <v>4174.6070758988735</v>
      </c>
      <c r="U69" s="10">
        <v>4111.3645592204211</v>
      </c>
      <c r="V69" s="10">
        <v>4673.4440701858139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111.25693682561462</v>
      </c>
      <c r="D70" s="2">
        <v>107.16019007882663</v>
      </c>
      <c r="E70" s="2">
        <v>111.99726582412862</v>
      </c>
      <c r="F70" s="2">
        <v>112.88213975537711</v>
      </c>
      <c r="G70" s="2">
        <v>106.95467759511678</v>
      </c>
      <c r="H70" s="4">
        <v>3.8136769429400599E-2</v>
      </c>
      <c r="I70" s="4">
        <v>6.9364474112816071E-2</v>
      </c>
      <c r="J70" s="4">
        <v>3.2272607132210168E-2</v>
      </c>
      <c r="K70" s="4">
        <v>2.8160592476198655E-2</v>
      </c>
      <c r="L70" s="4">
        <v>2.0214968248274089E-2</v>
      </c>
      <c r="M70" s="4">
        <v>0.11256936825614616</v>
      </c>
      <c r="N70" s="4">
        <v>7.1601900788266226E-2</v>
      </c>
      <c r="O70" s="4">
        <v>0.11997265824128611</v>
      </c>
      <c r="P70" s="4">
        <v>0.12882139755377109</v>
      </c>
      <c r="Q70" s="4">
        <v>6.9546775951167872E-2</v>
      </c>
      <c r="R70" s="3">
        <v>4527.3697588114592</v>
      </c>
      <c r="S70" s="3">
        <v>5274.1065674116471</v>
      </c>
      <c r="T70" s="3">
        <v>4309.3325299907028</v>
      </c>
      <c r="U70" s="3">
        <v>4227.1430210937133</v>
      </c>
      <c r="V70" s="3">
        <v>4767.9175936747051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115.38008258637973</v>
      </c>
      <c r="D71" s="8">
        <v>113.73056945640815</v>
      </c>
      <c r="E71" s="8">
        <v>115.99394207043262</v>
      </c>
      <c r="F71" s="8">
        <v>115.93022140087736</v>
      </c>
      <c r="G71" s="8">
        <v>108.42856500877093</v>
      </c>
      <c r="H71" s="11">
        <v>3.705967356649207E-2</v>
      </c>
      <c r="I71" s="11">
        <v>6.1313621903324206E-2</v>
      </c>
      <c r="J71" s="11">
        <v>3.5685480506105191E-2</v>
      </c>
      <c r="K71" s="11">
        <v>2.7002337589503937E-2</v>
      </c>
      <c r="L71" s="11">
        <v>1.3780485779534047E-2</v>
      </c>
      <c r="M71" s="11">
        <v>0.19636274838816092</v>
      </c>
      <c r="N71" s="11">
        <v>0.15167945781427861</v>
      </c>
      <c r="O71" s="11">
        <v>0.19780765864937444</v>
      </c>
      <c r="P71" s="11">
        <v>0.20640706104248219</v>
      </c>
      <c r="Q71" s="11">
        <v>0.20375694437700442</v>
      </c>
      <c r="R71" s="10">
        <v>4695.1526041878196</v>
      </c>
      <c r="S71" s="10">
        <v>5597.4811433637642</v>
      </c>
      <c r="T71" s="10">
        <v>4463.1131319840106</v>
      </c>
      <c r="U71" s="10">
        <v>4341.2857639884005</v>
      </c>
      <c r="V71" s="10">
        <v>4833.6218142723301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120.68519734986728</v>
      </c>
      <c r="D72" s="2">
        <v>119.80706014252384</v>
      </c>
      <c r="E72" s="2">
        <v>120.30559836658969</v>
      </c>
      <c r="F72" s="2">
        <v>121.27987357093156</v>
      </c>
      <c r="G72" s="2">
        <v>116.30811167569648</v>
      </c>
      <c r="H72" s="4">
        <v>4.5979467552520151E-2</v>
      </c>
      <c r="I72" s="4">
        <v>5.3428824942661948E-2</v>
      </c>
      <c r="J72" s="4">
        <v>3.7171392050275975E-2</v>
      </c>
      <c r="K72" s="4">
        <v>4.6145449438550867E-2</v>
      </c>
      <c r="L72" s="4">
        <v>7.26703951702041E-2</v>
      </c>
      <c r="M72" s="4">
        <v>0.26831467908671924</v>
      </c>
      <c r="N72" s="4">
        <v>0.2517753086396326</v>
      </c>
      <c r="O72" s="4">
        <v>0.26020124369785402</v>
      </c>
      <c r="P72" s="4">
        <v>0.26761340781970633</v>
      </c>
      <c r="Q72" s="4">
        <v>0.31276672739832012</v>
      </c>
      <c r="R72" s="3">
        <v>4911.0332210062043</v>
      </c>
      <c r="S72" s="3">
        <v>5896.5479834923981</v>
      </c>
      <c r="T72" s="3">
        <v>4629.0132599777244</v>
      </c>
      <c r="U72" s="3">
        <v>4541.6163467088281</v>
      </c>
      <c r="V72" s="3">
        <v>5184.8830216188189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125.32312946115704</v>
      </c>
      <c r="D73" s="8">
        <v>124.27971430021981</v>
      </c>
      <c r="E73" s="8">
        <v>125.1500050054663</v>
      </c>
      <c r="F73" s="8">
        <v>125.81012597867714</v>
      </c>
      <c r="G73" s="8">
        <v>120.76810348441224</v>
      </c>
      <c r="H73" s="11">
        <v>3.842999981053484E-2</v>
      </c>
      <c r="I73" s="11">
        <v>3.7332141798448654E-2</v>
      </c>
      <c r="J73" s="11">
        <v>4.0267507951832322E-2</v>
      </c>
      <c r="K73" s="11">
        <v>3.7353703251479992E-2</v>
      </c>
      <c r="L73" s="11">
        <v>3.8346352154281532E-2</v>
      </c>
      <c r="M73" s="11">
        <v>0.32258595954140001</v>
      </c>
      <c r="N73" s="11">
        <v>0.35572186188242294</v>
      </c>
      <c r="O73" s="11">
        <v>0.30186836190582222</v>
      </c>
      <c r="P73" s="11">
        <v>0.31690553661010812</v>
      </c>
      <c r="Q73" s="11">
        <v>0.34267354131817851</v>
      </c>
      <c r="R73" s="10">
        <v>5099.7642267590027</v>
      </c>
      <c r="S73" s="10">
        <v>6116.6787489334929</v>
      </c>
      <c r="T73" s="10">
        <v>4815.4120882330153</v>
      </c>
      <c r="U73" s="10">
        <v>4711.2625360058601</v>
      </c>
      <c r="V73" s="10">
        <v>5383.7043718445693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129.66110656910962</v>
      </c>
      <c r="D74" s="2">
        <v>128.05934268694571</v>
      </c>
      <c r="E74" s="2">
        <v>130.40267683695916</v>
      </c>
      <c r="F74" s="2">
        <v>129.45896963929374</v>
      </c>
      <c r="G74" s="2">
        <v>125.87299287708527</v>
      </c>
      <c r="H74" s="4">
        <v>3.4614337565653512E-2</v>
      </c>
      <c r="I74" s="4">
        <v>3.0412271286652214E-2</v>
      </c>
      <c r="J74" s="4">
        <v>4.1971007761952943E-2</v>
      </c>
      <c r="K74" s="4">
        <v>2.9002782027537647E-2</v>
      </c>
      <c r="L74" s="4">
        <v>4.2270179338635736E-2</v>
      </c>
      <c r="M74" s="4">
        <v>0.38397544552322427</v>
      </c>
      <c r="N74" s="4">
        <v>0.43821378297275948</v>
      </c>
      <c r="O74" s="4">
        <v>0.36834858775810164</v>
      </c>
      <c r="P74" s="4">
        <v>0.37525580512034051</v>
      </c>
      <c r="Q74" s="4">
        <v>0.3439581773503666</v>
      </c>
      <c r="R74" s="3">
        <v>5276.2891872092823</v>
      </c>
      <c r="S74" s="3">
        <v>6302.7008424193582</v>
      </c>
      <c r="T74" s="3">
        <v>5017.5197863652447</v>
      </c>
      <c r="U74" s="3">
        <v>4847.9022564121415</v>
      </c>
      <c r="V74" s="3">
        <v>5611.2745211486372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132.42779635067032</v>
      </c>
      <c r="D75" s="8">
        <v>131.03767271411638</v>
      </c>
      <c r="E75" s="8">
        <v>134.28083479960449</v>
      </c>
      <c r="F75" s="8">
        <v>131.30585672930593</v>
      </c>
      <c r="G75" s="8">
        <v>126.48992966035831</v>
      </c>
      <c r="H75" s="11">
        <v>2.1337854155101178E-2</v>
      </c>
      <c r="I75" s="11">
        <v>2.3257420854107508E-2</v>
      </c>
      <c r="J75" s="11">
        <v>2.9739864676966172E-2</v>
      </c>
      <c r="K75" s="11">
        <v>1.4266196426235233E-2</v>
      </c>
      <c r="L75" s="11">
        <v>4.901264116882441E-3</v>
      </c>
      <c r="M75" s="11">
        <v>0.38577014578903968</v>
      </c>
      <c r="N75" s="11">
        <v>0.44538268377369761</v>
      </c>
      <c r="O75" s="11">
        <v>0.38258774751096647</v>
      </c>
      <c r="P75" s="11">
        <v>0.37568836328437039</v>
      </c>
      <c r="Q75" s="11">
        <v>0.2650058307604819</v>
      </c>
      <c r="R75" s="10">
        <v>5388.8738763660913</v>
      </c>
      <c r="S75" s="10">
        <v>6449.2854084290429</v>
      </c>
      <c r="T75" s="10">
        <v>5166.7401458257473</v>
      </c>
      <c r="U75" s="10">
        <v>4917.0633822573054</v>
      </c>
      <c r="V75" s="10">
        <v>5638.7768596091191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133.64933643803673</v>
      </c>
      <c r="D76" s="2">
        <v>131.15950838818239</v>
      </c>
      <c r="E76" s="2">
        <v>135.65937097314981</v>
      </c>
      <c r="F76" s="2">
        <v>132.8388902743585</v>
      </c>
      <c r="G76" s="2">
        <v>129.2205552559964</v>
      </c>
      <c r="H76" s="4">
        <v>9.2241970419241395E-3</v>
      </c>
      <c r="I76" s="4">
        <v>9.297759304060959E-4</v>
      </c>
      <c r="J76" s="4">
        <v>1.0266067943370989E-2</v>
      </c>
      <c r="K76" s="4">
        <v>1.1675286870204048E-2</v>
      </c>
      <c r="L76" s="4">
        <v>2.1587691628654992E-2</v>
      </c>
      <c r="M76" s="4">
        <v>0.37303017005310957</v>
      </c>
      <c r="N76" s="4">
        <v>0.39882826763942991</v>
      </c>
      <c r="O76" s="4">
        <v>0.39308519953777266</v>
      </c>
      <c r="P76" s="4">
        <v>0.35660600826871791</v>
      </c>
      <c r="Q76" s="4">
        <v>0.25441116741955816</v>
      </c>
      <c r="R76" s="3">
        <v>5438.5819108357709</v>
      </c>
      <c r="S76" s="3">
        <v>6455.2817987701183</v>
      </c>
      <c r="T76" s="3">
        <v>5219.7822512085368</v>
      </c>
      <c r="U76" s="3">
        <v>4974.4715078041354</v>
      </c>
      <c r="V76" s="3">
        <v>5760.5050356171569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134.09795008221121</v>
      </c>
      <c r="D77" s="8">
        <v>130.66271513564371</v>
      </c>
      <c r="E77" s="8">
        <v>136.17286389733846</v>
      </c>
      <c r="F77" s="8">
        <v>133.72018582257434</v>
      </c>
      <c r="G77" s="8">
        <v>130.75254638468391</v>
      </c>
      <c r="H77" s="11">
        <v>3.3566469997587224E-3</v>
      </c>
      <c r="I77" s="11">
        <v>-3.7877029171865207E-3</v>
      </c>
      <c r="J77" s="11">
        <v>3.7851636824284226E-3</v>
      </c>
      <c r="K77" s="11">
        <v>6.6343188082620842E-3</v>
      </c>
      <c r="L77" s="11">
        <v>1.1855630287708578E-2</v>
      </c>
      <c r="M77" s="11">
        <v>0.36580424017073798</v>
      </c>
      <c r="N77" s="11">
        <v>0.41408859574772072</v>
      </c>
      <c r="O77" s="11">
        <v>0.3840232792506546</v>
      </c>
      <c r="P77" s="11">
        <v>0.33652302457302574</v>
      </c>
      <c r="Q77" s="11">
        <v>0.26254479841196154</v>
      </c>
      <c r="R77" s="10">
        <v>5456.83731048972</v>
      </c>
      <c r="S77" s="10">
        <v>6430.8311090696552</v>
      </c>
      <c r="T77" s="10">
        <v>5239.5399814159955</v>
      </c>
      <c r="U77" s="10">
        <v>5007.4737376895246</v>
      </c>
      <c r="V77" s="10">
        <v>5828.7994535899179</v>
      </c>
      <c r="W77" s="8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>
        <v>16.42281020578757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>
        <v>3.4004668751096297E-3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133.9978325163521</v>
      </c>
      <c r="D78" s="2">
        <v>131.05013496927327</v>
      </c>
      <c r="E78" s="2">
        <v>135.75969929462011</v>
      </c>
      <c r="F78" s="2">
        <v>133.76338946338066</v>
      </c>
      <c r="G78" s="2">
        <v>129.65984864835116</v>
      </c>
      <c r="H78" s="4">
        <v>-7.4660027090434804E-4</v>
      </c>
      <c r="I78" s="4">
        <v>2.9650373729597757E-3</v>
      </c>
      <c r="J78" s="4">
        <v>-3.0341184792136312E-3</v>
      </c>
      <c r="K78" s="4">
        <v>3.2308989507130877E-4</v>
      </c>
      <c r="L78" s="4">
        <v>-8.356990104941878E-3</v>
      </c>
      <c r="M78" s="4">
        <v>0.34936607193386848</v>
      </c>
      <c r="N78" s="4">
        <v>0.3993682304426458</v>
      </c>
      <c r="O78" s="4">
        <v>0.36245451626964309</v>
      </c>
      <c r="P78" s="4">
        <v>0.32127346083017971</v>
      </c>
      <c r="Q78" s="4">
        <v>0.26132344295595966</v>
      </c>
      <c r="R78" s="3">
        <v>5452.7632342754268</v>
      </c>
      <c r="S78" s="3">
        <v>6449.8987636472375</v>
      </c>
      <c r="T78" s="3">
        <v>5223.6425963358024</v>
      </c>
      <c r="U78" s="3">
        <v>5009.0916018540074</v>
      </c>
      <c r="V78" s="3">
        <v>5780.0882342325767</v>
      </c>
      <c r="W78" s="2">
        <v>101.14747392843744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>
        <v>1.14747392843744E-2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>
        <v>16.611257671215746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>
        <v>3.4050832327478346E-3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134.89341775913834</v>
      </c>
      <c r="D79" s="8">
        <v>132.07951344154449</v>
      </c>
      <c r="E79" s="8">
        <v>136.53263685948991</v>
      </c>
      <c r="F79" s="8">
        <v>134.85429850467773</v>
      </c>
      <c r="G79" s="8">
        <v>129.50939666127283</v>
      </c>
      <c r="H79" s="11">
        <v>6.6835800696772845E-3</v>
      </c>
      <c r="I79" s="11">
        <v>7.8548448081535629E-3</v>
      </c>
      <c r="J79" s="11">
        <v>5.6934242553999979E-3</v>
      </c>
      <c r="K79" s="11">
        <v>8.1555128475247103E-3</v>
      </c>
      <c r="L79" s="11">
        <v>-1.1603591138407943E-3</v>
      </c>
      <c r="M79" s="11">
        <v>0.34245015378277754</v>
      </c>
      <c r="N79" s="11">
        <v>0.40095507071300629</v>
      </c>
      <c r="O79" s="11">
        <v>0.34525625074695609</v>
      </c>
      <c r="P79" s="11">
        <v>0.31802785794024269</v>
      </c>
      <c r="Q79" s="11">
        <v>0.2625175911730584</v>
      </c>
      <c r="R79" s="10">
        <v>5489.207213952699</v>
      </c>
      <c r="S79" s="10">
        <v>6500.5617174639883</v>
      </c>
      <c r="T79" s="10">
        <v>5253.3830097953214</v>
      </c>
      <c r="U79" s="10">
        <v>5049.9433127673565</v>
      </c>
      <c r="V79" s="10">
        <v>5773.381256171182</v>
      </c>
      <c r="W79" s="8">
        <v>101.72882058483448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>
        <v>5.7475153240935731E-3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>
        <v>16.706731129233525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>
        <v>3.364211992950577E-3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134.1193514895339</v>
      </c>
      <c r="D80" s="2">
        <v>132.20912352878676</v>
      </c>
      <c r="E80" s="2">
        <v>135.47417255847267</v>
      </c>
      <c r="F80" s="2">
        <v>133.91045360582027</v>
      </c>
      <c r="G80" s="2">
        <v>127.67411497889728</v>
      </c>
      <c r="H80" s="4">
        <v>-5.7383546392649424E-3</v>
      </c>
      <c r="I80" s="4">
        <v>9.8130348806602921E-4</v>
      </c>
      <c r="J80" s="4">
        <v>-7.7524636260160266E-3</v>
      </c>
      <c r="K80" s="4">
        <v>-6.9989975056280783E-3</v>
      </c>
      <c r="L80" s="4">
        <v>-1.4171031057890459E-2</v>
      </c>
      <c r="M80" s="4">
        <v>0.29316578619280986</v>
      </c>
      <c r="N80" s="4">
        <v>0.35358114115039574</v>
      </c>
      <c r="O80" s="4">
        <v>0.29381868131186706</v>
      </c>
      <c r="P80" s="4">
        <v>0.26637418613717556</v>
      </c>
      <c r="Q80" s="4">
        <v>0.23085904930614998</v>
      </c>
      <c r="R80" s="3">
        <v>5457.708196270627</v>
      </c>
      <c r="S80" s="3">
        <v>6506.9407413517256</v>
      </c>
      <c r="T80" s="3">
        <v>5212.6563490983526</v>
      </c>
      <c r="U80" s="3">
        <v>5014.5987721177344</v>
      </c>
      <c r="V80" s="3">
        <v>5691.5664910809382</v>
      </c>
      <c r="W80" s="2">
        <v>99.150722399551071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>
        <v>-2.5342849454678015E-2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>
        <v>16.283334957345577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>
        <v>3.2986837102599964E-3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133.2053500516021</v>
      </c>
      <c r="D81" s="8">
        <v>131.29325078445564</v>
      </c>
      <c r="E81" s="8">
        <v>134.77860812611314</v>
      </c>
      <c r="F81" s="8">
        <v>132.63629288961098</v>
      </c>
      <c r="G81" s="8">
        <v>127.60870385141827</v>
      </c>
      <c r="H81" s="11">
        <v>-6.8148363959479302E-3</v>
      </c>
      <c r="I81" s="11">
        <v>-6.9274549281139828E-3</v>
      </c>
      <c r="J81" s="11">
        <v>-5.134295483955123E-3</v>
      </c>
      <c r="K81" s="11">
        <v>-9.5150205372308196E-3</v>
      </c>
      <c r="L81" s="11">
        <v>-5.1232881065846456E-4</v>
      </c>
      <c r="M81" s="11">
        <v>0.24293707627446826</v>
      </c>
      <c r="N81" s="11">
        <v>0.31019120044863246</v>
      </c>
      <c r="O81" s="11">
        <v>0.24224697962242203</v>
      </c>
      <c r="P81" s="11">
        <v>0.20808668029109567</v>
      </c>
      <c r="Q81" s="11">
        <v>0.21722876152096515</v>
      </c>
      <c r="R81" s="10">
        <v>5420.5148078162183</v>
      </c>
      <c r="S81" s="10">
        <v>6461.864202646103</v>
      </c>
      <c r="T81" s="10">
        <v>5185.8930311457671</v>
      </c>
      <c r="U81" s="10">
        <v>4966.8847618150612</v>
      </c>
      <c r="V81" s="10">
        <v>5688.6505375897796</v>
      </c>
      <c r="W81" s="8">
        <v>97.206542805800268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>
        <v>-1.9608325049980762E-2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>
        <v>15.964046032604232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>
        <v>3.2296866887346043E-3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132.52553197940955</v>
      </c>
      <c r="D82" s="2">
        <v>130.69481976283282</v>
      </c>
      <c r="E82" s="2">
        <v>134.2044348210629</v>
      </c>
      <c r="F82" s="2">
        <v>131.7606011805982</v>
      </c>
      <c r="G82" s="2">
        <v>127.1198530550397</v>
      </c>
      <c r="H82" s="4">
        <v>-5.1035342944497179E-3</v>
      </c>
      <c r="I82" s="4">
        <v>-4.5579724627679407E-3</v>
      </c>
      <c r="J82" s="4">
        <v>-4.2601219365091805E-3</v>
      </c>
      <c r="K82" s="4">
        <v>-6.6022028355511349E-3</v>
      </c>
      <c r="L82" s="4">
        <v>-3.8308577833983436E-3</v>
      </c>
      <c r="M82" s="4">
        <v>0.19116646350898159</v>
      </c>
      <c r="N82" s="4">
        <v>0.21962101473218931</v>
      </c>
      <c r="O82" s="4">
        <v>0.19828313515980489</v>
      </c>
      <c r="P82" s="4">
        <v>0.16724046395764591</v>
      </c>
      <c r="Q82" s="4">
        <v>0.18853944412098911</v>
      </c>
      <c r="R82" s="3">
        <v>5392.8510246009546</v>
      </c>
      <c r="S82" s="3">
        <v>6432.4112035522967</v>
      </c>
      <c r="T82" s="3">
        <v>5163.8004944833929</v>
      </c>
      <c r="U82" s="3">
        <v>4934.09238115675</v>
      </c>
      <c r="V82" s="3">
        <v>5666.8581264008208</v>
      </c>
      <c r="W82" s="2">
        <v>96.783746631174608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>
        <v>-4.3494621084336493E-3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>
        <v>15.89461101928813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>
        <v>3.2287806494122576E-3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132.88192917022616</v>
      </c>
      <c r="D83" s="8">
        <v>130.02558903601167</v>
      </c>
      <c r="E83" s="8">
        <v>134.98572254726122</v>
      </c>
      <c r="F83" s="8">
        <v>132.298877353698</v>
      </c>
      <c r="G83" s="8">
        <v>128.10398831416316</v>
      </c>
      <c r="H83" s="11">
        <v>2.6892719123132501E-3</v>
      </c>
      <c r="I83" s="11">
        <v>-5.120560463188862E-3</v>
      </c>
      <c r="J83" s="11">
        <v>5.8216237581121127E-3</v>
      </c>
      <c r="K83" s="11">
        <v>4.0852589338296816E-3</v>
      </c>
      <c r="L83" s="11">
        <v>7.741790408594503E-3</v>
      </c>
      <c r="M83" s="11">
        <v>0.15168862936758254</v>
      </c>
      <c r="N83" s="11">
        <v>0.14327739373405013</v>
      </c>
      <c r="O83" s="11">
        <v>0.16373079609016661</v>
      </c>
      <c r="P83" s="11">
        <v>0.14119403685273024</v>
      </c>
      <c r="Q83" s="11">
        <v>0.18145977772370836</v>
      </c>
      <c r="R83" s="10">
        <v>5407.3538673887033</v>
      </c>
      <c r="S83" s="10">
        <v>6399.4736530604141</v>
      </c>
      <c r="T83" s="10">
        <v>5193.8621981242286</v>
      </c>
      <c r="U83" s="10">
        <v>4954.2494261372112</v>
      </c>
      <c r="V83" s="10">
        <v>5710.7297542906572</v>
      </c>
      <c r="W83" s="8">
        <v>98.153845744783155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>
        <v>1.415629339944593E-2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>
        <v>16.119619796347237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>
        <v>3.2690844706456386E-3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133.65783457527471</v>
      </c>
      <c r="D84" s="2">
        <v>129.5112013311786</v>
      </c>
      <c r="E84" s="2">
        <v>135.98595737806866</v>
      </c>
      <c r="F84" s="2">
        <v>133.63374940534101</v>
      </c>
      <c r="G84" s="2">
        <v>129.65105912619902</v>
      </c>
      <c r="H84" s="4">
        <v>5.8390588539288159E-3</v>
      </c>
      <c r="I84" s="4">
        <v>-3.9560497948646547E-3</v>
      </c>
      <c r="J84" s="4">
        <v>7.409930561043181E-3</v>
      </c>
      <c r="K84" s="4">
        <v>1.0089821458380652E-2</v>
      </c>
      <c r="L84" s="4">
        <v>1.2076679519468166E-2</v>
      </c>
      <c r="M84" s="4">
        <v>0.10749153591554106</v>
      </c>
      <c r="N84" s="4">
        <v>8.099807454678043E-2</v>
      </c>
      <c r="O84" s="4">
        <v>0.13033773344195088</v>
      </c>
      <c r="P84" s="4">
        <v>0.10186253885880059</v>
      </c>
      <c r="Q84" s="4">
        <v>0.11472069538629315</v>
      </c>
      <c r="R84" s="3">
        <v>5438.9277248644057</v>
      </c>
      <c r="S84" s="3">
        <v>6374.1570166279826</v>
      </c>
      <c r="T84" s="3">
        <v>5232.3483563559566</v>
      </c>
      <c r="U84" s="3">
        <v>5004.2369183072205</v>
      </c>
      <c r="V84" s="3">
        <v>5779.6964073555173</v>
      </c>
      <c r="W84" s="2">
        <v>99.261403973908898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>
        <v>1.1283900500501964E-2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>
        <v>16.301511982235141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>
        <v>3.2905366835428145E-3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134.93963658778898</v>
      </c>
      <c r="D85" s="8">
        <v>130.36375045716531</v>
      </c>
      <c r="E85" s="8">
        <v>137.36752453866183</v>
      </c>
      <c r="F85" s="8">
        <v>135.0304372507789</v>
      </c>
      <c r="G85" s="8">
        <v>131.40768648497345</v>
      </c>
      <c r="H85" s="11">
        <v>9.5901749163262596E-3</v>
      </c>
      <c r="I85" s="11">
        <v>6.5828215414866168E-3</v>
      </c>
      <c r="J85" s="11">
        <v>1.0159631091555387E-2</v>
      </c>
      <c r="K85" s="11">
        <v>1.0451610103383555E-2</v>
      </c>
      <c r="L85" s="11">
        <v>1.3548885528691192E-2</v>
      </c>
      <c r="M85" s="11">
        <v>7.6733697666020229E-2</v>
      </c>
      <c r="N85" s="11">
        <v>4.8954378364987505E-2</v>
      </c>
      <c r="O85" s="11">
        <v>9.7623004750674092E-2</v>
      </c>
      <c r="P85" s="11">
        <v>7.3287513229773449E-2</v>
      </c>
      <c r="Q85" s="11">
        <v>8.8099280303217453E-2</v>
      </c>
      <c r="R85" s="10">
        <v>5491.0879931031113</v>
      </c>
      <c r="S85" s="10">
        <v>6416.1169547458603</v>
      </c>
      <c r="T85" s="10">
        <v>5285.5070853990401</v>
      </c>
      <c r="U85" s="10">
        <v>5056.5392514423256</v>
      </c>
      <c r="V85" s="10">
        <v>5858.0048523693649</v>
      </c>
      <c r="W85" s="8">
        <v>99.763124017337717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>
        <v>5.0545330142690633E-3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>
        <v>16.38390851273185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>
        <v>3.2829056543888829E-3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136.03237415137627</v>
      </c>
      <c r="D86" s="2">
        <v>132.79375544320632</v>
      </c>
      <c r="E86" s="2">
        <v>137.99681289202741</v>
      </c>
      <c r="F86" s="2">
        <v>135.72089402754006</v>
      </c>
      <c r="G86" s="2">
        <v>132.02245095465153</v>
      </c>
      <c r="H86" s="4">
        <v>8.0979732213550069E-3</v>
      </c>
      <c r="I86" s="4">
        <v>1.8640189297403256E-2</v>
      </c>
      <c r="J86" s="4">
        <v>4.5810562247446344E-3</v>
      </c>
      <c r="K86" s="4">
        <v>5.1133417829257871E-3</v>
      </c>
      <c r="L86" s="4">
        <v>4.6782991628757913E-3</v>
      </c>
      <c r="M86" s="4">
        <v>4.9137846736413193E-2</v>
      </c>
      <c r="N86" s="4">
        <v>3.6970459608201889E-2</v>
      </c>
      <c r="O86" s="4">
        <v>5.8236044222950367E-2</v>
      </c>
      <c r="P86" s="4">
        <v>4.8369953860235793E-2</v>
      </c>
      <c r="Q86" s="4">
        <v>4.8854467801295653E-2</v>
      </c>
      <c r="R86" s="3">
        <v>5535.5546766273646</v>
      </c>
      <c r="S86" s="3">
        <v>6535.7145893366023</v>
      </c>
      <c r="T86" s="3">
        <v>5309.7202905335389</v>
      </c>
      <c r="U86" s="3">
        <v>5082.39506487373</v>
      </c>
      <c r="V86" s="3">
        <v>5885.4103515663264</v>
      </c>
      <c r="W86" s="2">
        <v>100.02020916773765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>
        <v>2.5769556931200025E-3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>
        <v>16.426129119049296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>
        <v>3.26544811343838E-3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137.00712053859203</v>
      </c>
      <c r="D87" s="8">
        <v>135.70060473571428</v>
      </c>
      <c r="E87" s="8">
        <v>138.35625285023599</v>
      </c>
      <c r="F87" s="8">
        <v>136.04437221587358</v>
      </c>
      <c r="G87" s="8">
        <v>132.41561420686998</v>
      </c>
      <c r="H87" s="11">
        <v>7.165547122856576E-3</v>
      </c>
      <c r="I87" s="11">
        <v>2.1889954710642742E-2</v>
      </c>
      <c r="J87" s="11">
        <v>2.604697533774381E-3</v>
      </c>
      <c r="K87" s="11">
        <v>2.383407438119824E-3</v>
      </c>
      <c r="L87" s="11">
        <v>2.9780029788530936E-3</v>
      </c>
      <c r="M87" s="11">
        <v>3.4579780938101656E-2</v>
      </c>
      <c r="N87" s="11">
        <v>3.5584667561755046E-2</v>
      </c>
      <c r="O87" s="11">
        <v>3.034996063819162E-2</v>
      </c>
      <c r="P87" s="11">
        <v>3.6087617145184492E-2</v>
      </c>
      <c r="Q87" s="11">
        <v>4.6847085474890138E-2</v>
      </c>
      <c r="R87" s="10">
        <v>5575.2199545138883</v>
      </c>
      <c r="S87" s="10">
        <v>6678.7810856988681</v>
      </c>
      <c r="T87" s="10">
        <v>5323.5505058793233</v>
      </c>
      <c r="U87" s="10">
        <v>5094.5084830748137</v>
      </c>
      <c r="V87" s="10">
        <v>5902.9371211250636</v>
      </c>
      <c r="W87" s="8">
        <v>100.4644902141915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>
        <v>4.441912790931867E-3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>
        <v>16.499092552088698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>
        <v>3.2726084987889409E-3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136.72455387773797</v>
      </c>
      <c r="D88" s="2">
        <v>136.52268246120067</v>
      </c>
      <c r="E88" s="2">
        <v>137.40777424367954</v>
      </c>
      <c r="F88" s="2">
        <v>135.47035620576588</v>
      </c>
      <c r="G88" s="2">
        <v>133.41350679370123</v>
      </c>
      <c r="H88" s="4">
        <v>-2.0624231773008466E-3</v>
      </c>
      <c r="I88" s="4">
        <v>6.0580255120265668E-3</v>
      </c>
      <c r="J88" s="4">
        <v>-6.8553360402376319E-3</v>
      </c>
      <c r="K88" s="4">
        <v>-4.219329331733539E-3</v>
      </c>
      <c r="L88" s="4">
        <v>7.5360643290319903E-3</v>
      </c>
      <c r="M88" s="4">
        <v>2.3009597515861957E-2</v>
      </c>
      <c r="N88" s="4">
        <v>4.0890470991590933E-2</v>
      </c>
      <c r="O88" s="4">
        <v>1.2888186477554742E-2</v>
      </c>
      <c r="P88" s="4">
        <v>1.9809454339557275E-2</v>
      </c>
      <c r="Q88" s="4">
        <v>3.24480229124402E-2</v>
      </c>
      <c r="R88" s="3">
        <v>5563.7214916611483</v>
      </c>
      <c r="S88" s="3">
        <v>6719.2413119052726</v>
      </c>
      <c r="T88" s="3">
        <v>5287.055778234344</v>
      </c>
      <c r="U88" s="3">
        <v>5073.013074001412</v>
      </c>
      <c r="V88" s="3">
        <v>5947.4220350000924</v>
      </c>
      <c r="W88" s="2">
        <v>99.858779866205921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>
        <v>-6.029098905436096E-3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>
        <v>16.399617891242212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>
        <v>3.2635506904148425E-3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136.65585507374487</v>
      </c>
      <c r="D89" s="8">
        <v>135.72646770421312</v>
      </c>
      <c r="E89" s="8">
        <v>137.12996812395059</v>
      </c>
      <c r="F89" s="8">
        <v>135.93462500391149</v>
      </c>
      <c r="G89" s="8">
        <v>134.91469055887654</v>
      </c>
      <c r="H89" s="11">
        <v>-5.024613505379158E-4</v>
      </c>
      <c r="I89" s="11">
        <v>-5.8321060107637728E-3</v>
      </c>
      <c r="J89" s="11">
        <v>-2.0217642069966513E-3</v>
      </c>
      <c r="K89" s="11">
        <v>3.4270877492965238E-3</v>
      </c>
      <c r="L89" s="11">
        <v>1.1252112332948429E-2</v>
      </c>
      <c r="M89" s="11">
        <v>1.907490002617851E-2</v>
      </c>
      <c r="N89" s="11">
        <v>3.8754380416116563E-2</v>
      </c>
      <c r="O89" s="11">
        <v>7.0285973226920095E-3</v>
      </c>
      <c r="P89" s="11">
        <v>1.6560246066927853E-2</v>
      </c>
      <c r="Q89" s="11">
        <v>3.1832222692989021E-2</v>
      </c>
      <c r="R89" s="10">
        <v>5560.9259366464312</v>
      </c>
      <c r="S89" s="10">
        <v>6680.0539842623384</v>
      </c>
      <c r="T89" s="10">
        <v>5276.3665981015147</v>
      </c>
      <c r="U89" s="10">
        <v>5090.3987349593435</v>
      </c>
      <c r="V89" s="10">
        <v>6014.3430958293666</v>
      </c>
      <c r="W89" s="8">
        <v>96.327923006749842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>
        <v>-3.5358501918277364E-2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>
        <v>-3.6720769932501618E-2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>
        <v>15.819751970575707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>
        <v>3.1252433762836906E-3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135.98405194797971</v>
      </c>
      <c r="D90" s="2">
        <v>133.4912707589599</v>
      </c>
      <c r="E90" s="2">
        <v>136.58989501347637</v>
      </c>
      <c r="F90" s="2">
        <v>136.23012324358069</v>
      </c>
      <c r="G90" s="2">
        <v>135.27526002963219</v>
      </c>
      <c r="H90" s="4">
        <v>-4.9160215301615627E-3</v>
      </c>
      <c r="I90" s="4">
        <v>-1.6468393991688864E-2</v>
      </c>
      <c r="J90" s="4">
        <v>-3.9384032379127494E-3</v>
      </c>
      <c r="K90" s="4">
        <v>2.1738261289992195E-3</v>
      </c>
      <c r="L90" s="4">
        <v>2.6725738261861396E-3</v>
      </c>
      <c r="M90" s="4">
        <v>1.4822772833920528E-2</v>
      </c>
      <c r="N90" s="4">
        <v>1.8627495425769691E-2</v>
      </c>
      <c r="O90" s="4">
        <v>6.115185310292981E-3</v>
      </c>
      <c r="P90" s="4">
        <v>1.8441023288179537E-2</v>
      </c>
      <c r="Q90" s="4">
        <v>4.3308791733287721E-2</v>
      </c>
      <c r="R90" s="3">
        <v>5533.5883050142438</v>
      </c>
      <c r="S90" s="3">
        <v>6570.044223363755</v>
      </c>
      <c r="T90" s="3">
        <v>5255.586138807138</v>
      </c>
      <c r="U90" s="3">
        <v>5101.4643767364223</v>
      </c>
      <c r="V90" s="3">
        <v>6030.4168717689827</v>
      </c>
      <c r="W90" s="2">
        <v>94.90911768584661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>
        <v>-1.4728910129244852E-2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>
        <v>-6.1675848148264212E-2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>
        <v>15.586744265534154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>
        <v>3.0971662415630848E-3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135.07680348556599</v>
      </c>
      <c r="D91" s="8">
        <v>130.42041957399906</v>
      </c>
      <c r="E91" s="8">
        <v>136.19679899748706</v>
      </c>
      <c r="F91" s="8">
        <v>136.40102812475342</v>
      </c>
      <c r="G91" s="8">
        <v>135.31473791930833</v>
      </c>
      <c r="H91" s="11">
        <v>-6.6717269372203727E-3</v>
      </c>
      <c r="I91" s="11">
        <v>-2.3004134783507858E-2</v>
      </c>
      <c r="J91" s="11">
        <v>-2.877928970884075E-3</v>
      </c>
      <c r="K91" s="11">
        <v>1.2545307682584792E-3</v>
      </c>
      <c r="L91" s="11">
        <v>2.9183377409505609E-4</v>
      </c>
      <c r="M91" s="11">
        <v>1.359486100019236E-3</v>
      </c>
      <c r="N91" s="11">
        <v>-1.2561326312575449E-2</v>
      </c>
      <c r="O91" s="11">
        <v>-2.459762513401631E-3</v>
      </c>
      <c r="P91" s="11">
        <v>1.1469635282126633E-2</v>
      </c>
      <c r="Q91" s="11">
        <v>4.4825637426287646E-2</v>
      </c>
      <c r="R91" s="10">
        <v>5496.6697148601925</v>
      </c>
      <c r="S91" s="10">
        <v>6418.9060405158889</v>
      </c>
      <c r="T91" s="10">
        <v>5240.4609351992876</v>
      </c>
      <c r="U91" s="10">
        <v>5107.8643207602136</v>
      </c>
      <c r="V91" s="10">
        <v>6032.1767510840373</v>
      </c>
      <c r="W91" s="8">
        <v>93.736793000513828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>
        <v>-1.2352076532975743E-2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>
        <v>-7.8562078458934703E-2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>
        <v>15.394215607466355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>
        <v>3.0775802818677478E-3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135.3576024846021</v>
      </c>
      <c r="D92" s="2">
        <v>130.9804165920489</v>
      </c>
      <c r="E92" s="2">
        <v>136.60389627407085</v>
      </c>
      <c r="F92" s="2">
        <v>136.4311001927764</v>
      </c>
      <c r="G92" s="2">
        <v>134.88973411376065</v>
      </c>
      <c r="H92" s="4">
        <v>2.0788099199143739E-3</v>
      </c>
      <c r="I92" s="4">
        <v>4.2937832885293972E-3</v>
      </c>
      <c r="J92" s="4">
        <v>2.9890370374365872E-3</v>
      </c>
      <c r="K92" s="4">
        <v>2.2046804511973242E-4</v>
      </c>
      <c r="L92" s="4">
        <v>-3.1408537760396196E-3</v>
      </c>
      <c r="M92" s="4">
        <v>9.2324558784109279E-3</v>
      </c>
      <c r="N92" s="4">
        <v>-9.2936622219594867E-3</v>
      </c>
      <c r="O92" s="4">
        <v>8.3390338856696999E-3</v>
      </c>
      <c r="P92" s="4">
        <v>1.8823374270510174E-2</v>
      </c>
      <c r="Q92" s="4">
        <v>5.6515912689553582E-2</v>
      </c>
      <c r="R92" s="3">
        <v>5508.0962463899368</v>
      </c>
      <c r="S92" s="3">
        <v>6446.4674320032973</v>
      </c>
      <c r="T92" s="3">
        <v>5256.1248670278374</v>
      </c>
      <c r="U92" s="3">
        <v>5108.9904416217478</v>
      </c>
      <c r="V92" s="3">
        <v>6013.2305659576568</v>
      </c>
      <c r="W92" s="2">
        <v>95.727717048531289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>
        <v>2.1239515288372812E-2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>
        <v>-3.4523251754293605E-2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>
        <v>15.721181285213646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>
        <v>3.1441003081019384E-3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135.87637782733273</v>
      </c>
      <c r="D93" s="8">
        <v>130.79530837337529</v>
      </c>
      <c r="E93" s="8">
        <v>137.58613008217293</v>
      </c>
      <c r="F93" s="8">
        <v>136.93474933146933</v>
      </c>
      <c r="G93" s="8">
        <v>136.05370531602031</v>
      </c>
      <c r="H93" s="11">
        <v>3.8326280401549677E-3</v>
      </c>
      <c r="I93" s="11">
        <v>-1.4132511064623215E-3</v>
      </c>
      <c r="J93" s="11">
        <v>7.1903791538377813E-3</v>
      </c>
      <c r="K93" s="11">
        <v>3.6916006539656778E-3</v>
      </c>
      <c r="L93" s="11">
        <v>8.6290569842624332E-3</v>
      </c>
      <c r="M93" s="11">
        <v>2.0051955681178901E-2</v>
      </c>
      <c r="N93" s="11">
        <v>-3.7925971678302028E-3</v>
      </c>
      <c r="O93" s="11">
        <v>2.0830619896540004E-2</v>
      </c>
      <c r="P93" s="11">
        <v>3.2407845154687864E-2</v>
      </c>
      <c r="Q93" s="11">
        <v>6.6178882863938693E-2</v>
      </c>
      <c r="R93" s="10">
        <v>5529.2067305117234</v>
      </c>
      <c r="S93" s="10">
        <v>6437.3569547722454</v>
      </c>
      <c r="T93" s="10">
        <v>5293.9183977016819</v>
      </c>
      <c r="U93" s="10">
        <v>5127.8507940771442</v>
      </c>
      <c r="V93" s="10">
        <v>6065.1190751708145</v>
      </c>
      <c r="W93" s="8">
        <v>95.684784912494621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>
        <v>-4.4848177059206588E-4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>
        <v>-1.5654891629525602E-2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>
        <v>15.714130621995054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>
        <v>3.045227068134977E-3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135.84126549091036</v>
      </c>
      <c r="D94" s="2">
        <v>129.89838350055436</v>
      </c>
      <c r="E94" s="2">
        <v>137.82488565949794</v>
      </c>
      <c r="F94" s="2">
        <v>136.97424940665354</v>
      </c>
      <c r="G94" s="2">
        <v>138.07076514822882</v>
      </c>
      <c r="H94" s="4">
        <v>-2.5841383898974864E-4</v>
      </c>
      <c r="I94" s="4">
        <v>-6.8574697668859737E-3</v>
      </c>
      <c r="J94" s="4">
        <v>1.7353171949993098E-3</v>
      </c>
      <c r="K94" s="4">
        <v>2.8845910462507382E-4</v>
      </c>
      <c r="L94" s="4">
        <v>1.4825467836567659E-2</v>
      </c>
      <c r="M94" s="4">
        <v>2.5019582732299206E-2</v>
      </c>
      <c r="N94" s="4">
        <v>-6.0938625090399823E-3</v>
      </c>
      <c r="O94" s="4">
        <v>2.6977132635461976E-2</v>
      </c>
      <c r="P94" s="4">
        <v>3.9569098648155387E-2</v>
      </c>
      <c r="Q94" s="4">
        <v>8.6146355820971854E-2</v>
      </c>
      <c r="R94" s="3">
        <v>5527.7779069739245</v>
      </c>
      <c r="S94" s="3">
        <v>6393.2129740762421</v>
      </c>
      <c r="T94" s="3">
        <v>5303.1050253261365</v>
      </c>
      <c r="U94" s="3">
        <v>5129.329969325855</v>
      </c>
      <c r="V94" s="3">
        <v>6155.0373029447119</v>
      </c>
      <c r="W94" s="2">
        <v>95.508079641967555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>
        <v>-1.8467436665993301E-3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>
        <v>-1.3180591097267547E-2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>
        <v>15.685110650792771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>
        <v>3.0319373591094199E-3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135.65537951890838</v>
      </c>
      <c r="D95" s="8">
        <v>128.60485769389416</v>
      </c>
      <c r="E95" s="8">
        <v>138.19218140641789</v>
      </c>
      <c r="F95" s="8">
        <v>137.05992825734202</v>
      </c>
      <c r="G95" s="8">
        <v>138.37577350070882</v>
      </c>
      <c r="H95" s="11">
        <v>-1.3684057736816592E-3</v>
      </c>
      <c r="I95" s="11">
        <v>-9.9579823228107597E-3</v>
      </c>
      <c r="J95" s="11">
        <v>2.6649450508334739E-3</v>
      </c>
      <c r="K95" s="11">
        <v>6.2551064203416836E-4</v>
      </c>
      <c r="L95" s="11">
        <v>2.2090726603313671E-3</v>
      </c>
      <c r="M95" s="11">
        <v>2.0871538861610972E-2</v>
      </c>
      <c r="N95" s="11">
        <v>-1.0926551862987743E-2</v>
      </c>
      <c r="O95" s="11">
        <v>2.3754059308265241E-2</v>
      </c>
      <c r="P95" s="11">
        <v>3.5987084689429905E-2</v>
      </c>
      <c r="Q95" s="11">
        <v>8.0183180256301334E-2</v>
      </c>
      <c r="R95" s="10">
        <v>5520.2136637703916</v>
      </c>
      <c r="S95" s="10">
        <v>6329.5494722944268</v>
      </c>
      <c r="T95" s="10">
        <v>5317.2375088174285</v>
      </c>
      <c r="U95" s="10">
        <v>5132.5384198081729</v>
      </c>
      <c r="V95" s="10">
        <v>6168.634227573968</v>
      </c>
      <c r="W95" s="8">
        <v>95.398466285689409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>
        <v>-1.1476867369656638E-3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>
        <v>-2.8072047897727881E-2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>
        <v>15.667109057331016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>
        <v>3.0277354597933303E-3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135.39478856718509</v>
      </c>
      <c r="D96" s="2">
        <v>127.72051773060926</v>
      </c>
      <c r="E96" s="2">
        <v>137.75749105000881</v>
      </c>
      <c r="F96" s="2">
        <v>137.40260711118046</v>
      </c>
      <c r="G96" s="2">
        <v>138.80585222132856</v>
      </c>
      <c r="H96" s="4">
        <v>-1.9209776467947468E-3</v>
      </c>
      <c r="I96" s="4">
        <v>-6.8764118178942487E-3</v>
      </c>
      <c r="J96" s="4">
        <v>-3.145549567168825E-3</v>
      </c>
      <c r="K96" s="4">
        <v>2.5002118284714625E-3</v>
      </c>
      <c r="L96" s="4">
        <v>3.1080492613653277E-3</v>
      </c>
      <c r="M96" s="4">
        <v>1.2995526954554526E-2</v>
      </c>
      <c r="N96" s="4">
        <v>-1.3826476645755981E-2</v>
      </c>
      <c r="O96" s="4">
        <v>1.3027328013104578E-2</v>
      </c>
      <c r="P96" s="4">
        <v>2.8202888286907646E-2</v>
      </c>
      <c r="Q96" s="4">
        <v>7.0611016653697511E-2</v>
      </c>
      <c r="R96" s="3">
        <v>5509.6094567167574</v>
      </c>
      <c r="S96" s="3">
        <v>6286.0248835011953</v>
      </c>
      <c r="T96" s="3">
        <v>5300.5118746730341</v>
      </c>
      <c r="U96" s="3">
        <v>5145.3708530754602</v>
      </c>
      <c r="V96" s="3">
        <v>6187.8066466286127</v>
      </c>
      <c r="W96" s="2">
        <v>95.307575148538021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>
        <v>-9.5275260379132126E-4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>
        <v>-3.9832489437789387E-2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>
        <v>15.652182178382761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>
        <v>3.0184454968829278E-3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135.61393508342772</v>
      </c>
      <c r="D97" s="8">
        <v>127.82917891365344</v>
      </c>
      <c r="E97" s="8">
        <v>137.791333825941</v>
      </c>
      <c r="F97" s="8">
        <v>137.86801339310173</v>
      </c>
      <c r="G97" s="8">
        <v>139.27654296176092</v>
      </c>
      <c r="H97" s="11">
        <v>1.6185742343686966E-3</v>
      </c>
      <c r="I97" s="11">
        <v>8.5077311754532285E-4</v>
      </c>
      <c r="J97" s="11">
        <v>2.4566922404188586E-4</v>
      </c>
      <c r="K97" s="11">
        <v>3.3871721338204859E-3</v>
      </c>
      <c r="L97" s="11">
        <v>3.3910006883704439E-3</v>
      </c>
      <c r="M97" s="11">
        <v>4.9970380289268146E-3</v>
      </c>
      <c r="N97" s="11">
        <v>-1.9442303052984666E-2</v>
      </c>
      <c r="O97" s="11">
        <v>3.0852218433905509E-3</v>
      </c>
      <c r="P97" s="11">
        <v>2.1014344618116576E-2</v>
      </c>
      <c r="Q97" s="11">
        <v>5.9881249622998789E-2</v>
      </c>
      <c r="R97" s="10">
        <v>5518.5271686248334</v>
      </c>
      <c r="S97" s="10">
        <v>6291.3728644882995</v>
      </c>
      <c r="T97" s="10">
        <v>5301.8140473123085</v>
      </c>
      <c r="U97" s="10">
        <v>5162.7991098471703</v>
      </c>
      <c r="V97" s="10">
        <v>6208.7895032268334</v>
      </c>
      <c r="W97" s="8">
        <v>95.892336577259783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>
        <v>6.1355189008892568E-3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>
        <v>-3.8799781765106234E-2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>
        <v>15.748216437978389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>
        <v>2.9851926345167909E-3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136.16838994782987</v>
      </c>
      <c r="D98" s="2">
        <v>128.19518811801404</v>
      </c>
      <c r="E98" s="2">
        <v>137.68979929684778</v>
      </c>
      <c r="F98" s="2">
        <v>139.04558443657379</v>
      </c>
      <c r="G98" s="2">
        <v>141.14286096197907</v>
      </c>
      <c r="H98" s="4">
        <v>4.0884800228017364E-3</v>
      </c>
      <c r="I98" s="4">
        <v>2.8632680540631862E-3</v>
      </c>
      <c r="J98" s="4">
        <v>-7.3687166147514359E-4</v>
      </c>
      <c r="K98" s="4">
        <v>8.5412926065341361E-3</v>
      </c>
      <c r="L98" s="4">
        <v>1.3400088489635718E-2</v>
      </c>
      <c r="M98" s="4">
        <v>9.9987813417290461E-4</v>
      </c>
      <c r="N98" s="4">
        <v>-3.4629394355512488E-2</v>
      </c>
      <c r="O98" s="4">
        <v>-2.224787578390286E-3</v>
      </c>
      <c r="P98" s="4">
        <v>2.4496525998120022E-2</v>
      </c>
      <c r="Q98" s="4">
        <v>6.9082265488771277E-2</v>
      </c>
      <c r="R98" s="3">
        <v>5541.0895567090456</v>
      </c>
      <c r="S98" s="3">
        <v>6309.3867514273888</v>
      </c>
      <c r="T98" s="3">
        <v>5297.9072907864329</v>
      </c>
      <c r="U98" s="3">
        <v>5206.8960877131294</v>
      </c>
      <c r="V98" s="3">
        <v>6291.9878319835943</v>
      </c>
      <c r="W98" s="2">
        <v>96.554338960288391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>
        <v>6.9036005029999474E-3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>
        <v>-3.4651699254466317E-2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>
        <v>15.856935832900968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>
        <v>2.9935366629286479E-3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136.77812773033591</v>
      </c>
      <c r="D99" s="8">
        <v>128.7687478584036</v>
      </c>
      <c r="E99" s="8">
        <v>138.05202155106764</v>
      </c>
      <c r="F99" s="8">
        <v>139.99958260969581</v>
      </c>
      <c r="G99" s="8">
        <v>141.4495835478964</v>
      </c>
      <c r="H99" s="11">
        <v>4.4778217818369588E-3</v>
      </c>
      <c r="I99" s="11">
        <v>4.474112864997196E-3</v>
      </c>
      <c r="J99" s="11">
        <v>2.6307123408536252E-3</v>
      </c>
      <c r="K99" s="11">
        <v>6.8610461597017336E-3</v>
      </c>
      <c r="L99" s="11">
        <v>2.1731356713815845E-3</v>
      </c>
      <c r="M99" s="11">
        <v>-1.6713934820024035E-3</v>
      </c>
      <c r="N99" s="11">
        <v>-5.1081989581482801E-2</v>
      </c>
      <c r="O99" s="11">
        <v>-2.1988980830354166E-3</v>
      </c>
      <c r="P99" s="11">
        <v>2.9072943844719701E-2</v>
      </c>
      <c r="Q99" s="11">
        <v>6.8224350996196392E-2</v>
      </c>
      <c r="R99" s="10">
        <v>5565.9015682211857</v>
      </c>
      <c r="S99" s="10">
        <v>6337.6156598621938</v>
      </c>
      <c r="T99" s="10">
        <v>5311.8445608770026</v>
      </c>
      <c r="U99" s="10">
        <v>5242.6208421196989</v>
      </c>
      <c r="V99" s="10">
        <v>6305.6611751851769</v>
      </c>
      <c r="W99" s="8">
        <v>97.798818708454917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>
        <v>1.2888905476100648E-2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>
        <v>-2.6533469687183397E-2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>
        <v>16.061314379991821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>
        <v>3.0061148554245617E-3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136.50082471074279</v>
      </c>
      <c r="D100" s="2">
        <v>128.85624538354273</v>
      </c>
      <c r="E100" s="2">
        <v>138.0866256975786</v>
      </c>
      <c r="F100" s="2">
        <v>139.53235290710424</v>
      </c>
      <c r="G100" s="2">
        <v>138.63801495635892</v>
      </c>
      <c r="H100" s="4">
        <v>-2.0273930064302437E-3</v>
      </c>
      <c r="I100" s="4">
        <v>6.7949348420588479E-4</v>
      </c>
      <c r="J100" s="4">
        <v>2.5066019404982513E-4</v>
      </c>
      <c r="K100" s="4">
        <v>-3.3373649683953411E-3</v>
      </c>
      <c r="L100" s="4">
        <v>-1.9876824809353062E-2</v>
      </c>
      <c r="M100" s="4">
        <v>-1.6363495849855969E-3</v>
      </c>
      <c r="N100" s="4">
        <v>-5.6155042806434241E-2</v>
      </c>
      <c r="O100" s="4">
        <v>4.9404151812777464E-3</v>
      </c>
      <c r="P100" s="4">
        <v>2.9984395221996696E-2</v>
      </c>
      <c r="Q100" s="4">
        <v>3.9160264115809529E-2</v>
      </c>
      <c r="R100" s="3">
        <v>5554.6172983072947</v>
      </c>
      <c r="S100" s="3">
        <v>6341.9220284084713</v>
      </c>
      <c r="T100" s="3">
        <v>5313.176028865395</v>
      </c>
      <c r="U100" s="3">
        <v>5225.1243029786292</v>
      </c>
      <c r="V100" s="3">
        <v>6180.3246526988823</v>
      </c>
      <c r="W100" s="2">
        <v>99.879910488272429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>
        <v>2.127931407864346E-2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>
        <v>2.1160504959927273E-4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>
        <v>16.4030881331995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>
        <v>3.0346851958694488E-3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136.10488661404304</v>
      </c>
      <c r="D101" s="8">
        <v>129.53598739046623</v>
      </c>
      <c r="E101" s="8">
        <v>137.79857574149605</v>
      </c>
      <c r="F101" s="8">
        <v>138.40483986633745</v>
      </c>
      <c r="G101" s="8">
        <v>136.24709584818578</v>
      </c>
      <c r="H101" s="11">
        <v>-2.9006278719471319E-3</v>
      </c>
      <c r="I101" s="11">
        <v>5.2751964400347172E-3</v>
      </c>
      <c r="J101" s="11">
        <v>-2.0860090876099347E-3</v>
      </c>
      <c r="K101" s="11">
        <v>-8.0806566883986804E-3</v>
      </c>
      <c r="L101" s="11">
        <v>-1.7245768477900967E-2</v>
      </c>
      <c r="M101" s="11">
        <v>-4.0317954865857208E-3</v>
      </c>
      <c r="N101" s="11">
        <v>-4.5609971426042839E-2</v>
      </c>
      <c r="O101" s="11">
        <v>4.8757221101451975E-3</v>
      </c>
      <c r="P101" s="11">
        <v>1.8172079868207902E-2</v>
      </c>
      <c r="Q101" s="11">
        <v>9.8759096121394663E-3</v>
      </c>
      <c r="R101" s="10">
        <v>5538.5054205538254</v>
      </c>
      <c r="S101" s="10">
        <v>6375.376912915709</v>
      </c>
      <c r="T101" s="10">
        <v>5302.0926953851103</v>
      </c>
      <c r="U101" s="10">
        <v>5182.9018673320516</v>
      </c>
      <c r="V101" s="10">
        <v>6073.7402046201732</v>
      </c>
      <c r="W101" s="8">
        <v>100.33819990711838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>
        <v>4.5884043808766036E-3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>
        <v>4.1631510108315339E-2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>
        <v>16.478352134649779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>
        <v>3.1367793772067655E-3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135.90962554302436</v>
      </c>
      <c r="D102" s="2">
        <v>130.13764264917907</v>
      </c>
      <c r="E102" s="2">
        <v>137.51491586304959</v>
      </c>
      <c r="F102" s="2">
        <v>137.8767978047434</v>
      </c>
      <c r="G102" s="2">
        <v>134.3974213797699</v>
      </c>
      <c r="H102" s="4">
        <v>-1.4346367413858334E-3</v>
      </c>
      <c r="I102" s="4">
        <v>4.6446958164547865E-3</v>
      </c>
      <c r="J102" s="4">
        <v>-2.0585109600738715E-3</v>
      </c>
      <c r="K102" s="4">
        <v>-3.815199396957561E-3</v>
      </c>
      <c r="L102" s="4">
        <v>-1.3575881796973419E-2</v>
      </c>
      <c r="M102" s="4">
        <v>-5.4731715880784737E-4</v>
      </c>
      <c r="N102" s="4">
        <v>-2.5122452507298054E-2</v>
      </c>
      <c r="O102" s="4">
        <v>6.7722495099800106E-3</v>
      </c>
      <c r="P102" s="4">
        <v>1.2087448223315755E-2</v>
      </c>
      <c r="Q102" s="4">
        <v>-6.4892771203692856E-3</v>
      </c>
      <c r="R102" s="3">
        <v>5530.5596771851333</v>
      </c>
      <c r="S102" s="3">
        <v>6404.9885993914513</v>
      </c>
      <c r="T102" s="3">
        <v>5291.1782794603323</v>
      </c>
      <c r="U102" s="3">
        <v>5163.1280632533162</v>
      </c>
      <c r="V102" s="3">
        <v>5991.2838255367251</v>
      </c>
      <c r="W102" s="2">
        <v>101.39011749751187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>
        <v>1.04837199727246E-2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>
        <v>6.8286377217388727E-2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>
        <v>16.651106564041395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>
        <v>3.1770588975864184E-3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136.85907301231785</v>
      </c>
      <c r="D103" s="8">
        <v>130.81322221222504</v>
      </c>
      <c r="E103" s="8">
        <v>138.13537906966485</v>
      </c>
      <c r="F103" s="8">
        <v>139.36537692297787</v>
      </c>
      <c r="G103" s="8">
        <v>135.62522986820642</v>
      </c>
      <c r="H103" s="11">
        <v>6.9858736310986448E-3</v>
      </c>
      <c r="I103" s="11">
        <v>5.191269407477779E-3</v>
      </c>
      <c r="J103" s="11">
        <v>4.511970230437856E-3</v>
      </c>
      <c r="K103" s="11">
        <v>1.0796443940789477E-2</v>
      </c>
      <c r="L103" s="11">
        <v>9.1356551028391186E-3</v>
      </c>
      <c r="M103" s="11">
        <v>1.3194489955059563E-2</v>
      </c>
      <c r="N103" s="11">
        <v>3.0118185442817857E-3</v>
      </c>
      <c r="O103" s="11">
        <v>1.4233668386094411E-2</v>
      </c>
      <c r="P103" s="11">
        <v>2.1732598639309542E-2</v>
      </c>
      <c r="Q103" s="11">
        <v>2.2945907716516167E-3</v>
      </c>
      <c r="R103" s="10">
        <v>5569.1954681991974</v>
      </c>
      <c r="S103" s="10">
        <v>6438.2386207627169</v>
      </c>
      <c r="T103" s="10">
        <v>5315.0519183411971</v>
      </c>
      <c r="U103" s="10">
        <v>5218.8714859473475</v>
      </c>
      <c r="V103" s="10">
        <v>6046.0181281900477</v>
      </c>
      <c r="W103" s="8">
        <v>102.27557609480063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>
        <v>8.7331844477888162E-3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>
        <v>9.1093185727401549E-2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>
        <v>16.796523748924958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>
        <v>3.1857440604911016E-3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138.00493919880046</v>
      </c>
      <c r="D104" s="2">
        <v>131.27917933738664</v>
      </c>
      <c r="E104" s="2">
        <v>139.28738387438926</v>
      </c>
      <c r="F104" s="2">
        <v>141.11658008534511</v>
      </c>
      <c r="G104" s="2">
        <v>136.70529730306322</v>
      </c>
      <c r="H104" s="4">
        <v>8.3725993553929907E-3</v>
      </c>
      <c r="I104" s="4">
        <v>3.5620032691011266E-3</v>
      </c>
      <c r="J104" s="4">
        <v>8.3396796134567654E-3</v>
      </c>
      <c r="K104" s="4">
        <v>1.2565553949135222E-2</v>
      </c>
      <c r="L104" s="4">
        <v>7.9636173587048966E-3</v>
      </c>
      <c r="M104" s="4">
        <v>1.9558094008790716E-2</v>
      </c>
      <c r="N104" s="4">
        <v>2.2809726301928901E-3</v>
      </c>
      <c r="O104" s="4">
        <v>1.9644297662890109E-2</v>
      </c>
      <c r="P104" s="4">
        <v>3.4343195106893987E-2</v>
      </c>
      <c r="Q104" s="4">
        <v>1.3459609815609674E-2</v>
      </c>
      <c r="R104" s="3">
        <v>5615.8241105862999</v>
      </c>
      <c r="S104" s="3">
        <v>6461.171647777127</v>
      </c>
      <c r="T104" s="3">
        <v>5359.3777484690518</v>
      </c>
      <c r="U104" s="3">
        <v>5284.4494971576223</v>
      </c>
      <c r="V104" s="3">
        <v>6094.1663031067474</v>
      </c>
      <c r="W104" s="2">
        <v>101.99142824986042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>
        <v>-2.7782570950940508E-3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>
        <v>6.5432576838258871E-2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>
        <v>16.74985868764659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>
        <v>3.1498276296993278E-3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139.14102656008507</v>
      </c>
      <c r="D105" s="8">
        <v>131.3976791634712</v>
      </c>
      <c r="E105" s="8">
        <v>140.58306337059909</v>
      </c>
      <c r="F105" s="8">
        <v>143.04245650012484</v>
      </c>
      <c r="G105" s="8">
        <v>137.51326973833429</v>
      </c>
      <c r="H105" s="11">
        <v>8.2322224688497168E-3</v>
      </c>
      <c r="I105" s="11">
        <v>9.0265514061469798E-4</v>
      </c>
      <c r="J105" s="11">
        <v>9.302202828206603E-3</v>
      </c>
      <c r="K105" s="11">
        <v>1.3647414170716137E-2</v>
      </c>
      <c r="L105" s="11">
        <v>5.9103227980980711E-3</v>
      </c>
      <c r="M105" s="11">
        <v>2.4026609959392209E-2</v>
      </c>
      <c r="N105" s="11">
        <v>4.6054464612472756E-3</v>
      </c>
      <c r="O105" s="11">
        <v>2.1782234056850536E-2</v>
      </c>
      <c r="P105" s="11">
        <v>4.4603047790820138E-2</v>
      </c>
      <c r="Q105" s="11">
        <v>1.0727854996111619E-2</v>
      </c>
      <c r="R105" s="10">
        <v>5662.0548240105763</v>
      </c>
      <c r="S105" s="10">
        <v>6467.003857579386</v>
      </c>
      <c r="T105" s="10">
        <v>5409.2317673182879</v>
      </c>
      <c r="U105" s="10">
        <v>5356.5685681095647</v>
      </c>
      <c r="V105" s="10">
        <v>6130.1847931434004</v>
      </c>
      <c r="W105" s="8">
        <v>100.96585033061669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>
        <v>-1.0055530517047559E-2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>
        <v>5.5192321568697578E-2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>
        <v>16.581429972456728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>
        <v>3.0917358668398056E-3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139.53738220349553</v>
      </c>
      <c r="D106" s="2">
        <v>131.03944332905294</v>
      </c>
      <c r="E106" s="2">
        <v>141.3853915914967</v>
      </c>
      <c r="F106" s="2">
        <v>143.77474314225455</v>
      </c>
      <c r="G106" s="2">
        <v>137.33644054396615</v>
      </c>
      <c r="H106" s="4">
        <v>2.8485893284631129E-3</v>
      </c>
      <c r="I106" s="4">
        <v>-2.7263482635226555E-3</v>
      </c>
      <c r="J106" s="4">
        <v>5.7071470891378231E-3</v>
      </c>
      <c r="K106" s="4">
        <v>5.1193656767846239E-3</v>
      </c>
      <c r="L106" s="4">
        <v>-1.2859064052844948E-3</v>
      </c>
      <c r="M106" s="4">
        <v>2.7209086276014371E-2</v>
      </c>
      <c r="N106" s="4">
        <v>8.7842496399788139E-3</v>
      </c>
      <c r="O106" s="4">
        <v>2.5833548962958197E-2</v>
      </c>
      <c r="P106" s="4">
        <v>4.9647972265294049E-2</v>
      </c>
      <c r="Q106" s="4">
        <v>-5.3184655236343525E-3</v>
      </c>
      <c r="R106" s="3">
        <v>5678.1836929594265</v>
      </c>
      <c r="S106" s="3">
        <v>6449.3725528420791</v>
      </c>
      <c r="T106" s="3">
        <v>5440.103048653611</v>
      </c>
      <c r="U106" s="3">
        <v>5383.9908013824888</v>
      </c>
      <c r="V106" s="3">
        <v>6122.301949252319</v>
      </c>
      <c r="W106" s="2">
        <v>99.776142125513019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>
        <v>-1.1783273267227687E-2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>
        <v>4.468797299186833E-2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>
        <v>16.386046451929872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>
        <v>3.0447836818795742E-3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139.81454740296579</v>
      </c>
      <c r="D107" s="8">
        <v>130.6438689377346</v>
      </c>
      <c r="E107" s="8">
        <v>142.0763229200783</v>
      </c>
      <c r="F107" s="8">
        <v>144.17636481539427</v>
      </c>
      <c r="G107" s="8">
        <v>137.79566985056584</v>
      </c>
      <c r="H107" s="11">
        <v>1.9863150296604059E-3</v>
      </c>
      <c r="I107" s="11">
        <v>-3.0187429163982568E-3</v>
      </c>
      <c r="J107" s="11">
        <v>4.886865048815742E-3</v>
      </c>
      <c r="K107" s="11">
        <v>2.7934090811927333E-3</v>
      </c>
      <c r="L107" s="11">
        <v>3.3438270628013377E-3</v>
      </c>
      <c r="M107" s="11">
        <v>3.0659807954594775E-2</v>
      </c>
      <c r="N107" s="11">
        <v>1.5854854010986852E-2</v>
      </c>
      <c r="O107" s="11">
        <v>2.8106810921793679E-2</v>
      </c>
      <c r="P107" s="11">
        <v>5.1922079987452685E-2</v>
      </c>
      <c r="Q107" s="11">
        <v>-4.1922342001579072E-3</v>
      </c>
      <c r="R107" s="10">
        <v>5689.4623545699242</v>
      </c>
      <c r="S107" s="10">
        <v>6429.9035551329744</v>
      </c>
      <c r="T107" s="10">
        <v>5466.6880981040322</v>
      </c>
      <c r="U107" s="10">
        <v>5399.0304901801283</v>
      </c>
      <c r="V107" s="10">
        <v>6142.7738681968694</v>
      </c>
      <c r="W107" s="8">
        <v>99.260612401525336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>
        <v>-5.1668636710685964E-3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>
        <v>4.0484362759773962E-2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>
        <v>16.301381983804951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>
        <v>3.0231436271295196E-3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140.66025279885665</v>
      </c>
      <c r="D108" s="2">
        <v>131.42606187412562</v>
      </c>
      <c r="E108" s="2">
        <v>142.65171913543196</v>
      </c>
      <c r="F108" s="2">
        <v>145.25421896513856</v>
      </c>
      <c r="G108" s="2">
        <v>139.26674931738984</v>
      </c>
      <c r="H108" s="4">
        <v>6.0487653938713507E-3</v>
      </c>
      <c r="I108" s="4">
        <v>5.987215035432111E-3</v>
      </c>
      <c r="J108" s="4">
        <v>4.0499092567124247E-3</v>
      </c>
      <c r="K108" s="4">
        <v>7.475942059743136E-3</v>
      </c>
      <c r="L108" s="4">
        <v>1.0675803299329592E-2</v>
      </c>
      <c r="M108" s="4">
        <v>3.8889711246594683E-2</v>
      </c>
      <c r="N108" s="4">
        <v>2.9012912015688563E-2</v>
      </c>
      <c r="O108" s="4">
        <v>3.552785440645434E-2</v>
      </c>
      <c r="P108" s="4">
        <v>5.7143106808773325E-2</v>
      </c>
      <c r="Q108" s="4">
        <v>3.3204442657530642E-3</v>
      </c>
      <c r="R108" s="3">
        <v>5723.8765775699812</v>
      </c>
      <c r="S108" s="3">
        <v>6468.4007703746456</v>
      </c>
      <c r="T108" s="3">
        <v>5488.8276888361024</v>
      </c>
      <c r="U108" s="3">
        <v>5439.3933293035025</v>
      </c>
      <c r="V108" s="3">
        <v>6208.3529137260002</v>
      </c>
      <c r="W108" s="2">
        <v>99.472201280858044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>
        <v>2.1316499486904584E-3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>
        <v>4.3696695942892383E-2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>
        <v>16.336130823874313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>
        <v>3.0152827105740295E-3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141.71548661348027</v>
      </c>
      <c r="D109" s="8">
        <v>132.7090145907955</v>
      </c>
      <c r="E109" s="8">
        <v>143.24148210358092</v>
      </c>
      <c r="F109" s="8">
        <v>146.50191460388464</v>
      </c>
      <c r="G109" s="8">
        <v>140.86228985549548</v>
      </c>
      <c r="H109" s="11">
        <v>7.5020042522785432E-3</v>
      </c>
      <c r="I109" s="11">
        <v>9.7617831530144739E-3</v>
      </c>
      <c r="J109" s="11">
        <v>4.134285739585449E-3</v>
      </c>
      <c r="K109" s="11">
        <v>8.5897376863493437E-3</v>
      </c>
      <c r="L109" s="11">
        <v>1.1456722770698192E-2</v>
      </c>
      <c r="M109" s="11">
        <v>4.4992069039947458E-2</v>
      </c>
      <c r="N109" s="11">
        <v>3.8174661830835399E-2</v>
      </c>
      <c r="O109" s="11">
        <v>3.9553636112736879E-2</v>
      </c>
      <c r="P109" s="11">
        <v>6.2624397046798341E-2</v>
      </c>
      <c r="Q109" s="11">
        <v>1.1385599182842432E-2</v>
      </c>
      <c r="R109" s="10">
        <v>5766.8171239944295</v>
      </c>
      <c r="S109" s="10">
        <v>6531.5438960418351</v>
      </c>
      <c r="T109" s="10">
        <v>5511.520070877099</v>
      </c>
      <c r="U109" s="10">
        <v>5486.1162911750971</v>
      </c>
      <c r="V109" s="10">
        <v>6279.4802919212143</v>
      </c>
      <c r="W109" s="8">
        <v>99.907927033402387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>
        <v>4.3803770996690529E-3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>
        <v>4.1876030968410749E-2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>
        <v>16.407689237232411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>
        <v>3.0107602804251704E-3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142.79548045138529</v>
      </c>
      <c r="D110" s="2">
        <v>134.15039329758534</v>
      </c>
      <c r="E110" s="2">
        <v>143.97318208533051</v>
      </c>
      <c r="F110" s="2">
        <v>147.65563832178876</v>
      </c>
      <c r="G110" s="2">
        <v>141.73015193124522</v>
      </c>
      <c r="H110" s="4">
        <v>7.6208596795820996E-3</v>
      </c>
      <c r="I110" s="4">
        <v>1.086119666575997E-2</v>
      </c>
      <c r="J110" s="4">
        <v>5.1081570157202362E-3</v>
      </c>
      <c r="K110" s="4">
        <v>7.8751443011757499E-3</v>
      </c>
      <c r="L110" s="4">
        <v>6.1610674981930243E-3</v>
      </c>
      <c r="M110" s="4">
        <v>4.866834737558734E-2</v>
      </c>
      <c r="N110" s="4">
        <v>4.6454202119420085E-2</v>
      </c>
      <c r="O110" s="4">
        <v>4.5634337623924326E-2</v>
      </c>
      <c r="P110" s="4">
        <v>6.1922526487293572E-2</v>
      </c>
      <c r="Q110" s="4">
        <v>4.1609682931420533E-3</v>
      </c>
      <c r="R110" s="3">
        <v>5810.765228094202</v>
      </c>
      <c r="S110" s="3">
        <v>6602.4842788277892</v>
      </c>
      <c r="T110" s="3">
        <v>5539.6737807944337</v>
      </c>
      <c r="U110" s="3">
        <v>5529.3202486211321</v>
      </c>
      <c r="V110" s="3">
        <v>6318.1685938533146</v>
      </c>
      <c r="W110" s="2">
        <v>99.614073996492763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>
        <v>-2.9412384545960753E-3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>
        <v>3.1689254663768152E-2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>
        <v>16.359430310696801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>
        <v>2.9714507823891405E-3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143.04689260916598</v>
      </c>
      <c r="D111" s="8">
        <v>134.7373268495146</v>
      </c>
      <c r="E111" s="8">
        <v>144.42681838158776</v>
      </c>
      <c r="F111" s="8">
        <v>147.60047072492628</v>
      </c>
      <c r="G111" s="8">
        <v>140.70617114982673</v>
      </c>
      <c r="H111" s="11">
        <v>1.7606450637370186E-3</v>
      </c>
      <c r="I111" s="11">
        <v>4.3751906908485365E-3</v>
      </c>
      <c r="J111" s="11">
        <v>3.1508388554501443E-3</v>
      </c>
      <c r="K111" s="11">
        <v>-3.7362336778666274E-4</v>
      </c>
      <c r="L111" s="11">
        <v>-7.2248619469146838E-3</v>
      </c>
      <c r="M111" s="11">
        <v>4.5831632460924032E-2</v>
      </c>
      <c r="N111" s="11">
        <v>4.6351145680737282E-2</v>
      </c>
      <c r="O111" s="11">
        <v>4.6176772776644892E-2</v>
      </c>
      <c r="P111" s="11">
        <v>5.4292219830547328E-2</v>
      </c>
      <c r="Q111" s="11">
        <v>-5.2556704616802952E-3</v>
      </c>
      <c r="R111" s="10">
        <v>5820.9959232095807</v>
      </c>
      <c r="S111" s="10">
        <v>6631.37140658099</v>
      </c>
      <c r="T111" s="10">
        <v>5557.1284001894792</v>
      </c>
      <c r="U111" s="10">
        <v>5527.2543653682715</v>
      </c>
      <c r="V111" s="10">
        <v>6272.5206980053927</v>
      </c>
      <c r="W111" s="8">
        <v>99.339819063407163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>
        <v>-2.7531745473562408E-3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>
        <v>1.57568401674264E-2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>
        <v>16.314389943556144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>
        <v>2.9442854870222563E-3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143.02402909322777</v>
      </c>
      <c r="D112" s="2">
        <v>135.05273325971464</v>
      </c>
      <c r="E112" s="2">
        <v>144.78625905187599</v>
      </c>
      <c r="F112" s="2">
        <v>146.99781013673947</v>
      </c>
      <c r="G112" s="2">
        <v>139.86316362469475</v>
      </c>
      <c r="H112" s="4">
        <v>-1.5983231457304431E-4</v>
      </c>
      <c r="I112" s="4">
        <v>2.34089852882653E-3</v>
      </c>
      <c r="J112" s="4">
        <v>2.4887391020311346E-3</v>
      </c>
      <c r="K112" s="4">
        <v>-4.0830532939825836E-3</v>
      </c>
      <c r="L112" s="4">
        <v>-5.9912619200925442E-3</v>
      </c>
      <c r="M112" s="4">
        <v>4.7788754363266461E-2</v>
      </c>
      <c r="N112" s="4">
        <v>4.8088378314360858E-2</v>
      </c>
      <c r="O112" s="4">
        <v>4.8517612190554615E-2</v>
      </c>
      <c r="P112" s="4">
        <v>5.350341389717328E-2</v>
      </c>
      <c r="Q112" s="4">
        <v>8.8370326762214901E-3</v>
      </c>
      <c r="R112" s="3">
        <v>5820.0655399580537</v>
      </c>
      <c r="S112" s="3">
        <v>6646.8947741507573</v>
      </c>
      <c r="T112" s="3">
        <v>5570.9586429340397</v>
      </c>
      <c r="U112" s="3">
        <v>5504.6862912250745</v>
      </c>
      <c r="V112" s="3">
        <v>6234.9403836044403</v>
      </c>
      <c r="W112" s="2">
        <v>99.071084130592766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>
        <v>-2.7052085996136397E-3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>
        <v>-8.0979884115398582E-3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16.270256115583383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>
        <v>2.8933018235113564E-3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143.02064775378153</v>
      </c>
      <c r="D113" s="8">
        <v>135.55602252446576</v>
      </c>
      <c r="E113" s="8">
        <v>144.73542381038783</v>
      </c>
      <c r="F113" s="8">
        <v>146.59477897596364</v>
      </c>
      <c r="G113" s="8">
        <v>140.06369502493197</v>
      </c>
      <c r="H113" s="11">
        <v>-2.3641757735957556E-5</v>
      </c>
      <c r="I113" s="11">
        <v>3.7266129503892853E-3</v>
      </c>
      <c r="J113" s="11">
        <v>-3.5110542824339961E-4</v>
      </c>
      <c r="K113" s="11">
        <v>-2.7417494206269971E-3</v>
      </c>
      <c r="L113" s="11">
        <v>1.433768513740518E-3</v>
      </c>
      <c r="M113" s="11">
        <v>5.0811997363105155E-2</v>
      </c>
      <c r="N113" s="11">
        <v>4.6473842947234889E-2</v>
      </c>
      <c r="O113" s="11">
        <v>5.0340491776235785E-2</v>
      </c>
      <c r="P113" s="11">
        <v>5.9173791303364087E-2</v>
      </c>
      <c r="Q113" s="11">
        <v>2.8012334156456875E-2</v>
      </c>
      <c r="R113" s="10">
        <v>5819.9279433785505</v>
      </c>
      <c r="S113" s="10">
        <v>6671.6651782959816</v>
      </c>
      <c r="T113" s="10">
        <v>5569.0026491139861</v>
      </c>
      <c r="U113" s="10">
        <v>5489.5938207753752</v>
      </c>
      <c r="V113" s="10">
        <v>6243.8798448115022</v>
      </c>
      <c r="W113" s="8">
        <v>98.421078082748622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-6.5610067109725546E-3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>
        <v>-1.9106599741119612E-2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16.163506856019797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2.8774056882579103E-3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143.45340175990049</v>
      </c>
      <c r="D114" s="2">
        <v>134.8697581785483</v>
      </c>
      <c r="E114" s="2">
        <v>145.2541511599843</v>
      </c>
      <c r="F114" s="2">
        <v>147.7408055935154</v>
      </c>
      <c r="G114" s="2">
        <v>141.04186800709834</v>
      </c>
      <c r="H114" s="4">
        <v>3.0258148939723787E-3</v>
      </c>
      <c r="I114" s="4">
        <v>-5.0625883906677575E-3</v>
      </c>
      <c r="J114" s="4">
        <v>3.5839695351710041E-3</v>
      </c>
      <c r="K114" s="4">
        <v>7.8176496158821086E-3</v>
      </c>
      <c r="L114" s="4">
        <v>6.9837725043043241E-3</v>
      </c>
      <c r="M114" s="4">
        <v>5.5505827396221008E-2</v>
      </c>
      <c r="N114" s="4">
        <v>3.6362388568278448E-2</v>
      </c>
      <c r="O114" s="4">
        <v>5.6279242497898618E-2</v>
      </c>
      <c r="P114" s="4">
        <v>7.1542187995554452E-2</v>
      </c>
      <c r="Q114" s="4">
        <v>4.9438795470287289E-2</v>
      </c>
      <c r="R114" s="3">
        <v>5837.5379680314709</v>
      </c>
      <c r="S114" s="3">
        <v>6637.8892836179175</v>
      </c>
      <c r="T114" s="3">
        <v>5588.9617849496963</v>
      </c>
      <c r="U114" s="3">
        <v>5532.509541799709</v>
      </c>
      <c r="V114" s="3">
        <v>6287.4856811918753</v>
      </c>
      <c r="W114" s="2">
        <v>97.919219368577075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-5.0990979162979979E-3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>
        <v>-3.4233100962921426E-2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16.081087551890196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2.8545500350510154E-3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143.75366041782368</v>
      </c>
      <c r="D115" s="8">
        <v>134.71377408579474</v>
      </c>
      <c r="E115" s="8">
        <v>145.55824210823312</v>
      </c>
      <c r="F115" s="8">
        <v>148.32748080120484</v>
      </c>
      <c r="G115" s="8">
        <v>141.76002268429073</v>
      </c>
      <c r="H115" s="11">
        <v>2.0930745053069082E-3</v>
      </c>
      <c r="I115" s="11">
        <v>-1.1565535139986794E-3</v>
      </c>
      <c r="J115" s="11">
        <v>2.0935095198338395E-3</v>
      </c>
      <c r="K115" s="11">
        <v>3.9709760978532509E-3</v>
      </c>
      <c r="L115" s="11">
        <v>5.0917836479325938E-3</v>
      </c>
      <c r="M115" s="11">
        <v>5.0377276812954008E-2</v>
      </c>
      <c r="N115" s="11">
        <v>2.981771878718531E-2</v>
      </c>
      <c r="O115" s="11">
        <v>5.3736147021573366E-2</v>
      </c>
      <c r="P115" s="11">
        <v>6.4306530618289726E-2</v>
      </c>
      <c r="Q115" s="11">
        <v>4.5233418752880894E-2</v>
      </c>
      <c r="R115" s="10">
        <v>5849.7563699261182</v>
      </c>
      <c r="S115" s="10">
        <v>6630.2122094414153</v>
      </c>
      <c r="T115" s="10">
        <v>5600.6623296524758</v>
      </c>
      <c r="U115" s="10">
        <v>5554.4790049513404</v>
      </c>
      <c r="V115" s="10">
        <v>6319.5001979699773</v>
      </c>
      <c r="W115" s="8">
        <v>97.29150782453037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-6.4105039653547385E-3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>
        <v>-4.8731754545684014E-2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15.977999676371589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2.8303811153250224E-3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143.50004747886061</v>
      </c>
      <c r="D116" s="2">
        <v>134.06492976071436</v>
      </c>
      <c r="E116" s="2">
        <v>145.50100234927237</v>
      </c>
      <c r="F116" s="2">
        <v>148.16530530529653</v>
      </c>
      <c r="G116" s="2">
        <v>141.63367399126548</v>
      </c>
      <c r="H116" s="4">
        <v>-1.764218999543683E-3</v>
      </c>
      <c r="I116" s="4">
        <v>-4.8164660925254519E-3</v>
      </c>
      <c r="J116" s="4">
        <v>-3.932429942247748E-4</v>
      </c>
      <c r="K116" s="4">
        <v>-1.0933610888037657E-3</v>
      </c>
      <c r="L116" s="4">
        <v>-8.9128578447414603E-4</v>
      </c>
      <c r="M116" s="4">
        <v>3.9818200072855969E-2</v>
      </c>
      <c r="N116" s="4">
        <v>2.1220047515443152E-2</v>
      </c>
      <c r="O116" s="4">
        <v>4.4610059447211636E-2</v>
      </c>
      <c r="P116" s="4">
        <v>4.9949660172379895E-2</v>
      </c>
      <c r="Q116" s="4">
        <v>3.6051102520749501E-2</v>
      </c>
      <c r="R116" s="3">
        <v>5839.4361185955922</v>
      </c>
      <c r="S116" s="3">
        <v>6598.2780171483919</v>
      </c>
      <c r="T116" s="3">
        <v>5598.4599084283209</v>
      </c>
      <c r="U116" s="3">
        <v>5548.4059537387493</v>
      </c>
      <c r="V116" s="3">
        <v>6313.8677172785447</v>
      </c>
      <c r="W116" s="2">
        <v>98.479340009702753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1.2209001707679318E-2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>
        <v>-3.4435131465692326E-2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16.173075101705706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2.8711508575950998E-3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143.10569901179517</v>
      </c>
      <c r="D117" s="8">
        <v>133.98157597501944</v>
      </c>
      <c r="E117" s="8">
        <v>144.8664001552699</v>
      </c>
      <c r="F117" s="8">
        <v>147.54733766410999</v>
      </c>
      <c r="G117" s="8">
        <v>142.46756391813184</v>
      </c>
      <c r="H117" s="11">
        <v>-2.748072031986847E-3</v>
      </c>
      <c r="I117" s="11">
        <v>-6.2174191150288574E-4</v>
      </c>
      <c r="J117" s="11">
        <v>-4.3614970601997425E-3</v>
      </c>
      <c r="K117" s="11">
        <v>-4.1707985544470359E-3</v>
      </c>
      <c r="L117" s="11">
        <v>5.8876530091127154E-3</v>
      </c>
      <c r="M117" s="11">
        <v>2.8493914050562452E-2</v>
      </c>
      <c r="N117" s="11">
        <v>1.966470662190023E-2</v>
      </c>
      <c r="O117" s="11">
        <v>3.0468369958472685E-2</v>
      </c>
      <c r="P117" s="11">
        <v>3.1493315161161384E-2</v>
      </c>
      <c r="Q117" s="11">
        <v>3.6027753461355339E-2</v>
      </c>
      <c r="R117" s="10">
        <v>5823.3889275155052</v>
      </c>
      <c r="S117" s="10">
        <v>6594.1755911613827</v>
      </c>
      <c r="T117" s="10">
        <v>5574.0422419960641</v>
      </c>
      <c r="U117" s="10">
        <v>5525.2646702074098</v>
      </c>
      <c r="V117" s="10">
        <v>6351.04157954332</v>
      </c>
      <c r="W117" s="8">
        <v>99.419223761015743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9.5439688285927186E-3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>
        <v>-1.5318313712373577E-2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16.327430426338875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2.9073469779765438E-3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142.95135256516403</v>
      </c>
      <c r="D118" s="2">
        <v>133.36597234748803</v>
      </c>
      <c r="E118" s="2">
        <v>144.95246962981395</v>
      </c>
      <c r="F118" s="2">
        <v>147.4699803626541</v>
      </c>
      <c r="G118" s="2">
        <v>142.55065436900279</v>
      </c>
      <c r="H118" s="4">
        <v>-1.0785485672265955E-3</v>
      </c>
      <c r="I118" s="4">
        <v>-4.5946886581344536E-3</v>
      </c>
      <c r="J118" s="4">
        <v>5.9413000151731861E-4</v>
      </c>
      <c r="K118" s="4">
        <v>-5.2428801956417052E-4</v>
      </c>
      <c r="L118" s="4">
        <v>5.8322363761821518E-4</v>
      </c>
      <c r="M118" s="4">
        <v>2.4466349502599405E-2</v>
      </c>
      <c r="N118" s="4">
        <v>1.7754417748806706E-2</v>
      </c>
      <c r="O118" s="4">
        <v>2.5229466765729125E-2</v>
      </c>
      <c r="P118" s="4">
        <v>2.5701574140482908E-2</v>
      </c>
      <c r="Q118" s="4">
        <v>3.7966717386762161E-2</v>
      </c>
      <c r="R118" s="3">
        <v>5817.1081197313297</v>
      </c>
      <c r="S118" s="3">
        <v>6563.8774073629256</v>
      </c>
      <c r="T118" s="3">
        <v>5577.3539477217582</v>
      </c>
      <c r="U118" s="3">
        <v>5522.3678401358984</v>
      </c>
      <c r="V118" s="3">
        <v>6354.7456571160055</v>
      </c>
      <c r="W118" s="2">
        <v>99.98009268879521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5.6414534992516082E-3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>
        <v>2.0440814701538912E-3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16.419540865851332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2.9269547703706794E-3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143.37568516681785</v>
      </c>
      <c r="D119" s="8">
        <v>133.4873220885261</v>
      </c>
      <c r="E119" s="8">
        <v>145.49700742082587</v>
      </c>
      <c r="F119" s="8">
        <v>147.88593583007679</v>
      </c>
      <c r="G119" s="8">
        <v>143.63742281766807</v>
      </c>
      <c r="H119" s="11">
        <v>2.9683706662405034E-3</v>
      </c>
      <c r="I119" s="11">
        <v>9.0990032091480357E-4</v>
      </c>
      <c r="J119" s="11">
        <v>3.7566644597542389E-3</v>
      </c>
      <c r="K119" s="11">
        <v>2.8206111264122407E-3</v>
      </c>
      <c r="L119" s="11">
        <v>7.6237352502927973E-3</v>
      </c>
      <c r="M119" s="11">
        <v>2.5470438019502772E-2</v>
      </c>
      <c r="N119" s="11">
        <v>2.1764918429862945E-2</v>
      </c>
      <c r="O119" s="11">
        <v>2.4076386764822155E-2</v>
      </c>
      <c r="P119" s="11">
        <v>2.5729397598783343E-2</v>
      </c>
      <c r="Q119" s="11">
        <v>4.2394314519733411E-2</v>
      </c>
      <c r="R119" s="10">
        <v>5834.3754528362888</v>
      </c>
      <c r="S119" s="10">
        <v>6569.8498815223293</v>
      </c>
      <c r="T119" s="10">
        <v>5598.3061950766341</v>
      </c>
      <c r="U119" s="10">
        <v>5537.9442923099268</v>
      </c>
      <c r="V119" s="10">
        <v>6403.1925555888065</v>
      </c>
      <c r="W119" s="8">
        <v>99.490658098802797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-4.8953204265959468E-3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>
        <v>2.3175929677614615E-3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16.339161952055402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2.903629144539021E-3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143.61227452079456</v>
      </c>
      <c r="D120" s="2">
        <v>133.85429021364027</v>
      </c>
      <c r="E120" s="2">
        <v>146.1538130990626</v>
      </c>
      <c r="F120" s="2">
        <v>147.67362808628582</v>
      </c>
      <c r="G120" s="2">
        <v>143.31055125913034</v>
      </c>
      <c r="H120" s="4">
        <v>1.6501358211572143E-3</v>
      </c>
      <c r="I120" s="4">
        <v>2.7490859759012175E-3</v>
      </c>
      <c r="J120" s="4">
        <v>4.5142212192519912E-3</v>
      </c>
      <c r="K120" s="4">
        <v>-1.4356182188609808E-3</v>
      </c>
      <c r="L120" s="4">
        <v>-2.2756712848619252E-3</v>
      </c>
      <c r="M120" s="4">
        <v>2.0986893334816292E-2</v>
      </c>
      <c r="N120" s="4">
        <v>1.8476003198211188E-2</v>
      </c>
      <c r="O120" s="4">
        <v>2.4549959754118333E-2</v>
      </c>
      <c r="P120" s="4">
        <v>1.6656377614256535E-2</v>
      </c>
      <c r="Q120" s="4">
        <v>2.9036377753921983E-2</v>
      </c>
      <c r="R120" s="3">
        <v>5844.0029647650936</v>
      </c>
      <c r="S120" s="3">
        <v>6587.9109636953981</v>
      </c>
      <c r="T120" s="3">
        <v>5623.5781876943183</v>
      </c>
      <c r="U120" s="3">
        <v>5529.9939185888488</v>
      </c>
      <c r="V120" s="3">
        <v>6388.6209941586121</v>
      </c>
      <c r="W120" s="2">
        <v>99.656360641009471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1.6655085550053672E-3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>
        <v>1.8513650827074457E-3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16.366374966068168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2.9044402164419658E-3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144.0604025573268</v>
      </c>
      <c r="D121" s="8">
        <v>134.89265145544098</v>
      </c>
      <c r="E121" s="8">
        <v>146.40223119850623</v>
      </c>
      <c r="F121" s="8">
        <v>147.90324746137733</v>
      </c>
      <c r="G121" s="8">
        <v>143.472567290846</v>
      </c>
      <c r="H121" s="11">
        <v>3.1204020549604472E-3</v>
      </c>
      <c r="I121" s="11">
        <v>7.7573997825802349E-3</v>
      </c>
      <c r="J121" s="11">
        <v>1.6997031700791971E-3</v>
      </c>
      <c r="K121" s="11">
        <v>1.5549111785710069E-3</v>
      </c>
      <c r="L121" s="11">
        <v>1.1305240981364338E-3</v>
      </c>
      <c r="M121" s="11">
        <v>1.6546645676362326E-2</v>
      </c>
      <c r="N121" s="11">
        <v>1.6454322047214864E-2</v>
      </c>
      <c r="O121" s="11">
        <v>2.20658781835259E-2</v>
      </c>
      <c r="P121" s="11">
        <v>9.5652869881028835E-3</v>
      </c>
      <c r="Q121" s="11">
        <v>1.8530704264628106E-2</v>
      </c>
      <c r="R121" s="10">
        <v>5862.2386036255421</v>
      </c>
      <c r="S121" s="10">
        <v>6639.0160227728265</v>
      </c>
      <c r="T121" s="10">
        <v>5633.1366013671304</v>
      </c>
      <c r="U121" s="10">
        <v>5538.5925679502925</v>
      </c>
      <c r="V121" s="10">
        <v>6395.8434841463686</v>
      </c>
      <c r="W121" s="8">
        <v>100.55938481729073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9.0613802317568021E-3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>
        <v>6.520581531739067E-3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16.514676912651215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2.9225670565890972E-3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144.39959673658882</v>
      </c>
      <c r="D122" s="2">
        <v>135.62841747830797</v>
      </c>
      <c r="E122" s="2">
        <v>146.61534478930631</v>
      </c>
      <c r="F122" s="2">
        <v>148.19491895491828</v>
      </c>
      <c r="G122" s="2">
        <v>143.03929100171615</v>
      </c>
      <c r="H122" s="4">
        <v>2.3545274984709662E-3</v>
      </c>
      <c r="I122" s="4">
        <v>5.454455931648854E-3</v>
      </c>
      <c r="J122" s="4">
        <v>1.4556717411710843E-3</v>
      </c>
      <c r="K122" s="4">
        <v>1.9720425247397328E-3</v>
      </c>
      <c r="L122" s="4">
        <v>-3.0199242775902913E-3</v>
      </c>
      <c r="M122" s="4">
        <v>1.1233662859166271E-2</v>
      </c>
      <c r="N122" s="4">
        <v>1.1017665654128539E-2</v>
      </c>
      <c r="O122" s="4">
        <v>1.8351769862319456E-2</v>
      </c>
      <c r="P122" s="4">
        <v>3.6522860844248051E-3</v>
      </c>
      <c r="Q122" s="4">
        <v>9.2368423559301416E-3</v>
      </c>
      <c r="R122" s="3">
        <v>5876.0414056203772</v>
      </c>
      <c r="S122" s="3">
        <v>6675.2282430985524</v>
      </c>
      <c r="T122" s="3">
        <v>5641.3365991318969</v>
      </c>
      <c r="U122" s="3">
        <v>5549.5149080214987</v>
      </c>
      <c r="V122" s="3">
        <v>6376.5285211329265</v>
      </c>
      <c r="W122" s="2">
        <v>101.53649704615987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9.7167681628568814E-3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>
        <v>1.9298709233946054E-2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16.675146199495934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2.9437643439438692E-3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144.79787828315838</v>
      </c>
      <c r="D123" s="8">
        <v>135.90203590144864</v>
      </c>
      <c r="E123" s="8">
        <v>146.85318426372942</v>
      </c>
      <c r="F123" s="8">
        <v>148.95905864626309</v>
      </c>
      <c r="G123" s="8">
        <v>142.91402935316302</v>
      </c>
      <c r="H123" s="11">
        <v>2.7581901582182568E-3</v>
      </c>
      <c r="I123" s="11">
        <v>2.0174121930194994E-3</v>
      </c>
      <c r="J123" s="11">
        <v>1.6222004235975974E-3</v>
      </c>
      <c r="K123" s="11">
        <v>5.156315052726337E-3</v>
      </c>
      <c r="L123" s="11">
        <v>-8.75714970872048E-4</v>
      </c>
      <c r="M123" s="11">
        <v>1.2240641107643446E-2</v>
      </c>
      <c r="N123" s="11">
        <v>8.6442938951496462E-3</v>
      </c>
      <c r="O123" s="11">
        <v>1.6799967688348572E-2</v>
      </c>
      <c r="P123" s="11">
        <v>9.2044958573926916E-3</v>
      </c>
      <c r="Q123" s="11">
        <v>1.5691267733988212E-2</v>
      </c>
      <c r="R123" s="10">
        <v>5892.2486451946434</v>
      </c>
      <c r="S123" s="10">
        <v>6688.6949299473672</v>
      </c>
      <c r="T123" s="10">
        <v>5650.4879777526648</v>
      </c>
      <c r="U123" s="10">
        <v>5578.1299552770597</v>
      </c>
      <c r="V123" s="10">
        <v>6370.9444996447774</v>
      </c>
      <c r="W123" s="8">
        <v>102.21532595447407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6.6855655657058286E-3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>
        <v>2.8946165980345828E-2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16.786628982730395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2.9548694105335943E-3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144.88073348461168</v>
      </c>
      <c r="D124" s="2">
        <v>135.64215329089694</v>
      </c>
      <c r="E124" s="2">
        <v>146.98925227044509</v>
      </c>
      <c r="F124" s="2">
        <v>149.32882731483227</v>
      </c>
      <c r="G124" s="2">
        <v>142.64626551649309</v>
      </c>
      <c r="H124" s="4">
        <v>5.7221281441208725E-4</v>
      </c>
      <c r="I124" s="4">
        <v>-1.9122790091250161E-3</v>
      </c>
      <c r="J124" s="4">
        <v>9.2655809540576398E-4</v>
      </c>
      <c r="K124" s="4">
        <v>2.4823510025482366E-3</v>
      </c>
      <c r="L124" s="4">
        <v>-1.8736007786068617E-3</v>
      </c>
      <c r="M124" s="4">
        <v>1.2981765393937028E-2</v>
      </c>
      <c r="N124" s="4">
        <v>4.3643695092701051E-3</v>
      </c>
      <c r="O124" s="4">
        <v>1.5215485454181055E-2</v>
      </c>
      <c r="P124" s="4">
        <v>1.5857495944493705E-2</v>
      </c>
      <c r="Q124" s="4">
        <v>1.9898748317079606E-2</v>
      </c>
      <c r="R124" s="3">
        <v>5895.6202653751261</v>
      </c>
      <c r="S124" s="3">
        <v>6675.9042790343874</v>
      </c>
      <c r="T124" s="3">
        <v>5655.7234831314445</v>
      </c>
      <c r="U124" s="3">
        <v>5591.9768317638855</v>
      </c>
      <c r="V124" s="3">
        <v>6359.0078930697819</v>
      </c>
      <c r="W124" s="2">
        <v>103.02568053053491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7.9279165672452231E-3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3.9916757090588728E-2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16.919711976750783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2.9772692098153199E-3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145.28110512196034</v>
      </c>
      <c r="D125" s="8">
        <v>136.10035244238577</v>
      </c>
      <c r="E125" s="8">
        <v>147.22325193053072</v>
      </c>
      <c r="F125" s="8">
        <v>149.89578780025647</v>
      </c>
      <c r="G125" s="8">
        <v>142.82137108199825</v>
      </c>
      <c r="H125" s="11">
        <v>2.7634567255362258E-3</v>
      </c>
      <c r="I125" s="11">
        <v>3.377999687944909E-3</v>
      </c>
      <c r="J125" s="11">
        <v>1.5919508159351428E-3</v>
      </c>
      <c r="K125" s="11">
        <v>3.7967249567215661E-3</v>
      </c>
      <c r="L125" s="11">
        <v>1.2275509973648604E-3</v>
      </c>
      <c r="M125" s="11">
        <v>1.5805112084727124E-2</v>
      </c>
      <c r="N125" s="11">
        <v>4.0155347418944221E-3</v>
      </c>
      <c r="O125" s="11">
        <v>1.7188799083506234E-2</v>
      </c>
      <c r="P125" s="11">
        <v>2.2517915353820861E-2</v>
      </c>
      <c r="Q125" s="11">
        <v>1.9688728450119708E-2</v>
      </c>
      <c r="R125" s="10">
        <v>5911.9125568486834</v>
      </c>
      <c r="S125" s="10">
        <v>6698.4554816057152</v>
      </c>
      <c r="T125" s="10">
        <v>5664.727116745119</v>
      </c>
      <c r="U125" s="10">
        <v>5613.2080297584525</v>
      </c>
      <c r="V125" s="10">
        <v>6366.8138995511717</v>
      </c>
      <c r="W125" s="8">
        <v>104.32798160591713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1.2640548149509552E-2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6.0016651292949863E-2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17.133586410668737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3.0077900628026756E-3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>
        <v>100</v>
      </c>
      <c r="AW125" s="11" t="s">
        <v>100</v>
      </c>
      <c r="AX125" s="11" t="s">
        <v>100</v>
      </c>
      <c r="AY125" s="10">
        <v>8051.3265488617208</v>
      </c>
      <c r="AZ125" s="28">
        <v>100</v>
      </c>
      <c r="BA125" s="11" t="s">
        <v>100</v>
      </c>
      <c r="BB125" s="11" t="s">
        <v>100</v>
      </c>
      <c r="BC125" s="25">
        <v>24.549275562514325</v>
      </c>
      <c r="BD125" s="11">
        <v>3.1330566252578962E-3</v>
      </c>
    </row>
    <row r="126" spans="1:56" x14ac:dyDescent="0.25">
      <c r="A126" s="35"/>
      <c r="B126" s="6">
        <v>43132</v>
      </c>
      <c r="C126" s="2">
        <v>145.61838579897554</v>
      </c>
      <c r="D126" s="2">
        <v>136.4847188344846</v>
      </c>
      <c r="E126" s="2">
        <v>147.17220878633111</v>
      </c>
      <c r="F126" s="2">
        <v>150.59185716907356</v>
      </c>
      <c r="G126" s="2">
        <v>143.21542486726472</v>
      </c>
      <c r="H126" s="4">
        <v>2.3215729033175918E-3</v>
      </c>
      <c r="I126" s="4">
        <v>2.8241395793706251E-3</v>
      </c>
      <c r="J126" s="4">
        <v>-3.4670572433557958E-4</v>
      </c>
      <c r="K126" s="4">
        <v>4.6436886521762531E-3</v>
      </c>
      <c r="L126" s="4">
        <v>2.7590673740292698E-3</v>
      </c>
      <c r="M126" s="4">
        <v>1.5091897525710829E-2</v>
      </c>
      <c r="N126" s="4">
        <v>1.1974223708463461E-2</v>
      </c>
      <c r="O126" s="4">
        <v>1.3204838629597759E-2</v>
      </c>
      <c r="P126" s="4">
        <v>1.929765824752816E-2</v>
      </c>
      <c r="Q126" s="4">
        <v>1.5410720879398543E-2</v>
      </c>
      <c r="R126" s="3">
        <v>5925.6374928474479</v>
      </c>
      <c r="S126" s="3">
        <v>6717.3728548519703</v>
      </c>
      <c r="T126" s="3">
        <v>5662.7631234269447</v>
      </c>
      <c r="U126" s="3">
        <v>5639.2740201885472</v>
      </c>
      <c r="V126" s="3">
        <v>6384.3803680579394</v>
      </c>
      <c r="W126" s="2">
        <v>104.84146025699445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4.9217730773025497E-3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7.0693383107573782E-2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17.217914034982403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3.0164378479930298E-3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>
        <v>99.994978539117056</v>
      </c>
      <c r="AW126" s="4">
        <v>-5.0214608829479701E-5</v>
      </c>
      <c r="AX126" s="4" t="s">
        <v>100</v>
      </c>
      <c r="AY126" s="3">
        <v>8050.9222546485107</v>
      </c>
      <c r="AZ126" s="27">
        <v>100.56796354185337</v>
      </c>
      <c r="BA126" s="4">
        <v>5.6796354185337794E-3</v>
      </c>
      <c r="BB126" s="4" t="s">
        <v>100</v>
      </c>
      <c r="BC126" s="26">
        <v>24.688706497498526</v>
      </c>
      <c r="BD126" s="4">
        <v>3.1393193369177786E-3</v>
      </c>
    </row>
    <row r="127" spans="1:56" x14ac:dyDescent="0.25">
      <c r="A127" s="35"/>
      <c r="B127" s="7">
        <v>43160</v>
      </c>
      <c r="C127" s="8">
        <v>145.8897958112903</v>
      </c>
      <c r="D127" s="8">
        <v>136.67430573546238</v>
      </c>
      <c r="E127" s="8">
        <v>147.08831960453384</v>
      </c>
      <c r="F127" s="8">
        <v>151.18768942755059</v>
      </c>
      <c r="G127" s="8">
        <v>144.11661689634079</v>
      </c>
      <c r="H127" s="11">
        <v>1.8638443959228448E-3</v>
      </c>
      <c r="I127" s="11">
        <v>1.3890705318277234E-3</v>
      </c>
      <c r="J127" s="11">
        <v>-5.7000694960737544E-4</v>
      </c>
      <c r="K127" s="11">
        <v>3.9566034291486319E-3</v>
      </c>
      <c r="L127" s="11">
        <v>6.2925626196433295E-3</v>
      </c>
      <c r="M127" s="11">
        <v>1.4859693918456651E-2</v>
      </c>
      <c r="N127" s="11">
        <v>1.4553312480274361E-2</v>
      </c>
      <c r="O127" s="11">
        <v>1.0511788780486864E-2</v>
      </c>
      <c r="P127" s="11">
        <v>1.92830661647867E-2</v>
      </c>
      <c r="Q127" s="11">
        <v>1.6623827842482397E-2</v>
      </c>
      <c r="R127" s="10">
        <v>5936.6819590807618</v>
      </c>
      <c r="S127" s="10">
        <v>6726.7037595359452</v>
      </c>
      <c r="T127" s="10">
        <v>5659.535309092611</v>
      </c>
      <c r="U127" s="10">
        <v>5661.5863911147344</v>
      </c>
      <c r="V127" s="10">
        <v>6424.5544813115648</v>
      </c>
      <c r="W127" s="8">
        <v>104.61041712805299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-2.2037381812034596E-3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7.5226599599243604E-2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17.179970260422834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3.0065283054596355E-3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>
        <v>100.14138755329996</v>
      </c>
      <c r="AW127" s="11">
        <v>1.4641636642347411E-3</v>
      </c>
      <c r="AX127" s="11" t="s">
        <v>100</v>
      </c>
      <c r="AY127" s="10">
        <v>8062.710122477346</v>
      </c>
      <c r="AZ127" s="28">
        <v>101.97088927966136</v>
      </c>
      <c r="BA127" s="11">
        <v>1.3950026314534458E-2</v>
      </c>
      <c r="BB127" s="11" t="s">
        <v>100</v>
      </c>
      <c r="BC127" s="25">
        <v>25.033114602810443</v>
      </c>
      <c r="BD127" s="11">
        <v>3.1736333412904659E-3</v>
      </c>
    </row>
    <row r="128" spans="1:56" x14ac:dyDescent="0.25">
      <c r="A128" s="35"/>
      <c r="B128" s="6">
        <v>43191</v>
      </c>
      <c r="C128" s="2">
        <v>145.76422498925672</v>
      </c>
      <c r="D128" s="2">
        <v>136.23647045104192</v>
      </c>
      <c r="E128" s="2">
        <v>146.54051560690252</v>
      </c>
      <c r="F128" s="2">
        <v>151.58467867253194</v>
      </c>
      <c r="G128" s="2">
        <v>144.98444948587294</v>
      </c>
      <c r="H128" s="4">
        <v>-8.6072381783313333E-4</v>
      </c>
      <c r="I128" s="4">
        <v>-3.2034937515461495E-3</v>
      </c>
      <c r="J128" s="4">
        <v>-3.7243201846630016E-3</v>
      </c>
      <c r="K128" s="4">
        <v>2.6258040352655316E-3</v>
      </c>
      <c r="L128" s="4">
        <v>6.0217385629886344E-3</v>
      </c>
      <c r="M128" s="4">
        <v>1.5778235270128782E-2</v>
      </c>
      <c r="N128" s="4">
        <v>1.6197678947085015E-2</v>
      </c>
      <c r="O128" s="4">
        <v>7.1443717970740561E-3</v>
      </c>
      <c r="P128" s="4">
        <v>2.307809753565282E-2</v>
      </c>
      <c r="Q128" s="4">
        <v>2.3658042612197505E-2</v>
      </c>
      <c r="R128" s="3">
        <v>5931.5721155196816</v>
      </c>
      <c r="S128" s="3">
        <v>6705.1548060737705</v>
      </c>
      <c r="T128" s="3">
        <v>5638.4573875051447</v>
      </c>
      <c r="U128" s="3">
        <v>5676.4526075065287</v>
      </c>
      <c r="V128" s="3">
        <v>6463.2414687817</v>
      </c>
      <c r="W128" s="2">
        <v>103.45739696657191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-1.102203961264852E-2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5.0549251816458973E-2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16.990611947668331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2.9753097622353722E-3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>
        <v>99.808502671382556</v>
      </c>
      <c r="AW128" s="4">
        <v>-3.3241488863955393E-3</v>
      </c>
      <c r="AX128" s="4" t="s">
        <v>100</v>
      </c>
      <c r="AY128" s="3">
        <v>8035.9084736023824</v>
      </c>
      <c r="AZ128" s="27">
        <v>102.43731309284239</v>
      </c>
      <c r="BA128" s="4">
        <v>4.5740879232878395E-3</v>
      </c>
      <c r="BB128" s="4" t="s">
        <v>100</v>
      </c>
      <c r="BC128" s="26">
        <v>25.147618269997441</v>
      </c>
      <c r="BD128" s="4">
        <v>3.193630004705478E-3</v>
      </c>
    </row>
    <row r="129" spans="1:56" x14ac:dyDescent="0.25">
      <c r="A129" s="35"/>
      <c r="B129" s="7">
        <v>43221</v>
      </c>
      <c r="C129" s="8">
        <v>145.69604211801166</v>
      </c>
      <c r="D129" s="8">
        <v>135.89284559435433</v>
      </c>
      <c r="E129" s="8">
        <v>146.42196268549893</v>
      </c>
      <c r="F129" s="8">
        <v>151.69310358924963</v>
      </c>
      <c r="G129" s="8">
        <v>145.4841897319011</v>
      </c>
      <c r="H129" s="11">
        <v>-4.6776135399530938E-4</v>
      </c>
      <c r="I129" s="11">
        <v>-2.5222677565702079E-3</v>
      </c>
      <c r="J129" s="11">
        <v>-8.090112206347133E-4</v>
      </c>
      <c r="K129" s="11">
        <v>7.1527622492712569E-4</v>
      </c>
      <c r="L129" s="11">
        <v>3.4468541129774829E-3</v>
      </c>
      <c r="M129" s="11">
        <v>1.8100908098726221E-2</v>
      </c>
      <c r="N129" s="11">
        <v>1.4265167471169571E-2</v>
      </c>
      <c r="O129" s="11">
        <v>1.0737911127506106E-2</v>
      </c>
      <c r="P129" s="11">
        <v>2.8097870085446397E-2</v>
      </c>
      <c r="Q129" s="11">
        <v>2.1174123644752907E-2</v>
      </c>
      <c r="R129" s="10">
        <v>5928.7975553156048</v>
      </c>
      <c r="S129" s="10">
        <v>6688.2426103035987</v>
      </c>
      <c r="T129" s="10">
        <v>5633.8958122115819</v>
      </c>
      <c r="U129" s="10">
        <v>5680.5128390986038</v>
      </c>
      <c r="V129" s="10">
        <v>6485.5193192215365</v>
      </c>
      <c r="W129" s="8">
        <v>103.20193438718914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-2.4692538849136743E-3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3.804808047250785E-2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16.948657813109488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2.9680554787428516E-3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>
        <v>99.79296417535565</v>
      </c>
      <c r="AW129" s="11">
        <v>-1.5568308922597751E-4</v>
      </c>
      <c r="AX129" s="11" t="s">
        <v>100</v>
      </c>
      <c r="AY129" s="10">
        <v>8034.6574185464742</v>
      </c>
      <c r="AZ129" s="28">
        <v>102.82746488235522</v>
      </c>
      <c r="BA129" s="11">
        <v>3.808688238037039E-3</v>
      </c>
      <c r="BB129" s="11" t="s">
        <v>100</v>
      </c>
      <c r="BC129" s="25">
        <v>25.243397707917026</v>
      </c>
      <c r="BD129" s="11">
        <v>3.1997402861435862E-3</v>
      </c>
    </row>
    <row r="130" spans="1:56" x14ac:dyDescent="0.25">
      <c r="A130" s="35"/>
      <c r="B130" s="6">
        <v>43252</v>
      </c>
      <c r="C130" s="2">
        <v>145.58847046405492</v>
      </c>
      <c r="D130" s="2">
        <v>135.87406964539315</v>
      </c>
      <c r="E130" s="2">
        <v>146.21397094472607</v>
      </c>
      <c r="F130" s="2">
        <v>151.56057248446939</v>
      </c>
      <c r="G130" s="2">
        <v>145.69158931410658</v>
      </c>
      <c r="H130" s="4">
        <v>-7.3832928055529929E-4</v>
      </c>
      <c r="I130" s="4">
        <v>-1.3816731027345907E-4</v>
      </c>
      <c r="J130" s="4">
        <v>-1.4204955114528104E-3</v>
      </c>
      <c r="K130" s="4">
        <v>-8.7367916961545019E-4</v>
      </c>
      <c r="L130" s="4">
        <v>1.4255815878528619E-3</v>
      </c>
      <c r="M130" s="4">
        <v>1.8447659651829929E-2</v>
      </c>
      <c r="N130" s="4">
        <v>1.8806126133660284E-2</v>
      </c>
      <c r="O130" s="4">
        <v>8.7028618286657533E-3</v>
      </c>
      <c r="P130" s="4">
        <v>2.7738473360854998E-2</v>
      </c>
      <c r="Q130" s="4">
        <v>2.2033816393246752E-2</v>
      </c>
      <c r="R130" s="3">
        <v>5924.4201504820312</v>
      </c>
      <c r="S130" s="3">
        <v>6687.3185138116769</v>
      </c>
      <c r="T130" s="3">
        <v>5625.8928884983434</v>
      </c>
      <c r="U130" s="3">
        <v>5675.5498933583503</v>
      </c>
      <c r="V130" s="3">
        <v>6494.7649561506823</v>
      </c>
      <c r="W130" s="2">
        <v>104.18043907334815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9.4814568347905311E-3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4.2011827270727053E-2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17.10935578057212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2.9976374407989794E-3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>
        <v>99.88850475005097</v>
      </c>
      <c r="AW130" s="4">
        <v>9.5738788285149035E-4</v>
      </c>
      <c r="AX130" s="4" t="s">
        <v>100</v>
      </c>
      <c r="AY130" s="3">
        <v>8042.3497022018537</v>
      </c>
      <c r="AZ130" s="27">
        <v>102.54390567751014</v>
      </c>
      <c r="BA130" s="4">
        <v>-2.7576212753032125E-3</v>
      </c>
      <c r="BB130" s="4" t="s">
        <v>100</v>
      </c>
      <c r="BC130" s="26">
        <v>25.173785977336735</v>
      </c>
      <c r="BD130" s="4">
        <v>3.1937088028839026E-3</v>
      </c>
    </row>
    <row r="131" spans="1:56" x14ac:dyDescent="0.25">
      <c r="A131" s="35"/>
      <c r="B131" s="7">
        <v>43282</v>
      </c>
      <c r="C131" s="8">
        <v>144.94368101604587</v>
      </c>
      <c r="D131" s="8">
        <v>135.24516786238146</v>
      </c>
      <c r="E131" s="8">
        <v>145.75648773581648</v>
      </c>
      <c r="F131" s="8">
        <v>150.75284502230781</v>
      </c>
      <c r="G131" s="8">
        <v>144.81853438990478</v>
      </c>
      <c r="H131" s="11">
        <v>-4.4288496606484304E-3</v>
      </c>
      <c r="I131" s="11">
        <v>-4.6285636740917057E-3</v>
      </c>
      <c r="J131" s="11">
        <v>-3.1288611201356455E-3</v>
      </c>
      <c r="K131" s="11">
        <v>-5.329403610192616E-3</v>
      </c>
      <c r="L131" s="11">
        <v>-5.9924867887844952E-3</v>
      </c>
      <c r="M131" s="11">
        <v>1.0936274497336473E-2</v>
      </c>
      <c r="N131" s="11">
        <v>1.3168634641494981E-2</v>
      </c>
      <c r="O131" s="11">
        <v>1.7834065427895229E-3</v>
      </c>
      <c r="P131" s="11">
        <v>1.9385948881069703E-2</v>
      </c>
      <c r="Q131" s="11">
        <v>8.2228680316549507E-3</v>
      </c>
      <c r="R131" s="10">
        <v>5898.1817843090303</v>
      </c>
      <c r="S131" s="10">
        <v>6656.3658342615663</v>
      </c>
      <c r="T131" s="10">
        <v>5608.2902509734731</v>
      </c>
      <c r="U131" s="10">
        <v>5645.3025972668584</v>
      </c>
      <c r="V131" s="10">
        <v>6455.8451629546898</v>
      </c>
      <c r="W131" s="8">
        <v>105.87399090276651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1.6255948280521394E-2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6.4160122427017408E-2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17.387484583254139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3.0591600053019048E-3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>
        <v>99.251265445850237</v>
      </c>
      <c r="AW131" s="11">
        <v>-6.3795058880427025E-3</v>
      </c>
      <c r="AX131" s="11" t="s">
        <v>100</v>
      </c>
      <c r="AY131" s="10">
        <v>7991.0434849229578</v>
      </c>
      <c r="AZ131" s="28">
        <v>102.27160230611723</v>
      </c>
      <c r="BA131" s="11">
        <v>-2.655480787412956E-3</v>
      </c>
      <c r="BB131" s="11" t="s">
        <v>100</v>
      </c>
      <c r="BC131" s="25">
        <v>25.106937472327473</v>
      </c>
      <c r="BD131" s="11">
        <v>3.2097379755281698E-3</v>
      </c>
    </row>
    <row r="132" spans="1:56" x14ac:dyDescent="0.25">
      <c r="A132" s="35"/>
      <c r="B132" s="6">
        <v>43313</v>
      </c>
      <c r="C132" s="2">
        <v>144.65330530474057</v>
      </c>
      <c r="D132" s="2">
        <v>134.79019483738244</v>
      </c>
      <c r="E132" s="2">
        <v>145.30214475281639</v>
      </c>
      <c r="F132" s="2">
        <v>150.86309832420699</v>
      </c>
      <c r="G132" s="2">
        <v>144.05985169861933</v>
      </c>
      <c r="H132" s="4">
        <v>-2.0033692346556877E-3</v>
      </c>
      <c r="I132" s="4">
        <v>-3.3640612244423456E-3</v>
      </c>
      <c r="J132" s="4">
        <v>-3.1171372887606064E-3</v>
      </c>
      <c r="K132" s="4">
        <v>7.3135138433276471E-4</v>
      </c>
      <c r="L132" s="4">
        <v>-5.2388507761222912E-3</v>
      </c>
      <c r="M132" s="4">
        <v>7.2488983787752925E-3</v>
      </c>
      <c r="N132" s="4">
        <v>6.9919658327604051E-3</v>
      </c>
      <c r="O132" s="4">
        <v>-5.8272057922221787E-3</v>
      </c>
      <c r="P132" s="4">
        <v>2.1598103055052942E-2</v>
      </c>
      <c r="Q132" s="4">
        <v>5.2285085285459498E-3</v>
      </c>
      <c r="R132" s="3">
        <v>5886.3655483819384</v>
      </c>
      <c r="S132" s="3">
        <v>6633.9734120628245</v>
      </c>
      <c r="T132" s="3">
        <v>5590.8084403059711</v>
      </c>
      <c r="U132" s="3">
        <v>5649.431297136347</v>
      </c>
      <c r="V132" s="3">
        <v>6422.0239535122191</v>
      </c>
      <c r="W132" s="2">
        <v>107.85186031287471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1.8681353118393876E-2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8.2237597471452428E-2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17.712306322594536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3.1216741225068866E-3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>
        <v>98.046284886745724</v>
      </c>
      <c r="AW132" s="4">
        <v>-1.2140707261429573E-2</v>
      </c>
      <c r="AX132" s="4" t="s">
        <v>100</v>
      </c>
      <c r="AY132" s="3">
        <v>7894.0265652591534</v>
      </c>
      <c r="AZ132" s="27">
        <v>103.2065373811989</v>
      </c>
      <c r="BA132" s="4">
        <v>9.1416879563814835E-3</v>
      </c>
      <c r="BB132" s="4" t="s">
        <v>100</v>
      </c>
      <c r="BC132" s="26">
        <v>25.336457260239872</v>
      </c>
      <c r="BD132" s="4">
        <v>3.2958080654235961E-3</v>
      </c>
    </row>
    <row r="133" spans="1:56" x14ac:dyDescent="0.25">
      <c r="A133" s="35"/>
      <c r="B133" s="7">
        <v>43344</v>
      </c>
      <c r="C133" s="8">
        <v>144.28359004663881</v>
      </c>
      <c r="D133" s="8">
        <v>134.42000120835158</v>
      </c>
      <c r="E133" s="8">
        <v>144.83571393604007</v>
      </c>
      <c r="F133" s="8">
        <v>150.63702249460326</v>
      </c>
      <c r="G133" s="8">
        <v>143.49119636078407</v>
      </c>
      <c r="H133" s="11">
        <v>-2.5558714840485945E-3</v>
      </c>
      <c r="I133" s="11">
        <v>-2.7464433112324954E-3</v>
      </c>
      <c r="J133" s="11">
        <v>-3.2100752371537122E-3</v>
      </c>
      <c r="K133" s="11">
        <v>-1.4985495599321025E-3</v>
      </c>
      <c r="L133" s="11">
        <v>-3.9473547357586521E-3</v>
      </c>
      <c r="M133" s="11">
        <v>1.5492632628399949E-3</v>
      </c>
      <c r="N133" s="11">
        <v>-3.5038991523236307E-3</v>
      </c>
      <c r="O133" s="11">
        <v>-1.0700091451079974E-2</v>
      </c>
      <c r="P133" s="11">
        <v>1.8483536231615361E-2</v>
      </c>
      <c r="Q133" s="11">
        <v>1.298441248376303E-4</v>
      </c>
      <c r="R133" s="10">
        <v>5871.3207545321429</v>
      </c>
      <c r="S133" s="10">
        <v>6615.7535801583699</v>
      </c>
      <c r="T133" s="10">
        <v>5572.8615245760757</v>
      </c>
      <c r="U133" s="10">
        <v>5640.9653443521565</v>
      </c>
      <c r="V133" s="10">
        <v>6396.6739468461665</v>
      </c>
      <c r="W133" s="8">
        <v>108.62706634087579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7.1876926902535079E-3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8.0228031806712563E-2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17.839616937276976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3.1545420217556791E-3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>
        <v>96.777075370516584</v>
      </c>
      <c r="AW133" s="11">
        <v>-1.2945003655112641E-2</v>
      </c>
      <c r="AX133" s="11" t="s">
        <v>100</v>
      </c>
      <c r="AY133" s="10">
        <v>7791.8383625183169</v>
      </c>
      <c r="AZ133" s="28">
        <v>104.11565531421547</v>
      </c>
      <c r="BA133" s="11">
        <v>8.8087242929069109E-3</v>
      </c>
      <c r="BB133" s="11" t="s">
        <v>100</v>
      </c>
      <c r="BC133" s="25">
        <v>25.559639126804345</v>
      </c>
      <c r="BD133" s="11">
        <v>3.3690525129906265E-3</v>
      </c>
    </row>
    <row r="134" spans="1:56" x14ac:dyDescent="0.25">
      <c r="A134" s="35"/>
      <c r="B134" s="6">
        <v>43374</v>
      </c>
      <c r="C134" s="2">
        <v>144.95572156519768</v>
      </c>
      <c r="D134" s="2">
        <v>134.38334245751574</v>
      </c>
      <c r="E134" s="2">
        <v>145.38516889324126</v>
      </c>
      <c r="F134" s="2">
        <v>152.01805592512335</v>
      </c>
      <c r="G134" s="2">
        <v>144.17826676265116</v>
      </c>
      <c r="H134" s="4">
        <v>4.6584058404812974E-3</v>
      </c>
      <c r="I134" s="4">
        <v>-2.7271797728232322E-4</v>
      </c>
      <c r="J134" s="4">
        <v>3.7936427575026343E-3</v>
      </c>
      <c r="K134" s="4">
        <v>9.1679549134049895E-3</v>
      </c>
      <c r="L134" s="4">
        <v>4.7882408070495808E-3</v>
      </c>
      <c r="M134" s="4">
        <v>3.8512907319494527E-3</v>
      </c>
      <c r="N134" s="4">
        <v>-9.1800453322502529E-3</v>
      </c>
      <c r="O134" s="4">
        <v>-8.3904989469749669E-3</v>
      </c>
      <c r="P134" s="4">
        <v>2.5798030034809072E-2</v>
      </c>
      <c r="Q134" s="4">
        <v>7.9626776178676195E-3</v>
      </c>
      <c r="R134" s="3">
        <v>5898.6717494263939</v>
      </c>
      <c r="S134" s="3">
        <v>6613.9493452237903</v>
      </c>
      <c r="T134" s="3">
        <v>5594.0029703373493</v>
      </c>
      <c r="U134" s="3">
        <v>5692.6814602972572</v>
      </c>
      <c r="V134" s="3">
        <v>6427.3027620678467</v>
      </c>
      <c r="W134" s="2">
        <v>108.73114725013295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9.5814894724812328E-4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7.0857774428659814E-2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17.856709947464736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3.1439398648405756E-3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>
        <v>96.627804169131252</v>
      </c>
      <c r="AW134" s="4">
        <v>-1.5424231494270968E-3</v>
      </c>
      <c r="AX134" s="4" t="s">
        <v>100</v>
      </c>
      <c r="AY134" s="3">
        <v>7779.8200506513749</v>
      </c>
      <c r="AZ134" s="27">
        <v>104.47417746092178</v>
      </c>
      <c r="BA134" s="4">
        <v>3.4434989207368094E-3</v>
      </c>
      <c r="BB134" s="4" t="s">
        <v>100</v>
      </c>
      <c r="BC134" s="26">
        <v>25.647653716551918</v>
      </c>
      <c r="BD134" s="4">
        <v>3.4006759826647804E-3</v>
      </c>
    </row>
    <row r="135" spans="1:56" x14ac:dyDescent="0.25">
      <c r="A135" s="35"/>
      <c r="B135" s="7">
        <v>43405</v>
      </c>
      <c r="C135" s="8">
        <v>147.44373766261322</v>
      </c>
      <c r="D135" s="8">
        <v>134.58419166776156</v>
      </c>
      <c r="E135" s="8">
        <v>147.52010255204686</v>
      </c>
      <c r="F135" s="8">
        <v>156.55684377254784</v>
      </c>
      <c r="G135" s="8">
        <v>147.72344714078383</v>
      </c>
      <c r="H135" s="11">
        <v>1.7163973043288899E-2</v>
      </c>
      <c r="I135" s="11">
        <v>1.4945990073832237E-3</v>
      </c>
      <c r="J135" s="11">
        <v>1.468467296257245E-2</v>
      </c>
      <c r="K135" s="11">
        <v>2.9856899693942028E-2</v>
      </c>
      <c r="L135" s="11">
        <v>2.4588868057131102E-2</v>
      </c>
      <c r="M135" s="11">
        <v>1.8272777272887453E-2</v>
      </c>
      <c r="N135" s="11">
        <v>-9.6970161259595233E-3</v>
      </c>
      <c r="O135" s="11">
        <v>4.5413948063921517E-3</v>
      </c>
      <c r="P135" s="11">
        <v>5.1005861579237033E-2</v>
      </c>
      <c r="Q135" s="11">
        <v>3.3652523894179609E-2</v>
      </c>
      <c r="R135" s="10">
        <v>5999.9163923247579</v>
      </c>
      <c r="S135" s="10">
        <v>6623.8345473500431</v>
      </c>
      <c r="T135" s="10">
        <v>5676.149074508412</v>
      </c>
      <c r="U135" s="10">
        <v>5862.6472796469161</v>
      </c>
      <c r="V135" s="10">
        <v>6585.3428616475667</v>
      </c>
      <c r="W135" s="8">
        <v>108.87595886460821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1.3318319371919626E-3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6.5162761532460811E-2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17.880492084065946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3.0930445337106482E-3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>
        <v>96.652021939681077</v>
      </c>
      <c r="AW135" s="11">
        <v>2.5062942036258029E-4</v>
      </c>
      <c r="AX135" s="11" t="s">
        <v>100</v>
      </c>
      <c r="AY135" s="10">
        <v>7781.769902441195</v>
      </c>
      <c r="AZ135" s="28">
        <v>104.04506941680245</v>
      </c>
      <c r="BA135" s="11">
        <v>-4.1073120128640728E-3</v>
      </c>
      <c r="BB135" s="11" t="s">
        <v>100</v>
      </c>
      <c r="BC135" s="25">
        <v>25.54231080034015</v>
      </c>
      <c r="BD135" s="11">
        <v>3.3811952574627569E-3</v>
      </c>
    </row>
    <row r="136" spans="1:56" x14ac:dyDescent="0.25">
      <c r="A136" s="35"/>
      <c r="B136" s="6">
        <v>43435</v>
      </c>
      <c r="C136" s="2">
        <v>149.7865357106655</v>
      </c>
      <c r="D136" s="2">
        <v>135.32181177964608</v>
      </c>
      <c r="E136" s="2">
        <v>149.68694606011377</v>
      </c>
      <c r="F136" s="2">
        <v>160.33633311497701</v>
      </c>
      <c r="G136" s="2">
        <v>150.38302504516585</v>
      </c>
      <c r="H136" s="4">
        <v>1.5889437457243326E-2</v>
      </c>
      <c r="I136" s="4">
        <v>5.4807336786287337E-3</v>
      </c>
      <c r="J136" s="4">
        <v>1.4688462593106116E-2</v>
      </c>
      <c r="K136" s="4">
        <v>2.4141323057842036E-2</v>
      </c>
      <c r="L136" s="4">
        <v>1.8003762813951798E-2</v>
      </c>
      <c r="M136" s="4">
        <v>3.3860970386203171E-2</v>
      </c>
      <c r="N136" s="4">
        <v>-2.3616663660879222E-3</v>
      </c>
      <c r="O136" s="4">
        <v>1.8353000290832089E-2</v>
      </c>
      <c r="P136" s="4">
        <v>7.3713200579399452E-2</v>
      </c>
      <c r="Q136" s="4">
        <v>5.4237378740056963E-2</v>
      </c>
      <c r="R136" s="3">
        <v>6095.2516885892919</v>
      </c>
      <c r="S136" s="3">
        <v>6660.1380204353682</v>
      </c>
      <c r="T136" s="3">
        <v>5759.5229778622224</v>
      </c>
      <c r="U136" s="3">
        <v>6004.1793415990505</v>
      </c>
      <c r="V136" s="3">
        <v>6703.9038125772195</v>
      </c>
      <c r="W136" s="2">
        <v>109.42198235063827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5.0150969206072963E-3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6.208453840989292E-2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17.97016448485569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3.0618867575547193E-3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>
        <v>96.78994916411682</v>
      </c>
      <c r="AW136" s="4">
        <v>1.4270495502082259E-3</v>
      </c>
      <c r="AX136" s="4" t="s">
        <v>100</v>
      </c>
      <c r="AY136" s="3">
        <v>7792.8748736802972</v>
      </c>
      <c r="AZ136" s="27">
        <v>104.29546461196676</v>
      </c>
      <c r="BA136" s="4">
        <v>2.4066031823308798E-3</v>
      </c>
      <c r="BB136" s="4" t="s">
        <v>100</v>
      </c>
      <c r="BC136" s="26">
        <v>25.603781006796336</v>
      </c>
      <c r="BD136" s="4">
        <v>3.3813631247766682E-3</v>
      </c>
    </row>
    <row r="137" spans="1:56" x14ac:dyDescent="0.25">
      <c r="A137" s="35"/>
      <c r="B137" s="7">
        <v>43466</v>
      </c>
      <c r="C137" s="8">
        <v>151.68153151805433</v>
      </c>
      <c r="D137" s="8">
        <v>137.26059909657326</v>
      </c>
      <c r="E137" s="8">
        <v>151.20507493181302</v>
      </c>
      <c r="F137" s="8">
        <v>162.70760868862646</v>
      </c>
      <c r="G137" s="8">
        <v>151.59184170214664</v>
      </c>
      <c r="H137" s="11">
        <v>1.265130940106185E-2</v>
      </c>
      <c r="I137" s="11">
        <v>1.432723440094219E-2</v>
      </c>
      <c r="J137" s="11">
        <v>1.0142025818935307E-2</v>
      </c>
      <c r="K137" s="11">
        <v>1.4789383838216041E-2</v>
      </c>
      <c r="L137" s="11">
        <v>8.0382520342154873E-3</v>
      </c>
      <c r="M137" s="11">
        <v>4.4055463308328768E-2</v>
      </c>
      <c r="N137" s="11">
        <v>8.524934971631648E-3</v>
      </c>
      <c r="O137" s="11">
        <v>2.7046155746927703E-2</v>
      </c>
      <c r="P137" s="11">
        <v>8.5471520423525016E-2</v>
      </c>
      <c r="Q137" s="11">
        <v>6.1408671221290678E-2</v>
      </c>
      <c r="R137" s="10">
        <v>6172.3646035789798</v>
      </c>
      <c r="S137" s="10">
        <v>6755.5593789967734</v>
      </c>
      <c r="T137" s="10">
        <v>5817.936208608452</v>
      </c>
      <c r="U137" s="10">
        <v>6092.977454515446</v>
      </c>
      <c r="V137" s="10">
        <v>6757.7914810358534</v>
      </c>
      <c r="W137" s="8">
        <v>110.02116540291782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5.4758928636431392E-3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5.4570055984652477E-2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18.068567180316805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2.9089883321558952E-3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>
        <v>96.018721272270895</v>
      </c>
      <c r="AW137" s="11">
        <v>-7.9680576186503815E-3</v>
      </c>
      <c r="AX137" s="11">
        <v>-3.9812787277291095E-2</v>
      </c>
      <c r="AY137" s="10">
        <v>7730.7807976718796</v>
      </c>
      <c r="AZ137" s="28">
        <v>105.32440982791707</v>
      </c>
      <c r="BA137" s="11">
        <v>9.8656755572115173E-3</v>
      </c>
      <c r="BB137" s="11">
        <v>5.3244098279170649E-2</v>
      </c>
      <c r="BC137" s="25">
        <v>25.856379603247284</v>
      </c>
      <c r="BD137" s="11">
        <v>3.4263858564478385E-3</v>
      </c>
    </row>
    <row r="138" spans="1:56" x14ac:dyDescent="0.25">
      <c r="A138" s="35"/>
      <c r="B138" s="6">
        <v>43497</v>
      </c>
      <c r="C138" s="2">
        <v>149.26349178015548</v>
      </c>
      <c r="D138" s="2">
        <v>135.76948981709168</v>
      </c>
      <c r="E138" s="2">
        <v>149.65942945180589</v>
      </c>
      <c r="F138" s="2">
        <v>158.62836773236899</v>
      </c>
      <c r="G138" s="2">
        <v>149.09279756055781</v>
      </c>
      <c r="H138" s="4">
        <v>-1.594155671886166E-2</v>
      </c>
      <c r="I138" s="4">
        <v>-1.0863345266564517E-2</v>
      </c>
      <c r="J138" s="4">
        <v>-1.022217991495411E-2</v>
      </c>
      <c r="K138" s="4">
        <v>-2.5070990773786828E-2</v>
      </c>
      <c r="L138" s="4">
        <v>-1.6485347189719057E-2</v>
      </c>
      <c r="M138" s="4">
        <v>2.5031907620593818E-2</v>
      </c>
      <c r="N138" s="4">
        <v>-5.2403596790954188E-3</v>
      </c>
      <c r="O138" s="4">
        <v>1.6900070237348963E-2</v>
      </c>
      <c r="P138" s="4">
        <v>5.3366169422245813E-2</v>
      </c>
      <c r="Q138" s="4">
        <v>4.1038684895432054E-2</v>
      </c>
      <c r="R138" s="3">
        <v>6073.9675031615325</v>
      </c>
      <c r="S138" s="3">
        <v>6682.1714049939528</v>
      </c>
      <c r="T138" s="3">
        <v>5758.4642179503298</v>
      </c>
      <c r="U138" s="3">
        <v>5940.2204729683981</v>
      </c>
      <c r="V138" s="3">
        <v>6646.3869422352518</v>
      </c>
      <c r="W138" s="2">
        <v>110.28571798666731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2.4045608204625868E-3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5.1928480548892875E-2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18.11201414904049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2.9648392812191664E-3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>
        <v>95.420357044531713</v>
      </c>
      <c r="AW138" s="4">
        <v>-6.2317454326689115E-3</v>
      </c>
      <c r="AX138" s="4">
        <v>-4.5748512189497603E-2</v>
      </c>
      <c r="AY138" s="3">
        <v>7682.6045397450234</v>
      </c>
      <c r="AZ138" s="27">
        <v>106.10891530564797</v>
      </c>
      <c r="BA138" s="4">
        <v>7.448467824435534E-3</v>
      </c>
      <c r="BB138" s="4">
        <v>5.5096589099058457E-2</v>
      </c>
      <c r="BC138" s="26">
        <v>26.048970014778465</v>
      </c>
      <c r="BD138" s="4">
        <v>3.4772042735378077E-3</v>
      </c>
    </row>
    <row r="139" spans="1:56" x14ac:dyDescent="0.25">
      <c r="A139" s="35"/>
      <c r="B139" s="7">
        <v>43525</v>
      </c>
      <c r="C139" s="8">
        <v>147.71155748464582</v>
      </c>
      <c r="D139" s="8">
        <v>134.86549593715907</v>
      </c>
      <c r="E139" s="8">
        <v>148.68749579620987</v>
      </c>
      <c r="F139" s="8">
        <v>155.88479124146488</v>
      </c>
      <c r="G139" s="8">
        <v>147.84092570534224</v>
      </c>
      <c r="H139" s="11">
        <v>-1.0397279850557384E-2</v>
      </c>
      <c r="I139" s="11">
        <v>-6.6582991594832386E-3</v>
      </c>
      <c r="J139" s="11">
        <v>-6.4943028257969937E-3</v>
      </c>
      <c r="K139" s="11">
        <v>-1.7295623286831985E-2</v>
      </c>
      <c r="L139" s="11">
        <v>-8.3965951118938342E-3</v>
      </c>
      <c r="M139" s="11">
        <v>1.24872453431355E-2</v>
      </c>
      <c r="N139" s="11">
        <v>-1.3234453898045229E-2</v>
      </c>
      <c r="O139" s="11">
        <v>1.0872217426751707E-2</v>
      </c>
      <c r="P139" s="11">
        <v>3.1068017718235863E-2</v>
      </c>
      <c r="Q139" s="11">
        <v>2.5842327479004501E-2</v>
      </c>
      <c r="R139" s="10">
        <v>6010.8147632279706</v>
      </c>
      <c r="S139" s="10">
        <v>6637.679508744558</v>
      </c>
      <c r="T139" s="10">
        <v>5721.067007507444</v>
      </c>
      <c r="U139" s="10">
        <v>5837.4806574272097</v>
      </c>
      <c r="V139" s="10">
        <v>6590.5799221243242</v>
      </c>
      <c r="W139" s="8">
        <v>111.6090459430568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1.1999087284805698E-2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6.6901834512683722E-2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18.329341787718462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3.0387121781988683E-3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>
        <v>93.883462440781244</v>
      </c>
      <c r="AW139" s="11">
        <v>-1.6106569408802507E-2</v>
      </c>
      <c r="AX139" s="11">
        <v>-6.2490896775201588E-2</v>
      </c>
      <c r="AY139" s="10">
        <v>7558.8641364852383</v>
      </c>
      <c r="AZ139" s="28">
        <v>106.12451149931617</v>
      </c>
      <c r="BA139" s="11">
        <v>1.4698287720005254E-4</v>
      </c>
      <c r="BB139" s="11">
        <v>4.073341175110512E-2</v>
      </c>
      <c r="BC139" s="25">
        <v>26.052798767339336</v>
      </c>
      <c r="BD139" s="11">
        <v>3.4921794307666504E-3</v>
      </c>
    </row>
    <row r="140" spans="1:56" x14ac:dyDescent="0.25">
      <c r="A140" s="35"/>
      <c r="B140" s="6">
        <v>43556</v>
      </c>
      <c r="C140" s="2">
        <v>145.86210014032287</v>
      </c>
      <c r="D140" s="2">
        <v>133.59480094203954</v>
      </c>
      <c r="E140" s="2">
        <v>147.21467849482619</v>
      </c>
      <c r="F140" s="2">
        <v>153.00209864665644</v>
      </c>
      <c r="G140" s="2">
        <v>146.94884468414219</v>
      </c>
      <c r="H140" s="4">
        <v>-1.2520735518716686E-2</v>
      </c>
      <c r="I140" s="4">
        <v>-9.4219428497234192E-3</v>
      </c>
      <c r="J140" s="4">
        <v>-9.9054550182372525E-3</v>
      </c>
      <c r="K140" s="4">
        <v>-1.8492455690197307E-2</v>
      </c>
      <c r="L140" s="4">
        <v>-6.0340600340803574E-3</v>
      </c>
      <c r="M140" s="4">
        <v>6.7146208936641472E-4</v>
      </c>
      <c r="N140" s="4">
        <v>-1.9390325514574314E-2</v>
      </c>
      <c r="O140" s="4">
        <v>4.60052215001161E-3</v>
      </c>
      <c r="P140" s="4">
        <v>9.3506809958447956E-3</v>
      </c>
      <c r="Q140" s="4">
        <v>1.3549006153660947E-2</v>
      </c>
      <c r="R140" s="3">
        <v>5935.5549413255958</v>
      </c>
      <c r="S140" s="3">
        <v>6575.1396717583857</v>
      </c>
      <c r="T140" s="3">
        <v>5664.3972356082586</v>
      </c>
      <c r="U140" s="3">
        <v>5729.5313050273535</v>
      </c>
      <c r="V140" s="3">
        <v>6550.8119672148214</v>
      </c>
      <c r="W140" s="2">
        <v>113.48799404679534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1.6835087943473548E-2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9.6953889952058336E-2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18.637917868660686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3.131808754823372E-3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>
        <v>92.863560194608667</v>
      </c>
      <c r="AW140" s="4">
        <v>-1.0863492032112676E-2</v>
      </c>
      <c r="AX140" s="4">
        <v>-6.9582673729110756E-2</v>
      </c>
      <c r="AY140" s="3">
        <v>7476.7484761667083</v>
      </c>
      <c r="AZ140" s="27">
        <v>106.91660801392993</v>
      </c>
      <c r="BA140" s="4">
        <v>7.4638413258454328E-3</v>
      </c>
      <c r="BB140" s="4">
        <v>4.3727180905533958E-2</v>
      </c>
      <c r="BC140" s="26">
        <v>26.24725272343294</v>
      </c>
      <c r="BD140" s="4">
        <v>3.5803675447228182E-3</v>
      </c>
    </row>
    <row r="141" spans="1:56" x14ac:dyDescent="0.25">
      <c r="A141" s="35"/>
      <c r="B141" s="7">
        <v>43586</v>
      </c>
      <c r="C141" s="8">
        <v>145.79432211932235</v>
      </c>
      <c r="D141" s="8">
        <v>134.40954560848866</v>
      </c>
      <c r="E141" s="8">
        <v>146.88028387339222</v>
      </c>
      <c r="F141" s="8">
        <v>152.55578532889825</v>
      </c>
      <c r="G141" s="8">
        <v>146.58822024802865</v>
      </c>
      <c r="H141" s="11">
        <v>-4.6467191227406168E-4</v>
      </c>
      <c r="I141" s="11">
        <v>6.0986255505750542E-3</v>
      </c>
      <c r="J141" s="11">
        <v>-2.2714760841305859E-3</v>
      </c>
      <c r="K141" s="11">
        <v>-2.9170404962151064E-3</v>
      </c>
      <c r="L141" s="11">
        <v>-2.4540814654833154E-3</v>
      </c>
      <c r="M141" s="11">
        <v>6.7455505229907509E-4</v>
      </c>
      <c r="N141" s="11">
        <v>-1.0915217643564401E-2</v>
      </c>
      <c r="O141" s="11">
        <v>3.1301396285592364E-3</v>
      </c>
      <c r="P141" s="11">
        <v>5.6870201692529321E-3</v>
      </c>
      <c r="Q141" s="11">
        <v>7.5886631953758776E-3</v>
      </c>
      <c r="R141" s="10">
        <v>5932.796855660602</v>
      </c>
      <c r="S141" s="10">
        <v>6615.2389865591713</v>
      </c>
      <c r="T141" s="10">
        <v>5651.5306927565589</v>
      </c>
      <c r="U141" s="10">
        <v>5712.8180301862567</v>
      </c>
      <c r="V141" s="10">
        <v>6534.7357409822134</v>
      </c>
      <c r="W141" s="8">
        <v>114.93431111427394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1.2744229727791545E-2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0.11368369010475821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18.875443775626611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3.1735782886647902E-3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>
        <v>91.886016751652733</v>
      </c>
      <c r="AW141" s="11">
        <v>-1.0526663428661931E-2</v>
      </c>
      <c r="AX141" s="11">
        <v>-7.9233516000275062E-2</v>
      </c>
      <c r="AY141" s="10">
        <v>7398.0432614173396</v>
      </c>
      <c r="AZ141" s="28">
        <v>107.46633921893978</v>
      </c>
      <c r="BA141" s="11">
        <v>5.141682056900132E-3</v>
      </c>
      <c r="BB141" s="11">
        <v>4.5113183932832479E-2</v>
      </c>
      <c r="BC141" s="25">
        <v>26.382207751803936</v>
      </c>
      <c r="BD141" s="11">
        <v>3.6460697023172053E-3</v>
      </c>
    </row>
    <row r="142" spans="1:56" x14ac:dyDescent="0.25">
      <c r="A142" s="35"/>
      <c r="B142" s="6">
        <v>43617</v>
      </c>
      <c r="C142" s="2">
        <v>145.39016527182054</v>
      </c>
      <c r="D142" s="2">
        <v>135.4507198137695</v>
      </c>
      <c r="E142" s="2">
        <v>145.6503829538097</v>
      </c>
      <c r="F142" s="2">
        <v>151.93954943058782</v>
      </c>
      <c r="G142" s="2">
        <v>145.77294851977004</v>
      </c>
      <c r="H142" s="4">
        <v>-2.7721027926659314E-3</v>
      </c>
      <c r="I142" s="4">
        <v>7.7462817136038087E-3</v>
      </c>
      <c r="J142" s="4">
        <v>-8.373492256065318E-3</v>
      </c>
      <c r="K142" s="4">
        <v>-4.0394134970488382E-3</v>
      </c>
      <c r="L142" s="4">
        <v>-5.5616455870680648E-3</v>
      </c>
      <c r="M142" s="4">
        <v>-1.362094069690456E-3</v>
      </c>
      <c r="N142" s="4">
        <v>-3.1157514655189011E-3</v>
      </c>
      <c r="O142" s="4">
        <v>-3.8545426765642654E-3</v>
      </c>
      <c r="P142" s="4">
        <v>2.5004982490235417E-3</v>
      </c>
      <c r="Q142" s="4">
        <v>5.584344713822631E-4</v>
      </c>
      <c r="R142" s="3">
        <v>5916.3505329287054</v>
      </c>
      <c r="S142" s="3">
        <v>6666.4824913518742</v>
      </c>
      <c r="T142" s="3">
        <v>5604.2076442658463</v>
      </c>
      <c r="U142" s="3">
        <v>5689.7415959289383</v>
      </c>
      <c r="V142" s="3">
        <v>6498.3918567857236</v>
      </c>
      <c r="W142" s="2">
        <v>115.80890186039173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7.6094835183571075E-3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0.11161848510598582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19.019076153938915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3.2072036591580585E-3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>
        <v>91.362440293347845</v>
      </c>
      <c r="AW142" s="4">
        <v>-5.6981081215001783E-3</v>
      </c>
      <c r="AX142" s="4">
        <v>-8.535581224323785E-2</v>
      </c>
      <c r="AY142" s="3">
        <v>7355.8884110262488</v>
      </c>
      <c r="AZ142" s="27">
        <v>108.33028662667155</v>
      </c>
      <c r="BA142" s="4">
        <v>8.0392373464184264E-3</v>
      </c>
      <c r="BB142" s="4">
        <v>5.6428326100226522E-2</v>
      </c>
      <c r="BC142" s="26">
        <v>26.594300581643207</v>
      </c>
      <c r="BD142" s="4">
        <v>3.7041433503309158E-3</v>
      </c>
    </row>
    <row r="143" spans="1:56" x14ac:dyDescent="0.25">
      <c r="A143" s="35"/>
      <c r="B143" s="7">
        <v>43647</v>
      </c>
      <c r="C143" s="8">
        <v>144.7495643155159</v>
      </c>
      <c r="D143" s="8">
        <v>135.74098838541838</v>
      </c>
      <c r="E143" s="8">
        <v>144.49722521707287</v>
      </c>
      <c r="F143" s="8">
        <v>151.13810754938652</v>
      </c>
      <c r="G143" s="8">
        <v>144.90455429523061</v>
      </c>
      <c r="H143" s="11">
        <v>-4.4060817669955288E-3</v>
      </c>
      <c r="I143" s="11">
        <v>2.142982865266152E-3</v>
      </c>
      <c r="J143" s="11">
        <v>-7.9172997238361464E-3</v>
      </c>
      <c r="K143" s="11">
        <v>-5.274741725935006E-3</v>
      </c>
      <c r="L143" s="11">
        <v>-5.9571699232088271E-3</v>
      </c>
      <c r="M143" s="11">
        <v>-1.3392560418586941E-3</v>
      </c>
      <c r="N143" s="11">
        <v>3.6660867879689807E-3</v>
      </c>
      <c r="O143" s="11">
        <v>-8.6394954921390488E-3</v>
      </c>
      <c r="P143" s="11">
        <v>2.5555904236613802E-3</v>
      </c>
      <c r="Q143" s="11">
        <v>5.9398408973132533E-4</v>
      </c>
      <c r="R143" s="10">
        <v>5890.2826087184139</v>
      </c>
      <c r="S143" s="10">
        <v>6680.7686491024378</v>
      </c>
      <c r="T143" s="10">
        <v>5559.8374526315802</v>
      </c>
      <c r="U143" s="10">
        <v>5659.7296785231028</v>
      </c>
      <c r="V143" s="10">
        <v>6459.6798322672548</v>
      </c>
      <c r="W143" s="8">
        <v>116.1598533804456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3.0304364726378985E-3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9.7151929288521011E-2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19.076712255991691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3.231428020270296E-3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>
        <v>91.22233386450948</v>
      </c>
      <c r="AW143" s="11">
        <v>-1.5335232770546936E-3</v>
      </c>
      <c r="AX143" s="11">
        <v>-8.0895004665922365E-2</v>
      </c>
      <c r="AY143" s="10">
        <v>7344.6079849245234</v>
      </c>
      <c r="AZ143" s="28">
        <v>108.37701571644091</v>
      </c>
      <c r="BA143" s="11">
        <v>4.3135757528633967E-4</v>
      </c>
      <c r="BB143" s="11">
        <v>5.9698032226473519E-2</v>
      </c>
      <c r="BC143" s="25">
        <v>26.605772234658541</v>
      </c>
      <c r="BD143" s="11">
        <v>3.7015204341095363E-3</v>
      </c>
    </row>
    <row r="144" spans="1:56" x14ac:dyDescent="0.25">
      <c r="A144" s="35"/>
      <c r="B144" s="6">
        <v>43678</v>
      </c>
      <c r="C144" s="2">
        <v>144.55571529051937</v>
      </c>
      <c r="D144" s="2">
        <v>135.74558509679795</v>
      </c>
      <c r="E144" s="2">
        <v>144.53649696574126</v>
      </c>
      <c r="F144" s="2">
        <v>150.27834825613894</v>
      </c>
      <c r="G144" s="2">
        <v>146.12631681027196</v>
      </c>
      <c r="H144" s="4">
        <v>-1.3392028218750518E-3</v>
      </c>
      <c r="I144" s="4">
        <v>3.386384197034964E-5</v>
      </c>
      <c r="J144" s="4">
        <v>2.7178202632893722E-4</v>
      </c>
      <c r="K144" s="4">
        <v>-5.6885672792127417E-3</v>
      </c>
      <c r="L144" s="4">
        <v>8.4314983817010969E-3</v>
      </c>
      <c r="M144" s="4">
        <v>-6.7464766197777859E-4</v>
      </c>
      <c r="N144" s="4">
        <v>7.0879804021957149E-3</v>
      </c>
      <c r="O144" s="4">
        <v>-5.269349522525113E-3</v>
      </c>
      <c r="P144" s="4">
        <v>-3.8760311472021414E-3</v>
      </c>
      <c r="Q144" s="4">
        <v>1.4344490066363402E-2</v>
      </c>
      <c r="R144" s="3">
        <v>5882.3943256271768</v>
      </c>
      <c r="S144" s="3">
        <v>6680.9948855962111</v>
      </c>
      <c r="T144" s="3">
        <v>5561.3485165205157</v>
      </c>
      <c r="U144" s="3">
        <v>5627.5339254646669</v>
      </c>
      <c r="V144" s="3">
        <v>6514.1446123193227</v>
      </c>
      <c r="W144" s="2">
        <v>117.77169336801235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1.3876050465453593E-2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9.1976466853335159E-2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19.341421677970768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3.2827167592609182E-3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>
        <v>91.076144811770533</v>
      </c>
      <c r="AW144" s="4">
        <v>-1.6025576911469219E-3</v>
      </c>
      <c r="AX144" s="4">
        <v>-7.1090302738410438E-2</v>
      </c>
      <c r="AY144" s="3">
        <v>7332.837826909823</v>
      </c>
      <c r="AZ144" s="27">
        <v>108.42335237127612</v>
      </c>
      <c r="BA144" s="4">
        <v>4.2755056991472529E-4</v>
      </c>
      <c r="BB144" s="4">
        <v>5.0547330842121374E-2</v>
      </c>
      <c r="BC144" s="26">
        <v>26.61714754774049</v>
      </c>
      <c r="BD144" s="4">
        <v>3.7057647695340565E-3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5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8.8554687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16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3909.7308081747906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100.70159820896107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7.0159820896107394E-3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3937.1614095001441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100.64253181406035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-5.8654873359764714E-4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3934.8520724614323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100.31617958640932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-3.24268698102681E-3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3922.0925788737954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100.23305777284142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-8.2859827707348899E-4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3918.8427397204173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100.6339849794975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3.9999498724732074E-3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3934.517914237405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101.09806328882215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4.611546580602921E-3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3952.6621268711278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100.63435063127145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-4.5867610364200839E-3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3934.5322102374616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100.90477210260764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2.6871686421172658E-3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3945.1049618142124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100.56741355017226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-3.3433359533513451E-3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3931.9151505556342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101.13293571699568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5.6233142213732989E-3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3954.025544938987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101.4371724632154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3.0082855210600279E-3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3965.9203827357283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101.83581289362294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3.9299245111756864E-3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1.8358128936229345E-2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3981.5061504572122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101.09783781425124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-7.2467146714151331E-3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3.9347896392660786E-3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3952.6533114223644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99.846206477159058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-1.2380396694455675E-2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-7.9124135944087515E-3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3903.7178954313013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99.552437146017212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-2.9422182525187246E-3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-7.6133525373566213E-3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3892.2323053866799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99.629606064485188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7.7515850621301396E-4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-6.0204858732718636E-3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3895.249402366358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99.388363261627376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-2.4213967352402221E-3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-1.237774414005266E-2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3885.8174581805215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99.41819781070437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3.00181511174058E-4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-1.6616198406478322E-2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3886.9839087372648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99.749646951077423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3.3338880373203761E-3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-8.7912693294520672E-3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3899.9426778918605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6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11.57031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17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3376.0538234379169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99.877719389138207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-1.2228061086179132E-3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3371.9255641995942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100.07395391482078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1.9647477623914167E-3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3378.5505474068054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100.02367460876233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-5.0242150021606591E-4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3376.8530909722217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100.12427103999798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1.0057262106109022E-3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3380.2492806351952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100.41618965457981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2.9155629454242771E-3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3390.1046101841121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100.75822106947224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3.4061381543053493E-3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3401.6517748439469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100.47223317104529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-2.8383579562184513E-3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3391.9966694645341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99.952702099633669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-5.1708920466331243E-3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3374.457020864194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99.461611515235575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-4.9132296984685242E-3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3357.8775384130786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99.290552935116793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-1.7198452499694872E-3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3352.1025086786599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99.165736583204392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-1.2570818494078706E-3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3347.8886414576455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99.568292305326608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4.0594235064694839E-3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-4.3170769467338888E-3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3361.4791393058204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100.23007338766973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6.6465042938947949E-3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3.5278538665737269E-3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3383.8212248390541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100.79740752390451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5.6603184758774461E-3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7.2291898219540851E-3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3402.9747306370768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101.13287411548833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3.3281271793053069E-3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1.1089369702368845E-2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3414.3002633285992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101.24358361239892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1.0946934701387967E-3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1.1179233174679393E-2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3418.037875531958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101.17983516430515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-6.296542044366138E-4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7.6048046868955055E-3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3415.8856936127058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100.94195726238432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-2.3510406153017804E-3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1.8235354987599095E-3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3407.8548076097936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100.77355590698616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-1.6682988914156205E-3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2.999064780693228E-3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3402.1694872121525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7">
    <tabColor theme="9" tint="-0.49998474074526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12.285156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29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100</v>
      </c>
      <c r="D58" s="2">
        <v>100</v>
      </c>
      <c r="E58" s="2">
        <v>100</v>
      </c>
      <c r="F58" s="2">
        <v>100</v>
      </c>
      <c r="G58" s="2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4629.595076139547</v>
      </c>
      <c r="S58" s="3">
        <v>3879.6555826602498</v>
      </c>
      <c r="T58" s="3">
        <v>4737.7753686842834</v>
      </c>
      <c r="U58" s="3">
        <v>4834.3614176738693</v>
      </c>
      <c r="V58" s="3">
        <v>5865.5236600263434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98.021044961756743</v>
      </c>
      <c r="D59" s="8">
        <v>101.90023316116925</v>
      </c>
      <c r="E59" s="8">
        <v>97.339183607621706</v>
      </c>
      <c r="F59" s="8">
        <v>97.039752558741881</v>
      </c>
      <c r="G59" s="8">
        <v>99.287686913258511</v>
      </c>
      <c r="H59" s="11">
        <v>-1.9789550382432602E-2</v>
      </c>
      <c r="I59" s="11">
        <v>1.9002331611692548E-2</v>
      </c>
      <c r="J59" s="11">
        <v>-2.6608163923782943E-2</v>
      </c>
      <c r="K59" s="11">
        <v>-2.9602474412581285E-2</v>
      </c>
      <c r="L59" s="11">
        <v>-7.1231308674148432E-3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4537.9774711300215</v>
      </c>
      <c r="S59" s="10">
        <v>3953.3780845811143</v>
      </c>
      <c r="T59" s="10">
        <v>4611.7118650402708</v>
      </c>
      <c r="U59" s="10">
        <v>4691.2523575060086</v>
      </c>
      <c r="V59" s="10">
        <v>5823.7427673900565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96.983265417036577</v>
      </c>
      <c r="D60" s="2">
        <v>102.41236797524012</v>
      </c>
      <c r="E60" s="2">
        <v>94.913849996757023</v>
      </c>
      <c r="F60" s="2">
        <v>97.115530216927255</v>
      </c>
      <c r="G60" s="2">
        <v>96.626008594208741</v>
      </c>
      <c r="H60" s="4">
        <v>-1.0587313623569851E-2</v>
      </c>
      <c r="I60" s="4">
        <v>5.025845360538417E-3</v>
      </c>
      <c r="J60" s="4">
        <v>-2.4916313461609749E-2</v>
      </c>
      <c r="K60" s="4">
        <v>7.8089294528557577E-4</v>
      </c>
      <c r="L60" s="4">
        <v>-2.6807738218084413E-2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4489.9324804264734</v>
      </c>
      <c r="S60" s="3">
        <v>3973.2471514859617</v>
      </c>
      <c r="T60" s="3">
        <v>4496.8050066163032</v>
      </c>
      <c r="U60" s="3">
        <v>4694.9157233765391</v>
      </c>
      <c r="V60" s="3">
        <v>5667.6213958324006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96.572222490996452</v>
      </c>
      <c r="D61" s="8">
        <v>103.45907187646834</v>
      </c>
      <c r="E61" s="8">
        <v>93.395713498897635</v>
      </c>
      <c r="F61" s="8">
        <v>97.359417247956131</v>
      </c>
      <c r="G61" s="8">
        <v>96.027877380725599</v>
      </c>
      <c r="H61" s="11">
        <v>-4.2382871341010101E-3</v>
      </c>
      <c r="I61" s="11">
        <v>1.0220483345149071E-2</v>
      </c>
      <c r="J61" s="11">
        <v>-1.5994889027378608E-2</v>
      </c>
      <c r="K61" s="11">
        <v>2.5113082375609664E-3</v>
      </c>
      <c r="L61" s="11">
        <v>-6.1901678666565372E-3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4470.9028573616997</v>
      </c>
      <c r="S61" s="10">
        <v>4013.8556578238849</v>
      </c>
      <c r="T61" s="10">
        <v>4424.8791095577153</v>
      </c>
      <c r="U61" s="10">
        <v>4706.7061039073096</v>
      </c>
      <c r="V61" s="10">
        <v>5632.5378679875439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97.080612405301991</v>
      </c>
      <c r="D62" s="2">
        <v>107.17724802221461</v>
      </c>
      <c r="E62" s="2">
        <v>93.208725183463329</v>
      </c>
      <c r="F62" s="2">
        <v>97.664329849169661</v>
      </c>
      <c r="G62" s="2">
        <v>94.01722003412516</v>
      </c>
      <c r="H62" s="4">
        <v>5.2643493252205924E-3</v>
      </c>
      <c r="I62" s="4">
        <v>3.593861880170194E-2</v>
      </c>
      <c r="J62" s="4">
        <v>-2.0021081099886266E-3</v>
      </c>
      <c r="K62" s="4">
        <v>3.1318244278001296E-3</v>
      </c>
      <c r="L62" s="4">
        <v>-2.0938267109963406E-2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4494.4392518019786</v>
      </c>
      <c r="S62" s="3">
        <v>4158.108086235472</v>
      </c>
      <c r="T62" s="3">
        <v>4416.0200232067518</v>
      </c>
      <c r="U62" s="3">
        <v>4721.4466810580025</v>
      </c>
      <c r="V62" s="3">
        <v>5514.6022856006366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98.702505447318714</v>
      </c>
      <c r="D63" s="8">
        <v>112.20569993192775</v>
      </c>
      <c r="E63" s="8">
        <v>94.340503587791034</v>
      </c>
      <c r="F63" s="8">
        <v>98.44642688774816</v>
      </c>
      <c r="G63" s="8">
        <v>95.662210773431994</v>
      </c>
      <c r="H63" s="11">
        <v>1.6706662657271564E-2</v>
      </c>
      <c r="I63" s="11">
        <v>4.6917158282240065E-2</v>
      </c>
      <c r="J63" s="11">
        <v>1.2142408364667812E-2</v>
      </c>
      <c r="K63" s="11">
        <v>8.0080111109792854E-3</v>
      </c>
      <c r="L63" s="11">
        <v>1.7496696229794547E-2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4569.5263322154342</v>
      </c>
      <c r="S63" s="10">
        <v>4353.1947014720436</v>
      </c>
      <c r="T63" s="10">
        <v>4469.641141675078</v>
      </c>
      <c r="U63" s="10">
        <v>4759.2560785398109</v>
      </c>
      <c r="V63" s="10">
        <v>5611.0896066199211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98.901829374458117</v>
      </c>
      <c r="D64" s="2">
        <v>113.92202272561109</v>
      </c>
      <c r="E64" s="2">
        <v>94.007740026728058</v>
      </c>
      <c r="F64" s="2">
        <v>98.588950364339581</v>
      </c>
      <c r="G64" s="2">
        <v>96.09165297453805</v>
      </c>
      <c r="H64" s="4">
        <v>2.0194414137318459E-3</v>
      </c>
      <c r="I64" s="4">
        <v>1.5296217524819118E-2</v>
      </c>
      <c r="J64" s="4">
        <v>-3.5272608095982365E-3</v>
      </c>
      <c r="K64" s="4">
        <v>1.4477262516996593E-3</v>
      </c>
      <c r="L64" s="4">
        <v>4.4891519611976079E-3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4578.7542229318478</v>
      </c>
      <c r="S64" s="3">
        <v>4419.78211455365</v>
      </c>
      <c r="T64" s="3">
        <v>4453.8755516430792</v>
      </c>
      <c r="U64" s="3">
        <v>4766.1461785032743</v>
      </c>
      <c r="V64" s="3">
        <v>5636.2786405319348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99.966127316730592</v>
      </c>
      <c r="D65" s="8">
        <v>116.88044556132368</v>
      </c>
      <c r="E65" s="8">
        <v>94.574546831495923</v>
      </c>
      <c r="F65" s="8">
        <v>99.249917490232903</v>
      </c>
      <c r="G65" s="8">
        <v>97.827693296621945</v>
      </c>
      <c r="H65" s="11">
        <v>1.0761155268856187E-2</v>
      </c>
      <c r="I65" s="11">
        <v>2.5968840483443195E-2</v>
      </c>
      <c r="J65" s="11">
        <v>6.0293631631472746E-3</v>
      </c>
      <c r="K65" s="11">
        <v>6.7042718626244419E-3</v>
      </c>
      <c r="L65" s="11">
        <v>1.8066504928829743E-2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4628.0269080627486</v>
      </c>
      <c r="S65" s="10">
        <v>4534.5587312580701</v>
      </c>
      <c r="T65" s="10">
        <v>4480.729584827398</v>
      </c>
      <c r="U65" s="10">
        <v>4798.0997182209685</v>
      </c>
      <c r="V65" s="10">
        <v>5738.1064963713625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101.94365036394254</v>
      </c>
      <c r="D66" s="2">
        <v>117.89343547326324</v>
      </c>
      <c r="E66" s="2">
        <v>97.330410377230393</v>
      </c>
      <c r="F66" s="2">
        <v>100.96297463237654</v>
      </c>
      <c r="G66" s="2">
        <v>98.453276377529775</v>
      </c>
      <c r="H66" s="4">
        <v>1.9781931143000031E-2</v>
      </c>
      <c r="I66" s="4">
        <v>8.6668895474742002E-3</v>
      </c>
      <c r="J66" s="4">
        <v>2.9139590281565066E-2</v>
      </c>
      <c r="K66" s="4">
        <v>1.7260035932142898E-2</v>
      </c>
      <c r="L66" s="4">
        <v>6.3947442674644099E-3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4719.5782176859975</v>
      </c>
      <c r="S66" s="3">
        <v>4573.859250928419</v>
      </c>
      <c r="T66" s="3">
        <v>4611.2962090917554</v>
      </c>
      <c r="U66" s="3">
        <v>4880.915091763467</v>
      </c>
      <c r="V66" s="3">
        <v>5774.8002199951325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104.09626288344163</v>
      </c>
      <c r="D67" s="8">
        <v>119.7728232441832</v>
      </c>
      <c r="E67" s="8">
        <v>100.47241347216291</v>
      </c>
      <c r="F67" s="8">
        <v>102.25424333063897</v>
      </c>
      <c r="G67" s="8">
        <v>99.362100673985523</v>
      </c>
      <c r="H67" s="11">
        <v>2.1115709627957953E-2</v>
      </c>
      <c r="I67" s="11">
        <v>1.5941411524530352E-2</v>
      </c>
      <c r="J67" s="11">
        <v>3.2281823150183277E-2</v>
      </c>
      <c r="K67" s="11">
        <v>1.2789527081230965E-2</v>
      </c>
      <c r="L67" s="11">
        <v>9.2310213524105563E-3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4819.2354608970909</v>
      </c>
      <c r="S67" s="10">
        <v>4646.7730235027502</v>
      </c>
      <c r="T67" s="10">
        <v>4760.1572578067662</v>
      </c>
      <c r="U67" s="10">
        <v>4943.3396875107655</v>
      </c>
      <c r="V67" s="10">
        <v>5828.1075241318122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105.59754100727328</v>
      </c>
      <c r="D68" s="2">
        <v>120.11657521546401</v>
      </c>
      <c r="E68" s="2">
        <v>102.66357421130213</v>
      </c>
      <c r="F68" s="2">
        <v>103.64319736073969</v>
      </c>
      <c r="G68" s="2">
        <v>99.827847792122185</v>
      </c>
      <c r="H68" s="4">
        <v>1.4422017488876282E-2</v>
      </c>
      <c r="I68" s="4">
        <v>2.8700331341442072E-3</v>
      </c>
      <c r="J68" s="4">
        <v>2.1808580717992819E-2</v>
      </c>
      <c r="K68" s="4">
        <v>1.3583338792205746E-2</v>
      </c>
      <c r="L68" s="4">
        <v>4.6873718950932626E-3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4888.7385589971618</v>
      </c>
      <c r="S68" s="3">
        <v>4660.1094160470511</v>
      </c>
      <c r="T68" s="3">
        <v>4863.9695315939853</v>
      </c>
      <c r="U68" s="3">
        <v>5010.4867452511808</v>
      </c>
      <c r="V68" s="3">
        <v>5855.4260315420088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105.38428976060456</v>
      </c>
      <c r="D69" s="8">
        <v>118.393523507643</v>
      </c>
      <c r="E69" s="8">
        <v>102.80182758860029</v>
      </c>
      <c r="F69" s="8">
        <v>103.54283309571949</v>
      </c>
      <c r="G69" s="8">
        <v>101.07106710033587</v>
      </c>
      <c r="H69" s="11">
        <v>-2.0194717096114079E-3</v>
      </c>
      <c r="I69" s="11">
        <v>-1.4344828802604634E-2</v>
      </c>
      <c r="J69" s="11">
        <v>1.3466643681585074E-3</v>
      </c>
      <c r="K69" s="11">
        <v>-9.6836326527906138E-4</v>
      </c>
      <c r="L69" s="11">
        <v>1.2453632285076514E-2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4878.8658897815803</v>
      </c>
      <c r="S69" s="10">
        <v>4593.2609442724506</v>
      </c>
      <c r="T69" s="10">
        <v>4870.5196660499914</v>
      </c>
      <c r="U69" s="10">
        <v>5005.6347739459115</v>
      </c>
      <c r="V69" s="10">
        <v>5928.3473542112979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106.01075335545109</v>
      </c>
      <c r="D70" s="2">
        <v>117.08234007441403</v>
      </c>
      <c r="E70" s="2">
        <v>103.92020419573959</v>
      </c>
      <c r="F70" s="2">
        <v>104.47552700405276</v>
      </c>
      <c r="G70" s="2">
        <v>102.04988856970995</v>
      </c>
      <c r="H70" s="4">
        <v>5.9445634284734008E-3</v>
      </c>
      <c r="I70" s="4">
        <v>-1.1074790194451151E-2</v>
      </c>
      <c r="J70" s="4">
        <v>1.0878956467728273E-2</v>
      </c>
      <c r="K70" s="4">
        <v>9.0078074980916838E-3</v>
      </c>
      <c r="L70" s="4">
        <v>9.6844873360483023E-3</v>
      </c>
      <c r="M70" s="4">
        <v>6.0107533554510928E-2</v>
      </c>
      <c r="N70" s="4">
        <v>0.17082340074414026</v>
      </c>
      <c r="O70" s="4">
        <v>3.9202041957395961E-2</v>
      </c>
      <c r="P70" s="4">
        <v>4.4755270040527595E-2</v>
      </c>
      <c r="Q70" s="4">
        <v>2.0498885697099567E-2</v>
      </c>
      <c r="R70" s="3">
        <v>4907.868617522402</v>
      </c>
      <c r="S70" s="3">
        <v>4542.3915430062671</v>
      </c>
      <c r="T70" s="3">
        <v>4923.5058374721639</v>
      </c>
      <c r="U70" s="3">
        <v>5050.7245683953697</v>
      </c>
      <c r="V70" s="3">
        <v>5985.7603590868521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106.94297921178166</v>
      </c>
      <c r="D71" s="8">
        <v>117.77251001019042</v>
      </c>
      <c r="E71" s="8">
        <v>104.73184293530485</v>
      </c>
      <c r="F71" s="8">
        <v>105.59795032558296</v>
      </c>
      <c r="G71" s="8">
        <v>103.55344837645586</v>
      </c>
      <c r="H71" s="11">
        <v>8.7936914588735895E-3</v>
      </c>
      <c r="I71" s="11">
        <v>5.8947398500723471E-3</v>
      </c>
      <c r="J71" s="11">
        <v>7.8102111696826343E-3</v>
      </c>
      <c r="K71" s="11">
        <v>1.074340904245114E-2</v>
      </c>
      <c r="L71" s="11">
        <v>1.4733576173567676E-2</v>
      </c>
      <c r="M71" s="11">
        <v>9.1020599234642452E-2</v>
      </c>
      <c r="N71" s="11">
        <v>0.15576291002118681</v>
      </c>
      <c r="O71" s="11">
        <v>7.5947414532294255E-2</v>
      </c>
      <c r="P71" s="11">
        <v>8.8192699807849051E-2</v>
      </c>
      <c r="Q71" s="11">
        <v>4.2963650335857695E-2</v>
      </c>
      <c r="R71" s="10">
        <v>4951.026899865582</v>
      </c>
      <c r="S71" s="10">
        <v>4569.1677594494577</v>
      </c>
      <c r="T71" s="10">
        <v>4961.9594577579865</v>
      </c>
      <c r="U71" s="10">
        <v>5104.986568394399</v>
      </c>
      <c r="V71" s="10">
        <v>6073.9520152941805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108.11885537161784</v>
      </c>
      <c r="D72" s="2">
        <v>118.31722815562749</v>
      </c>
      <c r="E72" s="2">
        <v>105.30827026163266</v>
      </c>
      <c r="F72" s="2">
        <v>107.69368723824367</v>
      </c>
      <c r="G72" s="2">
        <v>105.5129944873963</v>
      </c>
      <c r="H72" s="4">
        <v>1.099535629643867E-2</v>
      </c>
      <c r="I72" s="4">
        <v>4.6251722527602939E-3</v>
      </c>
      <c r="J72" s="4">
        <v>5.5038401900736108E-3</v>
      </c>
      <c r="K72" s="4">
        <v>1.9846378705259734E-2</v>
      </c>
      <c r="L72" s="4">
        <v>1.8923040629383485E-2</v>
      </c>
      <c r="M72" s="4">
        <v>0.11481970530376806</v>
      </c>
      <c r="N72" s="4">
        <v>0.15530214264972986</v>
      </c>
      <c r="O72" s="4">
        <v>0.10951426230450867</v>
      </c>
      <c r="P72" s="4">
        <v>0.10892343374626035</v>
      </c>
      <c r="Q72" s="4">
        <v>9.1973020747544432E-2</v>
      </c>
      <c r="R72" s="3">
        <v>5005.4652046628571</v>
      </c>
      <c r="S72" s="3">
        <v>4590.3009473886705</v>
      </c>
      <c r="T72" s="3">
        <v>4989.2692896431108</v>
      </c>
      <c r="U72" s="3">
        <v>5206.3020651160177</v>
      </c>
      <c r="V72" s="3">
        <v>6188.8896560605172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109.74455733060171</v>
      </c>
      <c r="D73" s="8">
        <v>120.01577270323646</v>
      </c>
      <c r="E73" s="8">
        <v>105.98273871301814</v>
      </c>
      <c r="F73" s="8">
        <v>110.40072632557275</v>
      </c>
      <c r="G73" s="8">
        <v>107.33046952959178</v>
      </c>
      <c r="H73" s="11">
        <v>1.5036248334262545E-2</v>
      </c>
      <c r="I73" s="11">
        <v>1.4355851418145278E-2</v>
      </c>
      <c r="J73" s="11">
        <v>6.4047054396563531E-3</v>
      </c>
      <c r="K73" s="11">
        <v>2.5136469525279457E-2</v>
      </c>
      <c r="L73" s="11">
        <v>1.7225129956979664E-2</v>
      </c>
      <c r="M73" s="11">
        <v>0.13639879563539425</v>
      </c>
      <c r="N73" s="11">
        <v>0.16003140687881934</v>
      </c>
      <c r="O73" s="11">
        <v>0.13477090909818967</v>
      </c>
      <c r="P73" s="11">
        <v>0.13395015547805555</v>
      </c>
      <c r="Q73" s="11">
        <v>0.11770115571808737</v>
      </c>
      <c r="R73" s="10">
        <v>5080.7286225086782</v>
      </c>
      <c r="S73" s="10">
        <v>4656.1986257539529</v>
      </c>
      <c r="T73" s="10">
        <v>5021.2240898023983</v>
      </c>
      <c r="U73" s="10">
        <v>5337.1701183152054</v>
      </c>
      <c r="V73" s="10">
        <v>6295.4940846755662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111.84736339413507</v>
      </c>
      <c r="D74" s="2">
        <v>121.9048262547533</v>
      </c>
      <c r="E74" s="2">
        <v>107.66817951294961</v>
      </c>
      <c r="F74" s="2">
        <v>112.85082586496944</v>
      </c>
      <c r="G74" s="2">
        <v>111.42682160314921</v>
      </c>
      <c r="H74" s="4">
        <v>1.9160914351303428E-2</v>
      </c>
      <c r="I74" s="4">
        <v>1.5740044070606533E-2</v>
      </c>
      <c r="J74" s="4">
        <v>1.590297458244911E-2</v>
      </c>
      <c r="K74" s="4">
        <v>2.2192784603348621E-2</v>
      </c>
      <c r="L74" s="4">
        <v>3.8165789188391114E-2</v>
      </c>
      <c r="M74" s="4">
        <v>0.15210813593947425</v>
      </c>
      <c r="N74" s="4">
        <v>0.13741328970758904</v>
      </c>
      <c r="O74" s="4">
        <v>0.15512983683690162</v>
      </c>
      <c r="P74" s="4">
        <v>0.15549685375667277</v>
      </c>
      <c r="Q74" s="4">
        <v>0.18517460485116377</v>
      </c>
      <c r="R74" s="3">
        <v>5178.0800284867828</v>
      </c>
      <c r="S74" s="3">
        <v>4729.4873973248177</v>
      </c>
      <c r="T74" s="3">
        <v>5101.0764888753065</v>
      </c>
      <c r="U74" s="3">
        <v>5455.6167851424043</v>
      </c>
      <c r="V74" s="3">
        <v>6535.7665847480566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114.46598548273052</v>
      </c>
      <c r="D75" s="8">
        <v>125.57530799797257</v>
      </c>
      <c r="E75" s="8">
        <v>110.31078601461456</v>
      </c>
      <c r="F75" s="8">
        <v>114.99955885424424</v>
      </c>
      <c r="G75" s="8">
        <v>113.70303270446455</v>
      </c>
      <c r="H75" s="11">
        <v>2.3412461493327975E-2</v>
      </c>
      <c r="I75" s="11">
        <v>3.010940465596338E-2</v>
      </c>
      <c r="J75" s="11">
        <v>2.4543987960222915E-2</v>
      </c>
      <c r="K75" s="11">
        <v>1.9040471993052505E-2</v>
      </c>
      <c r="L75" s="11">
        <v>2.0427856314722482E-2</v>
      </c>
      <c r="M75" s="11">
        <v>0.15970698984764242</v>
      </c>
      <c r="N75" s="11">
        <v>0.11915266402826075</v>
      </c>
      <c r="O75" s="11">
        <v>0.16928341295064175</v>
      </c>
      <c r="P75" s="11">
        <v>0.1681435526895303</v>
      </c>
      <c r="Q75" s="11">
        <v>0.18858880413877066</v>
      </c>
      <c r="R75" s="10">
        <v>5299.3116277631007</v>
      </c>
      <c r="S75" s="10">
        <v>4871.8894471861495</v>
      </c>
      <c r="T75" s="10">
        <v>5226.2772488024384</v>
      </c>
      <c r="U75" s="10">
        <v>5559.4943037447356</v>
      </c>
      <c r="V75" s="10">
        <v>6669.2782854478537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116.62386959988432</v>
      </c>
      <c r="D76" s="2">
        <v>128.81397665880331</v>
      </c>
      <c r="E76" s="2">
        <v>112.58721791940614</v>
      </c>
      <c r="F76" s="2">
        <v>116.44929876811632</v>
      </c>
      <c r="G76" s="2">
        <v>116.32910234056096</v>
      </c>
      <c r="H76" s="4">
        <v>1.8851749784475201E-2</v>
      </c>
      <c r="I76" s="4">
        <v>2.5790648754634521E-2</v>
      </c>
      <c r="J76" s="4">
        <v>2.0636530542806352E-2</v>
      </c>
      <c r="K76" s="4">
        <v>1.2606482392767546E-2</v>
      </c>
      <c r="L76" s="4">
        <v>2.3095862736766809E-2</v>
      </c>
      <c r="M76" s="4">
        <v>0.17918819436926414</v>
      </c>
      <c r="N76" s="4">
        <v>0.1307205891968799</v>
      </c>
      <c r="O76" s="4">
        <v>0.19763774650252852</v>
      </c>
      <c r="P76" s="4">
        <v>0.18115973785878725</v>
      </c>
      <c r="Q76" s="4">
        <v>0.21060569507931493</v>
      </c>
      <c r="R76" s="3">
        <v>5399.2129245996503</v>
      </c>
      <c r="S76" s="3">
        <v>4997.5386366899374</v>
      </c>
      <c r="T76" s="3">
        <v>5334.1294788725236</v>
      </c>
      <c r="U76" s="3">
        <v>5629.5799707975857</v>
      </c>
      <c r="V76" s="3">
        <v>6823.3110212818565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118.46638528916405</v>
      </c>
      <c r="D77" s="8">
        <v>130.69812274799875</v>
      </c>
      <c r="E77" s="8">
        <v>114.73906892761231</v>
      </c>
      <c r="F77" s="8">
        <v>118.08281480257304</v>
      </c>
      <c r="G77" s="8">
        <v>117.0494264471135</v>
      </c>
      <c r="H77" s="11">
        <v>1.5798787123091348E-2</v>
      </c>
      <c r="I77" s="11">
        <v>1.4626876198272167E-2</v>
      </c>
      <c r="J77" s="11">
        <v>1.9112746970500097E-2</v>
      </c>
      <c r="K77" s="11">
        <v>1.4027701770102792E-2</v>
      </c>
      <c r="L77" s="11">
        <v>6.1921229688830411E-3</v>
      </c>
      <c r="M77" s="11">
        <v>0.18506526629582876</v>
      </c>
      <c r="N77" s="11">
        <v>0.1182206067089755</v>
      </c>
      <c r="O77" s="11">
        <v>0.21321299199079058</v>
      </c>
      <c r="P77" s="11">
        <v>0.18975227172550002</v>
      </c>
      <c r="Q77" s="11">
        <v>0.19648560139519611</v>
      </c>
      <c r="R77" s="10">
        <v>5484.5139402276436</v>
      </c>
      <c r="S77" s="10">
        <v>5070.6370156248831</v>
      </c>
      <c r="T77" s="10">
        <v>5436.0793459100996</v>
      </c>
      <c r="U77" s="10">
        <v>5708.550039718878</v>
      </c>
      <c r="V77" s="10">
        <v>6865.5618021805685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119.00235874674119</v>
      </c>
      <c r="D78" s="2">
        <v>132.27380881296813</v>
      </c>
      <c r="E78" s="2">
        <v>115.00054119786621</v>
      </c>
      <c r="F78" s="2">
        <v>118.25095098741942</v>
      </c>
      <c r="G78" s="2">
        <v>118.39141435186468</v>
      </c>
      <c r="H78" s="4">
        <v>4.5242661559132657E-3</v>
      </c>
      <c r="I78" s="4">
        <v>1.2055919640157887E-2</v>
      </c>
      <c r="J78" s="4">
        <v>2.2788425311248786E-3</v>
      </c>
      <c r="K78" s="4">
        <v>1.4238836119166867E-3</v>
      </c>
      <c r="L78" s="4">
        <v>1.1465138663943244E-2</v>
      </c>
      <c r="M78" s="4">
        <v>0.16733468265947371</v>
      </c>
      <c r="N78" s="4">
        <v>0.12197772744493629</v>
      </c>
      <c r="O78" s="4">
        <v>0.18154789188857245</v>
      </c>
      <c r="P78" s="4">
        <v>0.17123085386490788</v>
      </c>
      <c r="Q78" s="4">
        <v>0.20251370708964478</v>
      </c>
      <c r="R78" s="3">
        <v>5509.3273410290503</v>
      </c>
      <c r="S78" s="3">
        <v>5131.7682080096665</v>
      </c>
      <c r="T78" s="3">
        <v>5448.4673147261292</v>
      </c>
      <c r="U78" s="3">
        <v>5716.6783505682397</v>
      </c>
      <c r="V78" s="3">
        <v>6944.2764202484404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119.51939696495243</v>
      </c>
      <c r="D79" s="8">
        <v>134.06636707342921</v>
      </c>
      <c r="E79" s="8">
        <v>115.36280936592709</v>
      </c>
      <c r="F79" s="8">
        <v>118.08953243910454</v>
      </c>
      <c r="G79" s="8">
        <v>119.95488305767844</v>
      </c>
      <c r="H79" s="11">
        <v>4.3447728570791527E-3</v>
      </c>
      <c r="I79" s="11">
        <v>1.3551876040673438E-2</v>
      </c>
      <c r="J79" s="11">
        <v>3.1501431583490225E-3</v>
      </c>
      <c r="K79" s="11">
        <v>-1.3650507413851148E-3</v>
      </c>
      <c r="L79" s="11">
        <v>1.3205929791218362E-2</v>
      </c>
      <c r="M79" s="11">
        <v>0.14816222652277489</v>
      </c>
      <c r="N79" s="11">
        <v>0.11933879023712657</v>
      </c>
      <c r="O79" s="11">
        <v>0.14820382410630306</v>
      </c>
      <c r="P79" s="11">
        <v>0.15486192643626717</v>
      </c>
      <c r="Q79" s="11">
        <v>0.20724986935672152</v>
      </c>
      <c r="R79" s="10">
        <v>5533.2641169211174</v>
      </c>
      <c r="S79" s="10">
        <v>5201.313294634082</v>
      </c>
      <c r="T79" s="10">
        <v>5465.6307667611018</v>
      </c>
      <c r="U79" s="10">
        <v>5708.8747945475361</v>
      </c>
      <c r="V79" s="10">
        <v>7035.9820471050534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119.36475509043326</v>
      </c>
      <c r="D80" s="2">
        <v>134.7378120559751</v>
      </c>
      <c r="E80" s="2">
        <v>115.49823606529804</v>
      </c>
      <c r="F80" s="2">
        <v>117.14016859643203</v>
      </c>
      <c r="G80" s="2">
        <v>119.61104664677062</v>
      </c>
      <c r="H80" s="4">
        <v>-1.2938642466923634E-3</v>
      </c>
      <c r="I80" s="4">
        <v>5.0083029562376187E-3</v>
      </c>
      <c r="J80" s="4">
        <v>1.173919915051465E-3</v>
      </c>
      <c r="K80" s="4">
        <v>-8.0393564362875938E-3</v>
      </c>
      <c r="L80" s="4">
        <v>-2.8663811104921843E-3</v>
      </c>
      <c r="M80" s="4">
        <v>0.13037438137135915</v>
      </c>
      <c r="N80" s="4">
        <v>0.12172538897553187</v>
      </c>
      <c r="O80" s="4">
        <v>0.12501670580433544</v>
      </c>
      <c r="P80" s="4">
        <v>0.13022534598884383</v>
      </c>
      <c r="Q80" s="4">
        <v>0.1981731479961808</v>
      </c>
      <c r="R80" s="3">
        <v>5526.1048243127279</v>
      </c>
      <c r="S80" s="3">
        <v>5227.3630473839157</v>
      </c>
      <c r="T80" s="3">
        <v>5472.0469795665213</v>
      </c>
      <c r="U80" s="3">
        <v>5662.9791152240305</v>
      </c>
      <c r="V80" s="3">
        <v>7015.814241071469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119.449550289355</v>
      </c>
      <c r="D81" s="8">
        <v>136.31953295817482</v>
      </c>
      <c r="E81" s="8">
        <v>115.15761535414825</v>
      </c>
      <c r="F81" s="8">
        <v>116.99160393235778</v>
      </c>
      <c r="G81" s="8">
        <v>118.86428788233039</v>
      </c>
      <c r="H81" s="11">
        <v>7.1038723999808091E-4</v>
      </c>
      <c r="I81" s="11">
        <v>1.1739250311876956E-2</v>
      </c>
      <c r="J81" s="11">
        <v>-2.9491421060076906E-3</v>
      </c>
      <c r="K81" s="11">
        <v>-1.2682640451550434E-3</v>
      </c>
      <c r="L81" s="11">
        <v>-6.2432257335355091E-3</v>
      </c>
      <c r="M81" s="11">
        <v>0.13346638821309798</v>
      </c>
      <c r="N81" s="11">
        <v>0.15141038900978887</v>
      </c>
      <c r="O81" s="11">
        <v>0.12019035123572164</v>
      </c>
      <c r="P81" s="11">
        <v>0.12988606197597141</v>
      </c>
      <c r="Q81" s="11">
        <v>0.17604663028174738</v>
      </c>
      <c r="R81" s="10">
        <v>5530.0304986668116</v>
      </c>
      <c r="S81" s="10">
        <v>5288.728370668211</v>
      </c>
      <c r="T81" s="10">
        <v>5455.9091354130296</v>
      </c>
      <c r="U81" s="10">
        <v>5655.7969624237276</v>
      </c>
      <c r="V81" s="10">
        <v>6972.012929059907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119.77631166788609</v>
      </c>
      <c r="D82" s="2">
        <v>136.94223609128758</v>
      </c>
      <c r="E82" s="2">
        <v>115.38785561375907</v>
      </c>
      <c r="F82" s="2">
        <v>117.47676205216541</v>
      </c>
      <c r="G82" s="2">
        <v>117.67308084524387</v>
      </c>
      <c r="H82" s="4">
        <v>2.7355597215690929E-3</v>
      </c>
      <c r="I82" s="4">
        <v>4.5679670374446238E-3</v>
      </c>
      <c r="J82" s="4">
        <v>1.9993489696948784E-3</v>
      </c>
      <c r="K82" s="4">
        <v>4.1469481868813387E-3</v>
      </c>
      <c r="L82" s="4">
        <v>-1.0021572150129337E-2</v>
      </c>
      <c r="M82" s="4">
        <v>0.1298505847447331</v>
      </c>
      <c r="N82" s="4">
        <v>0.16962332666268187</v>
      </c>
      <c r="O82" s="4">
        <v>0.11035054739133798</v>
      </c>
      <c r="P82" s="4">
        <v>0.1244428759627918</v>
      </c>
      <c r="Q82" s="4">
        <v>0.15309367305052746</v>
      </c>
      <c r="R82" s="3">
        <v>5545.1582273580125</v>
      </c>
      <c r="S82" s="3">
        <v>5312.88710753542</v>
      </c>
      <c r="T82" s="3">
        <v>5466.8174017216661</v>
      </c>
      <c r="U82" s="3">
        <v>5679.2512593824194</v>
      </c>
      <c r="V82" s="3">
        <v>6902.1423984596995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120.57733981366005</v>
      </c>
      <c r="D83" s="8">
        <v>139.45968491720197</v>
      </c>
      <c r="E83" s="8">
        <v>115.27336804944281</v>
      </c>
      <c r="F83" s="8">
        <v>118.54234213230046</v>
      </c>
      <c r="G83" s="8">
        <v>117.44421962386444</v>
      </c>
      <c r="H83" s="11">
        <v>6.6877008869253123E-3</v>
      </c>
      <c r="I83" s="11">
        <v>1.8383289902147045E-2</v>
      </c>
      <c r="J83" s="11">
        <v>-9.9219769452595433E-4</v>
      </c>
      <c r="K83" s="11">
        <v>9.0705605221045975E-3</v>
      </c>
      <c r="L83" s="11">
        <v>-1.9448901969382074E-3</v>
      </c>
      <c r="M83" s="11">
        <v>0.12749187185890842</v>
      </c>
      <c r="N83" s="11">
        <v>0.18414462683299382</v>
      </c>
      <c r="O83" s="11">
        <v>0.10065253144308439</v>
      </c>
      <c r="P83" s="11">
        <v>0.12258184715524245</v>
      </c>
      <c r="Q83" s="11">
        <v>0.13414107849803703</v>
      </c>
      <c r="R83" s="10">
        <v>5582.2425869532553</v>
      </c>
      <c r="S83" s="10">
        <v>5410.5554514506221</v>
      </c>
      <c r="T83" s="10">
        <v>5461.3932380992837</v>
      </c>
      <c r="U83" s="10">
        <v>5730.7652516508861</v>
      </c>
      <c r="V83" s="10">
        <v>6888.7184893710637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121.73470415086449</v>
      </c>
      <c r="D84" s="2">
        <v>141.12817015342497</v>
      </c>
      <c r="E84" s="2">
        <v>116.5108243879605</v>
      </c>
      <c r="F84" s="2">
        <v>119.43162560500542</v>
      </c>
      <c r="G84" s="2">
        <v>117.8662488371054</v>
      </c>
      <c r="H84" s="4">
        <v>9.5985227323230858E-3</v>
      </c>
      <c r="I84" s="4">
        <v>1.1963925181772686E-2</v>
      </c>
      <c r="J84" s="4">
        <v>1.0734971654397511E-2</v>
      </c>
      <c r="K84" s="4">
        <v>7.5018213467763399E-3</v>
      </c>
      <c r="L84" s="4">
        <v>3.5934438884484194E-3</v>
      </c>
      <c r="M84" s="4">
        <v>0.12593408182548083</v>
      </c>
      <c r="N84" s="4">
        <v>0.1927947633103213</v>
      </c>
      <c r="O84" s="4">
        <v>0.10637867375938947</v>
      </c>
      <c r="P84" s="4">
        <v>0.1089937457596255</v>
      </c>
      <c r="Q84" s="4">
        <v>0.11707803773102765</v>
      </c>
      <c r="R84" s="3">
        <v>5635.823869321468</v>
      </c>
      <c r="S84" s="3">
        <v>5475.28693206361</v>
      </c>
      <c r="T84" s="3">
        <v>5520.0211397037965</v>
      </c>
      <c r="U84" s="3">
        <v>5773.756428749085</v>
      </c>
      <c r="V84" s="3">
        <v>6913.4727127259357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122.61104175722603</v>
      </c>
      <c r="D85" s="8">
        <v>142.7721671359615</v>
      </c>
      <c r="E85" s="8">
        <v>117.35693412615423</v>
      </c>
      <c r="F85" s="8">
        <v>120.00268878076244</v>
      </c>
      <c r="G85" s="8">
        <v>118.13535635740784</v>
      </c>
      <c r="H85" s="11">
        <v>7.1987492184274566E-3</v>
      </c>
      <c r="I85" s="11">
        <v>1.1648964064008451E-2</v>
      </c>
      <c r="J85" s="11">
        <v>7.2620697916986419E-3</v>
      </c>
      <c r="K85" s="11">
        <v>4.7815071834129081E-3</v>
      </c>
      <c r="L85" s="11">
        <v>2.2831601324171634E-3</v>
      </c>
      <c r="M85" s="11">
        <v>0.1172402963717325</v>
      </c>
      <c r="N85" s="11">
        <v>0.1896116978640372</v>
      </c>
      <c r="O85" s="11">
        <v>0.10732120674797185</v>
      </c>
      <c r="P85" s="11">
        <v>8.6973725398086676E-2</v>
      </c>
      <c r="Q85" s="11">
        <v>0.10066933346301132</v>
      </c>
      <c r="R85" s="10">
        <v>5676.3947519959411</v>
      </c>
      <c r="S85" s="10">
        <v>5539.0683527753536</v>
      </c>
      <c r="T85" s="10">
        <v>5560.1079184719783</v>
      </c>
      <c r="U85" s="10">
        <v>5801.3636865884255</v>
      </c>
      <c r="V85" s="10">
        <v>6929.2572780001856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121.93495616191312</v>
      </c>
      <c r="D86" s="2">
        <v>142.22075632928031</v>
      </c>
      <c r="E86" s="2">
        <v>116.6496793374484</v>
      </c>
      <c r="F86" s="2">
        <v>119.2636557721097</v>
      </c>
      <c r="G86" s="2">
        <v>117.58857655508056</v>
      </c>
      <c r="H86" s="4">
        <v>-5.5140677839732701E-3</v>
      </c>
      <c r="I86" s="4">
        <v>-3.8621729833105056E-3</v>
      </c>
      <c r="J86" s="4">
        <v>-6.0265274819258155E-3</v>
      </c>
      <c r="K86" s="4">
        <v>-6.1584704156329795E-3</v>
      </c>
      <c r="L86" s="4">
        <v>-4.6284179367355998E-3</v>
      </c>
      <c r="M86" s="4">
        <v>9.0190706885335592E-2</v>
      </c>
      <c r="N86" s="4">
        <v>0.16665402592077316</v>
      </c>
      <c r="O86" s="4">
        <v>8.3418330885947301E-2</v>
      </c>
      <c r="P86" s="4">
        <v>5.6825724207047124E-2</v>
      </c>
      <c r="Q86" s="4">
        <v>5.5298669236718334E-2</v>
      </c>
      <c r="R86" s="3">
        <v>5645.0947265648456</v>
      </c>
      <c r="S86" s="3">
        <v>5517.6755126305552</v>
      </c>
      <c r="T86" s="3">
        <v>5526.5997752988342</v>
      </c>
      <c r="U86" s="3">
        <v>5765.6361599542424</v>
      </c>
      <c r="V86" s="3">
        <v>6897.1857793264344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121.4178326280135</v>
      </c>
      <c r="D87" s="8">
        <v>142.02254802086119</v>
      </c>
      <c r="E87" s="8">
        <v>116.217214929843</v>
      </c>
      <c r="F87" s="8">
        <v>118.55547256821546</v>
      </c>
      <c r="G87" s="8">
        <v>116.33277197816551</v>
      </c>
      <c r="H87" s="11">
        <v>-4.2409785526387311E-3</v>
      </c>
      <c r="I87" s="11">
        <v>-1.3936665331761525E-3</v>
      </c>
      <c r="J87" s="11">
        <v>-3.7073775947069503E-3</v>
      </c>
      <c r="K87" s="11">
        <v>-5.9379632404312765E-3</v>
      </c>
      <c r="L87" s="11">
        <v>-1.0679647749004014E-2</v>
      </c>
      <c r="M87" s="11">
        <v>6.0732864142700294E-2</v>
      </c>
      <c r="N87" s="11">
        <v>0.13097511194759859</v>
      </c>
      <c r="O87" s="11">
        <v>5.3543530316662924E-2</v>
      </c>
      <c r="P87" s="11">
        <v>3.0921107432056782E-2</v>
      </c>
      <c r="Q87" s="11">
        <v>2.3128136612997396E-2</v>
      </c>
      <c r="R87" s="10">
        <v>5621.1540009018699</v>
      </c>
      <c r="S87" s="10">
        <v>5509.985712927677</v>
      </c>
      <c r="T87" s="10">
        <v>5506.1105831169789</v>
      </c>
      <c r="U87" s="10">
        <v>5731.4000243787323</v>
      </c>
      <c r="V87" s="10">
        <v>6823.5262647437885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121.07326919609693</v>
      </c>
      <c r="D88" s="2">
        <v>141.60771933858018</v>
      </c>
      <c r="E88" s="2">
        <v>116.19696869935407</v>
      </c>
      <c r="F88" s="2">
        <v>117.89782461704397</v>
      </c>
      <c r="G88" s="2">
        <v>115.70070536357296</v>
      </c>
      <c r="H88" s="4">
        <v>-2.8378321738965714E-3</v>
      </c>
      <c r="I88" s="4">
        <v>-2.9208649475862369E-3</v>
      </c>
      <c r="J88" s="4">
        <v>-1.7421025362847846E-4</v>
      </c>
      <c r="K88" s="4">
        <v>-5.54717497999168E-3</v>
      </c>
      <c r="L88" s="4">
        <v>-5.4332635924053069E-3</v>
      </c>
      <c r="M88" s="4">
        <v>3.8151706091366311E-2</v>
      </c>
      <c r="N88" s="4">
        <v>9.9319522707262964E-2</v>
      </c>
      <c r="O88" s="4">
        <v>3.2061817021999062E-2</v>
      </c>
      <c r="P88" s="4">
        <v>1.2439111821635596E-2</v>
      </c>
      <c r="Q88" s="4">
        <v>-5.4018896763109447E-3</v>
      </c>
      <c r="R88" s="3">
        <v>5605.2021092236837</v>
      </c>
      <c r="S88" s="3">
        <v>5493.8917887970856</v>
      </c>
      <c r="T88" s="3">
        <v>5505.1513621957884</v>
      </c>
      <c r="U88" s="3">
        <v>5699.606945563175</v>
      </c>
      <c r="V88" s="3">
        <v>6786.4522479177349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122.00308603716621</v>
      </c>
      <c r="D89" s="8">
        <v>143.44978136437945</v>
      </c>
      <c r="E89" s="8">
        <v>117.45030460193423</v>
      </c>
      <c r="F89" s="8">
        <v>118.10399948367566</v>
      </c>
      <c r="G89" s="8">
        <v>115.49472668681899</v>
      </c>
      <c r="H89" s="11">
        <v>7.6797863578234758E-3</v>
      </c>
      <c r="I89" s="11">
        <v>1.3008203468025186E-2</v>
      </c>
      <c r="J89" s="11">
        <v>1.0786304639521245E-2</v>
      </c>
      <c r="K89" s="11">
        <v>1.7487588706694137E-3</v>
      </c>
      <c r="L89" s="11">
        <v>-1.7802715731654879E-3</v>
      </c>
      <c r="M89" s="11">
        <v>2.9854044582937611E-2</v>
      </c>
      <c r="N89" s="11">
        <v>9.7565736586495477E-2</v>
      </c>
      <c r="O89" s="11">
        <v>2.3629577088797982E-2</v>
      </c>
      <c r="P89" s="11">
        <v>1.7940528550286494E-4</v>
      </c>
      <c r="Q89" s="11">
        <v>-1.3282421003549039E-2</v>
      </c>
      <c r="R89" s="10">
        <v>5648.2488639149433</v>
      </c>
      <c r="S89" s="10">
        <v>5565.3574510170711</v>
      </c>
      <c r="T89" s="10">
        <v>5564.5316018751082</v>
      </c>
      <c r="U89" s="10">
        <v>5709.5741837685582</v>
      </c>
      <c r="V89" s="10">
        <v>6774.3705198981206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120.44906355289545</v>
      </c>
      <c r="D90" s="2">
        <v>142.40599985347083</v>
      </c>
      <c r="E90" s="2">
        <v>115.2354829344298</v>
      </c>
      <c r="F90" s="2">
        <v>116.74988628282571</v>
      </c>
      <c r="G90" s="2">
        <v>115.7897122020903</v>
      </c>
      <c r="H90" s="4">
        <v>-1.2737567013652078E-2</v>
      </c>
      <c r="I90" s="4">
        <v>-7.2762851290603808E-3</v>
      </c>
      <c r="J90" s="4">
        <v>-1.8857521698312858E-2</v>
      </c>
      <c r="K90" s="4">
        <v>-1.146543052538301E-2</v>
      </c>
      <c r="L90" s="4">
        <v>2.5541037563664333E-3</v>
      </c>
      <c r="M90" s="4">
        <v>1.2156942277363747E-2</v>
      </c>
      <c r="N90" s="4">
        <v>7.6600130679153278E-2</v>
      </c>
      <c r="O90" s="4">
        <v>2.0429620079731592E-3</v>
      </c>
      <c r="P90" s="4">
        <v>-1.2693891187001149E-2</v>
      </c>
      <c r="Q90" s="4">
        <v>-2.1975429248965672E-2</v>
      </c>
      <c r="R90" s="3">
        <v>5576.3039155010429</v>
      </c>
      <c r="S90" s="3">
        <v>5524.8623233583294</v>
      </c>
      <c r="T90" s="3">
        <v>5459.5983264517999</v>
      </c>
      <c r="U90" s="3">
        <v>5644.1114576350401</v>
      </c>
      <c r="V90" s="3">
        <v>6791.6729650900097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122.93109265236679</v>
      </c>
      <c r="D91" s="8">
        <v>144.81424386284323</v>
      </c>
      <c r="E91" s="8">
        <v>118.38795585640177</v>
      </c>
      <c r="F91" s="8">
        <v>118.66065063749095</v>
      </c>
      <c r="G91" s="8">
        <v>117.33455807400296</v>
      </c>
      <c r="H91" s="11">
        <v>2.060646240210354E-2</v>
      </c>
      <c r="I91" s="11">
        <v>1.6911113379003494E-2</v>
      </c>
      <c r="J91" s="11">
        <v>2.7356790128313005E-2</v>
      </c>
      <c r="K91" s="11">
        <v>1.6366305916876132E-2</v>
      </c>
      <c r="L91" s="11">
        <v>1.3341823228789183E-2</v>
      </c>
      <c r="M91" s="11">
        <v>2.8545121328003242E-2</v>
      </c>
      <c r="N91" s="11">
        <v>8.0168330238465479E-2</v>
      </c>
      <c r="O91" s="11">
        <v>2.6222891997012887E-2</v>
      </c>
      <c r="P91" s="11">
        <v>4.8363151804409199E-3</v>
      </c>
      <c r="Q91" s="11">
        <v>-2.1844254413682762E-2</v>
      </c>
      <c r="R91" s="10">
        <v>5691.2118124785184</v>
      </c>
      <c r="S91" s="10">
        <v>5618.2938965120265</v>
      </c>
      <c r="T91" s="10">
        <v>5608.9554120534294</v>
      </c>
      <c r="U91" s="10">
        <v>5736.4847123796408</v>
      </c>
      <c r="V91" s="10">
        <v>6882.2862652179865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124.20657724225251</v>
      </c>
      <c r="D92" s="2">
        <v>146.69975341294034</v>
      </c>
      <c r="E92" s="2">
        <v>119.98108763792688</v>
      </c>
      <c r="F92" s="2">
        <v>119.19364282756786</v>
      </c>
      <c r="G92" s="2">
        <v>118.82113964765901</v>
      </c>
      <c r="H92" s="4">
        <v>1.0375606059995084E-2</v>
      </c>
      <c r="I92" s="4">
        <v>1.3020194007178791E-2</v>
      </c>
      <c r="J92" s="4">
        <v>1.3456873801060212E-2</v>
      </c>
      <c r="K92" s="4">
        <v>4.4917349366742979E-3</v>
      </c>
      <c r="L92" s="4">
        <v>1.2669597074022076E-2</v>
      </c>
      <c r="M92" s="4">
        <v>4.0563247904718436E-2</v>
      </c>
      <c r="N92" s="4">
        <v>8.8779394398921907E-2</v>
      </c>
      <c r="O92" s="4">
        <v>3.8813160489259868E-2</v>
      </c>
      <c r="P92" s="4">
        <v>1.753006040319427E-2</v>
      </c>
      <c r="Q92" s="4">
        <v>-6.603963607511254E-3</v>
      </c>
      <c r="R92" s="3">
        <v>5750.2615842487867</v>
      </c>
      <c r="S92" s="3">
        <v>5691.4451730339606</v>
      </c>
      <c r="T92" s="3">
        <v>5684.4344171892071</v>
      </c>
      <c r="U92" s="3">
        <v>5762.2514811759338</v>
      </c>
      <c r="V92" s="3">
        <v>6969.482059146374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126.3922108670322</v>
      </c>
      <c r="D93" s="8">
        <v>149.83939993707756</v>
      </c>
      <c r="E93" s="8">
        <v>122.63578499810238</v>
      </c>
      <c r="F93" s="8">
        <v>120.46118756768647</v>
      </c>
      <c r="G93" s="8">
        <v>119.84930939644909</v>
      </c>
      <c r="H93" s="11">
        <v>1.7596762372067056E-2</v>
      </c>
      <c r="I93" s="11">
        <v>2.1401852771350975E-2</v>
      </c>
      <c r="J93" s="11">
        <v>2.2125965120325622E-2</v>
      </c>
      <c r="K93" s="11">
        <v>1.0634331748315715E-2</v>
      </c>
      <c r="L93" s="11">
        <v>8.6530877572704671E-3</v>
      </c>
      <c r="M93" s="11">
        <v>5.8122115661878082E-2</v>
      </c>
      <c r="N93" s="11">
        <v>9.9177767745513457E-2</v>
      </c>
      <c r="O93" s="11">
        <v>6.4938559390590456E-2</v>
      </c>
      <c r="P93" s="11">
        <v>2.9656689187155028E-2</v>
      </c>
      <c r="Q93" s="11">
        <v>8.2869424590656937E-3</v>
      </c>
      <c r="R93" s="10">
        <v>5851.4475709240378</v>
      </c>
      <c r="S93" s="10">
        <v>5813.252644683449</v>
      </c>
      <c r="T93" s="10">
        <v>5810.2080148327141</v>
      </c>
      <c r="U93" s="10">
        <v>5823.5291750439828</v>
      </c>
      <c r="V93" s="10">
        <v>7029.7895990268889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129.13292636241124</v>
      </c>
      <c r="D94" s="2">
        <v>151.47536294843977</v>
      </c>
      <c r="E94" s="2">
        <v>126.33120694206642</v>
      </c>
      <c r="F94" s="2">
        <v>122.70881498696409</v>
      </c>
      <c r="G94" s="2">
        <v>122.45909463970797</v>
      </c>
      <c r="H94" s="4">
        <v>2.1684211998335291E-2</v>
      </c>
      <c r="I94" s="4">
        <v>1.0918109736485781E-2</v>
      </c>
      <c r="J94" s="4">
        <v>3.0133308512040019E-2</v>
      </c>
      <c r="K94" s="4">
        <v>1.8658519517041082E-2</v>
      </c>
      <c r="L94" s="4">
        <v>2.177555512335903E-2</v>
      </c>
      <c r="M94" s="4">
        <v>7.8117405388713479E-2</v>
      </c>
      <c r="N94" s="4">
        <v>0.1061259642895287</v>
      </c>
      <c r="O94" s="4">
        <v>9.4839714891126192E-2</v>
      </c>
      <c r="P94" s="4">
        <v>4.4536918139396642E-2</v>
      </c>
      <c r="Q94" s="4">
        <v>4.0672121100987946E-2</v>
      </c>
      <c r="R94" s="3">
        <v>5978.3316005490997</v>
      </c>
      <c r="S94" s="3">
        <v>5876.7223749840196</v>
      </c>
      <c r="T94" s="3">
        <v>5985.2888054627956</v>
      </c>
      <c r="U94" s="3">
        <v>5932.1876078145988</v>
      </c>
      <c r="V94" s="3">
        <v>7182.8671699461147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132.25966237786639</v>
      </c>
      <c r="D95" s="8">
        <v>154.26629481615799</v>
      </c>
      <c r="E95" s="8">
        <v>130.03479712071984</v>
      </c>
      <c r="F95" s="8">
        <v>125.39368483480069</v>
      </c>
      <c r="G95" s="8">
        <v>125.34749396919183</v>
      </c>
      <c r="H95" s="11">
        <v>2.421331339367273E-2</v>
      </c>
      <c r="I95" s="11">
        <v>1.8424988812657483E-2</v>
      </c>
      <c r="J95" s="11">
        <v>2.9316510688858072E-2</v>
      </c>
      <c r="K95" s="11">
        <v>2.1880007953151745E-2</v>
      </c>
      <c r="L95" s="11">
        <v>2.3586646120338752E-2</v>
      </c>
      <c r="M95" s="11">
        <v>9.6886550841643881E-2</v>
      </c>
      <c r="N95" s="11">
        <v>0.10617125592781029</v>
      </c>
      <c r="O95" s="11">
        <v>0.12805584950849691</v>
      </c>
      <c r="P95" s="11">
        <v>5.779658625990125E-2</v>
      </c>
      <c r="Q95" s="11">
        <v>6.7293855505524247E-2</v>
      </c>
      <c r="R95" s="10">
        <v>6123.0868171644934</v>
      </c>
      <c r="S95" s="10">
        <v>5985.0009189981938</v>
      </c>
      <c r="T95" s="10">
        <v>6160.7565887040473</v>
      </c>
      <c r="U95" s="10">
        <v>6061.9839198531708</v>
      </c>
      <c r="V95" s="10">
        <v>7352.2869160130322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132.84424535009262</v>
      </c>
      <c r="D96" s="2">
        <v>152.15969596582656</v>
      </c>
      <c r="E96" s="2">
        <v>130.73730394683287</v>
      </c>
      <c r="F96" s="2">
        <v>127.02021433481306</v>
      </c>
      <c r="G96" s="2">
        <v>128.27565938071857</v>
      </c>
      <c r="H96" s="4">
        <v>4.4199641955539647E-3</v>
      </c>
      <c r="I96" s="4">
        <v>-1.3655600225842704E-2</v>
      </c>
      <c r="J96" s="4">
        <v>5.4024525870628439E-3</v>
      </c>
      <c r="K96" s="4">
        <v>1.297138290620637E-2</v>
      </c>
      <c r="L96" s="4">
        <v>2.3360382555764697E-2</v>
      </c>
      <c r="M96" s="4">
        <v>9.1260263675181807E-2</v>
      </c>
      <c r="N96" s="4">
        <v>7.8166717533493468E-2</v>
      </c>
      <c r="O96" s="4">
        <v>0.12210435926108199</v>
      </c>
      <c r="P96" s="4">
        <v>6.3539189819832753E-2</v>
      </c>
      <c r="Q96" s="4">
        <v>8.8315447775039191E-2</v>
      </c>
      <c r="R96" s="3">
        <v>6150.1506416626289</v>
      </c>
      <c r="S96" s="3">
        <v>5903.2721390970537</v>
      </c>
      <c r="T96" s="3">
        <v>6194.0397840749556</v>
      </c>
      <c r="U96" s="3">
        <v>6140.6162344488521</v>
      </c>
      <c r="V96" s="3">
        <v>7524.03915103084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132.43197459709322</v>
      </c>
      <c r="D97" s="8">
        <v>144.69684993434009</v>
      </c>
      <c r="E97" s="8">
        <v>132.87851395528799</v>
      </c>
      <c r="F97" s="8">
        <v>127.54616430250825</v>
      </c>
      <c r="G97" s="8">
        <v>128.08123703037177</v>
      </c>
      <c r="H97" s="11">
        <v>-3.1034144679200392E-3</v>
      </c>
      <c r="I97" s="11">
        <v>-4.9046141845357896E-2</v>
      </c>
      <c r="J97" s="11">
        <v>1.637795750573141E-2</v>
      </c>
      <c r="K97" s="11">
        <v>4.1406792647100147E-3</v>
      </c>
      <c r="L97" s="11">
        <v>-1.5156605024320828E-3</v>
      </c>
      <c r="M97" s="11">
        <v>8.0098274177565099E-2</v>
      </c>
      <c r="N97" s="11">
        <v>1.3480798372596858E-2</v>
      </c>
      <c r="O97" s="11">
        <v>0.1322595886191833</v>
      </c>
      <c r="P97" s="11">
        <v>6.2860887521672737E-2</v>
      </c>
      <c r="Q97" s="11">
        <v>8.4190550396052055E-2</v>
      </c>
      <c r="R97" s="10">
        <v>6131.0641751814046</v>
      </c>
      <c r="S97" s="10">
        <v>5613.7394164111502</v>
      </c>
      <c r="T97" s="10">
        <v>6295.4855044473452</v>
      </c>
      <c r="U97" s="10">
        <v>6166.0425567633765</v>
      </c>
      <c r="V97" s="10">
        <v>7512.6352620708685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131.79616904378926</v>
      </c>
      <c r="D98" s="2">
        <v>144.37843593823268</v>
      </c>
      <c r="E98" s="2">
        <v>131.34498541870624</v>
      </c>
      <c r="F98" s="2">
        <v>127.66370678665355</v>
      </c>
      <c r="G98" s="2">
        <v>128.42169911469756</v>
      </c>
      <c r="H98" s="4">
        <v>-4.800997306264757E-3</v>
      </c>
      <c r="I98" s="4">
        <v>-2.2005592813657232E-3</v>
      </c>
      <c r="J98" s="4">
        <v>-1.1540831477824578E-2</v>
      </c>
      <c r="K98" s="4">
        <v>9.2156816152097465E-4</v>
      </c>
      <c r="L98" s="4">
        <v>2.6581729862982014E-3</v>
      </c>
      <c r="M98" s="4">
        <v>8.0872730776085033E-2</v>
      </c>
      <c r="N98" s="4">
        <v>1.5171341122365734E-2</v>
      </c>
      <c r="O98" s="4">
        <v>0.12597810953896182</v>
      </c>
      <c r="P98" s="4">
        <v>7.0432613860124782E-2</v>
      </c>
      <c r="Q98" s="4">
        <v>9.2127338190394426E-2</v>
      </c>
      <c r="R98" s="3">
        <v>6101.6289525918237</v>
      </c>
      <c r="S98" s="3">
        <v>5601.3860500351975</v>
      </c>
      <c r="T98" s="3">
        <v>6222.8303671694312</v>
      </c>
      <c r="U98" s="3">
        <v>6171.7249852662717</v>
      </c>
      <c r="V98" s="3">
        <v>7532.6051461804173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131.0571681807568</v>
      </c>
      <c r="D99" s="8">
        <v>144.27742668060577</v>
      </c>
      <c r="E99" s="8">
        <v>129.618384708805</v>
      </c>
      <c r="F99" s="8">
        <v>127.79877513851801</v>
      </c>
      <c r="G99" s="8">
        <v>127.23258759091146</v>
      </c>
      <c r="H99" s="11">
        <v>-5.6071498010456366E-3</v>
      </c>
      <c r="I99" s="11">
        <v>-6.9961457173646057E-4</v>
      </c>
      <c r="J99" s="11">
        <v>-1.3145539621456544E-2</v>
      </c>
      <c r="K99" s="11">
        <v>1.0580011756214517E-3</v>
      </c>
      <c r="L99" s="11">
        <v>-9.2594283675071134E-3</v>
      </c>
      <c r="M99" s="11">
        <v>7.9389784384269468E-2</v>
      </c>
      <c r="N99" s="11">
        <v>1.5876906105172672E-2</v>
      </c>
      <c r="O99" s="11">
        <v>0.11531140018328534</v>
      </c>
      <c r="P99" s="11">
        <v>7.7966055636816467E-2</v>
      </c>
      <c r="Q99" s="11">
        <v>9.3695142197692594E-2</v>
      </c>
      <c r="R99" s="10">
        <v>6067.4162050242439</v>
      </c>
      <c r="S99" s="10">
        <v>5597.4672387326709</v>
      </c>
      <c r="T99" s="10">
        <v>6141.0279040202013</v>
      </c>
      <c r="U99" s="10">
        <v>6178.2546775562951</v>
      </c>
      <c r="V99" s="10">
        <v>7462.8575284086437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131.22273283247958</v>
      </c>
      <c r="D100" s="2">
        <v>146.85463367444947</v>
      </c>
      <c r="E100" s="2">
        <v>128.45572575976865</v>
      </c>
      <c r="F100" s="2">
        <v>128.17994781312248</v>
      </c>
      <c r="G100" s="2">
        <v>127.40833438841494</v>
      </c>
      <c r="H100" s="4">
        <v>1.2633010007846968E-3</v>
      </c>
      <c r="I100" s="4">
        <v>1.7862856672298488E-2</v>
      </c>
      <c r="J100" s="4">
        <v>-8.9698614255094011E-3</v>
      </c>
      <c r="K100" s="4">
        <v>2.9826003746227245E-3</v>
      </c>
      <c r="L100" s="4">
        <v>1.3813033345557338E-3</v>
      </c>
      <c r="M100" s="4">
        <v>8.3829103680549188E-2</v>
      </c>
      <c r="N100" s="4">
        <v>3.7052459854423958E-2</v>
      </c>
      <c r="O100" s="4">
        <v>0.10549980087804767</v>
      </c>
      <c r="P100" s="4">
        <v>8.7212153654886659E-2</v>
      </c>
      <c r="Q100" s="4">
        <v>0.10118891659348517</v>
      </c>
      <c r="R100" s="3">
        <v>6075.0811779882288</v>
      </c>
      <c r="S100" s="3">
        <v>5697.4539937460386</v>
      </c>
      <c r="T100" s="3">
        <v>6085.9437347109533</v>
      </c>
      <c r="U100" s="3">
        <v>6196.6819422720891</v>
      </c>
      <c r="V100" s="3">
        <v>7473.1659983979489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132.45510120524355</v>
      </c>
      <c r="D101" s="8">
        <v>148.28630886898097</v>
      </c>
      <c r="E101" s="8">
        <v>129.54293018841639</v>
      </c>
      <c r="F101" s="8">
        <v>129.56885769033187</v>
      </c>
      <c r="G101" s="8">
        <v>128.09249246897463</v>
      </c>
      <c r="H101" s="11">
        <v>9.3914243832829165E-3</v>
      </c>
      <c r="I101" s="11">
        <v>9.748927621209864E-3</v>
      </c>
      <c r="J101" s="11">
        <v>8.4636509755973907E-3</v>
      </c>
      <c r="K101" s="11">
        <v>1.083562523550358E-2</v>
      </c>
      <c r="L101" s="11">
        <v>5.3698063305180274E-3</v>
      </c>
      <c r="M101" s="11">
        <v>8.5670088418036361E-2</v>
      </c>
      <c r="N101" s="11">
        <v>3.3715823465189976E-2</v>
      </c>
      <c r="O101" s="11">
        <v>0.10295950808698895</v>
      </c>
      <c r="P101" s="11">
        <v>9.7074258761583154E-2</v>
      </c>
      <c r="Q101" s="11">
        <v>0.10907654525488719</v>
      </c>
      <c r="R101" s="10">
        <v>6132.1348434936108</v>
      </c>
      <c r="S101" s="10">
        <v>5752.9980603562417</v>
      </c>
      <c r="T101" s="10">
        <v>6137.45303833867</v>
      </c>
      <c r="U101" s="10">
        <v>6263.8268655021611</v>
      </c>
      <c r="V101" s="10">
        <v>7513.2954524851593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133.72433927670119</v>
      </c>
      <c r="D102" s="2">
        <v>149.83753954311416</v>
      </c>
      <c r="E102" s="2">
        <v>130.66069429069492</v>
      </c>
      <c r="F102" s="2">
        <v>131.01390779333178</v>
      </c>
      <c r="G102" s="2">
        <v>128.38997861253009</v>
      </c>
      <c r="H102" s="4">
        <v>9.5824023379129288E-3</v>
      </c>
      <c r="I102" s="4">
        <v>1.0461051232341281E-2</v>
      </c>
      <c r="J102" s="4">
        <v>8.628522611405974E-3</v>
      </c>
      <c r="K102" s="4">
        <v>1.1152757913893035E-2</v>
      </c>
      <c r="L102" s="4">
        <v>2.3224323129438992E-3</v>
      </c>
      <c r="M102" s="4">
        <v>0.11021485208953807</v>
      </c>
      <c r="N102" s="4">
        <v>5.2185579942488625E-2</v>
      </c>
      <c r="O102" s="4">
        <v>0.13385817426601343</v>
      </c>
      <c r="P102" s="4">
        <v>0.12217589211137714</v>
      </c>
      <c r="Q102" s="4">
        <v>0.10882025847381205</v>
      </c>
      <c r="R102" s="3">
        <v>6190.8954267543022</v>
      </c>
      <c r="S102" s="3">
        <v>5813.1804678051885</v>
      </c>
      <c r="T102" s="3">
        <v>6190.4101906564174</v>
      </c>
      <c r="U102" s="3">
        <v>6333.6858101476455</v>
      </c>
      <c r="V102" s="3">
        <v>7530.7445726207052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134.60609093632485</v>
      </c>
      <c r="D103" s="8">
        <v>149.21852511717654</v>
      </c>
      <c r="E103" s="8">
        <v>131.2893334157153</v>
      </c>
      <c r="F103" s="8">
        <v>132.89602007384798</v>
      </c>
      <c r="G103" s="8">
        <v>130.7334820639326</v>
      </c>
      <c r="H103" s="11">
        <v>6.5938008323163785E-3</v>
      </c>
      <c r="I103" s="11">
        <v>-4.1312372575333239E-3</v>
      </c>
      <c r="J103" s="11">
        <v>4.811233618748325E-3</v>
      </c>
      <c r="K103" s="11">
        <v>1.4365744158132559E-2</v>
      </c>
      <c r="L103" s="11">
        <v>1.8253009126787248E-2</v>
      </c>
      <c r="M103" s="11">
        <v>9.4971890610078935E-2</v>
      </c>
      <c r="N103" s="11">
        <v>3.0413315271008212E-2</v>
      </c>
      <c r="O103" s="11">
        <v>0.10897542293037144</v>
      </c>
      <c r="P103" s="11">
        <v>0.11996706035133897</v>
      </c>
      <c r="Q103" s="11">
        <v>0.11419418294036565</v>
      </c>
      <c r="R103" s="10">
        <v>6231.7169581720182</v>
      </c>
      <c r="S103" s="10">
        <v>5789.1648400718268</v>
      </c>
      <c r="T103" s="10">
        <v>6220.1937002795457</v>
      </c>
      <c r="U103" s="10">
        <v>6424.6739200742222</v>
      </c>
      <c r="V103" s="10">
        <v>7668.2033220362537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134.81482013111065</v>
      </c>
      <c r="D104" s="2">
        <v>148.70078348975684</v>
      </c>
      <c r="E104" s="2">
        <v>130.98244208522183</v>
      </c>
      <c r="F104" s="2">
        <v>134.05891106617011</v>
      </c>
      <c r="G104" s="2">
        <v>131.68206847269875</v>
      </c>
      <c r="H104" s="4">
        <v>1.5506667888047433E-3</v>
      </c>
      <c r="I104" s="4">
        <v>-3.4696873395119302E-3</v>
      </c>
      <c r="J104" s="4">
        <v>-2.3375191457613029E-3</v>
      </c>
      <c r="K104" s="4">
        <v>8.7503823792157778E-3</v>
      </c>
      <c r="L104" s="4">
        <v>7.2558796246415943E-3</v>
      </c>
      <c r="M104" s="4">
        <v>8.5408060703321853E-2</v>
      </c>
      <c r="N104" s="4">
        <v>1.3640309750104773E-2</v>
      </c>
      <c r="O104" s="4">
        <v>9.169240472710416E-2</v>
      </c>
      <c r="P104" s="4">
        <v>0.12471527747588995</v>
      </c>
      <c r="Q104" s="4">
        <v>0.10823771648021818</v>
      </c>
      <c r="R104" s="3">
        <v>6241.3802746962874</v>
      </c>
      <c r="S104" s="3">
        <v>5769.078248119883</v>
      </c>
      <c r="T104" s="3">
        <v>6205.6538784147988</v>
      </c>
      <c r="U104" s="3">
        <v>6480.8922735366486</v>
      </c>
      <c r="V104" s="3">
        <v>7723.8428822782262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134.77084426447357</v>
      </c>
      <c r="D105" s="8">
        <v>148.79230789308221</v>
      </c>
      <c r="E105" s="8">
        <v>130.23199396900998</v>
      </c>
      <c r="F105" s="8">
        <v>134.76544942241171</v>
      </c>
      <c r="G105" s="8">
        <v>131.81213047794276</v>
      </c>
      <c r="H105" s="11">
        <v>-3.2619460230196349E-4</v>
      </c>
      <c r="I105" s="11">
        <v>6.1549375314264216E-4</v>
      </c>
      <c r="J105" s="11">
        <v>-5.7293794822024973E-3</v>
      </c>
      <c r="K105" s="11">
        <v>5.2703572677300671E-3</v>
      </c>
      <c r="L105" s="11">
        <v>9.8769716144750603E-4</v>
      </c>
      <c r="M105" s="11">
        <v>6.6290741652236029E-2</v>
      </c>
      <c r="N105" s="11">
        <v>-6.9880955505364772E-3</v>
      </c>
      <c r="O105" s="11">
        <v>6.1941210479674824E-2</v>
      </c>
      <c r="P105" s="11">
        <v>0.11874581467734369</v>
      </c>
      <c r="Q105" s="11">
        <v>9.981551951978207E-2</v>
      </c>
      <c r="R105" s="10">
        <v>6239.3443701397673</v>
      </c>
      <c r="S105" s="10">
        <v>5772.629079742992</v>
      </c>
      <c r="T105" s="10">
        <v>6170.0993324101582</v>
      </c>
      <c r="U105" s="10">
        <v>6515.0488912318597</v>
      </c>
      <c r="V105" s="10">
        <v>7731.4716999685179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134.65082174972011</v>
      </c>
      <c r="D106" s="2">
        <v>149.59459170107178</v>
      </c>
      <c r="E106" s="2">
        <v>129.84357468086051</v>
      </c>
      <c r="F106" s="2">
        <v>134.66821281475245</v>
      </c>
      <c r="G106" s="2">
        <v>129.95899133447946</v>
      </c>
      <c r="H106" s="4">
        <v>-8.9056735830723055E-4</v>
      </c>
      <c r="I106" s="4">
        <v>5.3919709919819708E-3</v>
      </c>
      <c r="J106" s="4">
        <v>-2.9825181686299104E-3</v>
      </c>
      <c r="K106" s="4">
        <v>-7.2152475338445429E-4</v>
      </c>
      <c r="L106" s="4">
        <v>-1.4058942350327751E-2</v>
      </c>
      <c r="M106" s="4">
        <v>4.273035191522645E-2</v>
      </c>
      <c r="N106" s="4">
        <v>-1.2416350822728739E-2</v>
      </c>
      <c r="O106" s="4">
        <v>2.7802851122959771E-2</v>
      </c>
      <c r="P106" s="4">
        <v>9.7461603137956043E-2</v>
      </c>
      <c r="Q106" s="4">
        <v>6.1244097197004965E-2</v>
      </c>
      <c r="R106" s="3">
        <v>6233.7878137064827</v>
      </c>
      <c r="S106" s="3">
        <v>5803.7549282884384</v>
      </c>
      <c r="T106" s="3">
        <v>6151.6968990489941</v>
      </c>
      <c r="U106" s="3">
        <v>6510.3481221873262</v>
      </c>
      <c r="V106" s="3">
        <v>7622.7753850554682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135.32711430075022</v>
      </c>
      <c r="D107" s="8">
        <v>151.51472926550989</v>
      </c>
      <c r="E107" s="8">
        <v>130.36145360890569</v>
      </c>
      <c r="F107" s="8">
        <v>134.96462985240365</v>
      </c>
      <c r="G107" s="8">
        <v>129.55563500593252</v>
      </c>
      <c r="H107" s="11">
        <v>5.0225653452540568E-3</v>
      </c>
      <c r="I107" s="11">
        <v>1.2835608176765139E-2</v>
      </c>
      <c r="J107" s="11">
        <v>3.9884832908988043E-3</v>
      </c>
      <c r="K107" s="11">
        <v>2.201091344837024E-3</v>
      </c>
      <c r="L107" s="11">
        <v>-3.103720061267743E-3</v>
      </c>
      <c r="M107" s="11">
        <v>2.3192648973502594E-2</v>
      </c>
      <c r="N107" s="11">
        <v>-1.783646618288981E-2</v>
      </c>
      <c r="O107" s="11">
        <v>2.5120698106875228E-3</v>
      </c>
      <c r="P107" s="11">
        <v>7.6327169348377799E-2</v>
      </c>
      <c r="Q107" s="11">
        <v>3.3571800308787703E-2</v>
      </c>
      <c r="R107" s="10">
        <v>6265.0974203492715</v>
      </c>
      <c r="S107" s="10">
        <v>5878.2496525019178</v>
      </c>
      <c r="T107" s="10">
        <v>6176.2328393415246</v>
      </c>
      <c r="U107" s="10">
        <v>6524.6779930909479</v>
      </c>
      <c r="V107" s="10">
        <v>7599.1164241703336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136.5842645237656</v>
      </c>
      <c r="D108" s="2">
        <v>152.83577493183034</v>
      </c>
      <c r="E108" s="2">
        <v>131.55907987643218</v>
      </c>
      <c r="F108" s="2">
        <v>136.11061146386109</v>
      </c>
      <c r="G108" s="2">
        <v>131.99292493571875</v>
      </c>
      <c r="H108" s="4">
        <v>9.2897142565346435E-3</v>
      </c>
      <c r="I108" s="4">
        <v>8.7189256960324528E-3</v>
      </c>
      <c r="J108" s="4">
        <v>9.1869661956936535E-3</v>
      </c>
      <c r="K108" s="4">
        <v>8.490977322804398E-3</v>
      </c>
      <c r="L108" s="4">
        <v>1.8812689464836E-2</v>
      </c>
      <c r="M108" s="4">
        <v>2.8153415029884554E-2</v>
      </c>
      <c r="N108" s="4">
        <v>4.4432197482546787E-3</v>
      </c>
      <c r="O108" s="4">
        <v>6.2857035045904563E-3</v>
      </c>
      <c r="P108" s="4">
        <v>7.156653904776622E-2</v>
      </c>
      <c r="Q108" s="4">
        <v>2.8978728879244686E-2</v>
      </c>
      <c r="R108" s="3">
        <v>6323.298385173669</v>
      </c>
      <c r="S108" s="3">
        <v>5929.5016744448112</v>
      </c>
      <c r="T108" s="3">
        <v>6232.9736816532877</v>
      </c>
      <c r="U108" s="3">
        <v>6580.0788859688837</v>
      </c>
      <c r="V108" s="3">
        <v>7742.0762416653852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136.97676176357916</v>
      </c>
      <c r="D109" s="8">
        <v>152.91457903913727</v>
      </c>
      <c r="E109" s="8">
        <v>131.7014753292537</v>
      </c>
      <c r="F109" s="8">
        <v>136.80768132428108</v>
      </c>
      <c r="G109" s="8">
        <v>133.73290700823472</v>
      </c>
      <c r="H109" s="11">
        <v>2.8736636770137179E-3</v>
      </c>
      <c r="I109" s="11">
        <v>5.1561296654571676E-4</v>
      </c>
      <c r="J109" s="11">
        <v>1.0823688715006895E-3</v>
      </c>
      <c r="K109" s="11">
        <v>5.1213483866029662E-3</v>
      </c>
      <c r="L109" s="11">
        <v>1.318238893003827E-2</v>
      </c>
      <c r="M109" s="11">
        <v>3.4317899286126829E-2</v>
      </c>
      <c r="N109" s="11">
        <v>5.6792729824638011E-2</v>
      </c>
      <c r="O109" s="11">
        <v>-8.8580056398760432E-3</v>
      </c>
      <c r="P109" s="11">
        <v>7.2613057965481342E-2</v>
      </c>
      <c r="Q109" s="11">
        <v>4.4125666716685163E-2</v>
      </c>
      <c r="R109" s="10">
        <v>6341.4694180620618</v>
      </c>
      <c r="S109" s="10">
        <v>5932.55900239331</v>
      </c>
      <c r="T109" s="10">
        <v>6239.7200583431922</v>
      </c>
      <c r="U109" s="10">
        <v>6613.7777623552611</v>
      </c>
      <c r="V109" s="10">
        <v>7844.1353018090258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137.28528916119828</v>
      </c>
      <c r="D110" s="2">
        <v>152.48820123600433</v>
      </c>
      <c r="E110" s="2">
        <v>131.89869420463594</v>
      </c>
      <c r="F110" s="2">
        <v>137.44668011082084</v>
      </c>
      <c r="G110" s="2">
        <v>135.76927658427525</v>
      </c>
      <c r="H110" s="4">
        <v>2.2524068582643313E-3</v>
      </c>
      <c r="I110" s="4">
        <v>-2.7883397764434078E-3</v>
      </c>
      <c r="J110" s="4">
        <v>1.4974689910586684E-3</v>
      </c>
      <c r="K110" s="4">
        <v>4.6707814967283075E-3</v>
      </c>
      <c r="L110" s="4">
        <v>1.522713909086819E-2</v>
      </c>
      <c r="M110" s="4">
        <v>4.1648555927185305E-2</v>
      </c>
      <c r="N110" s="4">
        <v>5.6170197751976847E-2</v>
      </c>
      <c r="O110" s="4">
        <v>4.215682724121983E-3</v>
      </c>
      <c r="P110" s="4">
        <v>7.6630810513094394E-2</v>
      </c>
      <c r="Q110" s="4">
        <v>5.7214454568268236E-2</v>
      </c>
      <c r="R110" s="3">
        <v>6355.7529872707782</v>
      </c>
      <c r="S110" s="3">
        <v>5916.017012150839</v>
      </c>
      <c r="T110" s="3">
        <v>6249.063845643449</v>
      </c>
      <c r="U110" s="3">
        <v>6644.6692731511439</v>
      </c>
      <c r="V110" s="3">
        <v>7963.5790410972613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137.32324326044034</v>
      </c>
      <c r="D111" s="8">
        <v>152.39108292220331</v>
      </c>
      <c r="E111" s="8">
        <v>131.58145561002334</v>
      </c>
      <c r="F111" s="8">
        <v>137.93466497814563</v>
      </c>
      <c r="G111" s="8">
        <v>136.23823812939531</v>
      </c>
      <c r="H111" s="11">
        <v>2.7646151655396256E-4</v>
      </c>
      <c r="I111" s="11">
        <v>-6.3689067753328749E-4</v>
      </c>
      <c r="J111" s="11">
        <v>-2.4051685767292291E-3</v>
      </c>
      <c r="K111" s="11">
        <v>3.5503576145408254E-3</v>
      </c>
      <c r="L111" s="11">
        <v>3.4541065321871981E-3</v>
      </c>
      <c r="M111" s="11">
        <v>4.7811769219988198E-2</v>
      </c>
      <c r="N111" s="11">
        <v>5.6236491239611164E-2</v>
      </c>
      <c r="O111" s="11">
        <v>1.5145003585937955E-2</v>
      </c>
      <c r="P111" s="11">
        <v>7.9311322261434558E-2</v>
      </c>
      <c r="Q111" s="11">
        <v>7.0781005943536535E-2</v>
      </c>
      <c r="R111" s="10">
        <v>6357.5101083804811</v>
      </c>
      <c r="S111" s="10">
        <v>5912.2491560676726</v>
      </c>
      <c r="T111" s="10">
        <v>6234.0337936479327</v>
      </c>
      <c r="U111" s="10">
        <v>6668.260225301181</v>
      </c>
      <c r="V111" s="10">
        <v>7991.0860914827044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137.35039782983665</v>
      </c>
      <c r="D112" s="2">
        <v>152.45149107632565</v>
      </c>
      <c r="E112" s="2">
        <v>131.49466926315344</v>
      </c>
      <c r="F112" s="2">
        <v>137.9668286180804</v>
      </c>
      <c r="G112" s="2">
        <v>137.06683149165741</v>
      </c>
      <c r="H112" s="4">
        <v>1.9774197544139018E-4</v>
      </c>
      <c r="I112" s="4">
        <v>3.9640215794774377E-4</v>
      </c>
      <c r="J112" s="4">
        <v>-6.5956366318910872E-4</v>
      </c>
      <c r="K112" s="4">
        <v>2.3318025196841416E-4</v>
      </c>
      <c r="L112" s="4">
        <v>6.08194420038772E-3</v>
      </c>
      <c r="M112" s="4">
        <v>4.6696672635066383E-2</v>
      </c>
      <c r="N112" s="4">
        <v>3.811154787450155E-2</v>
      </c>
      <c r="O112" s="4">
        <v>2.3657516902501285E-2</v>
      </c>
      <c r="P112" s="4">
        <v>7.6352666481238618E-2</v>
      </c>
      <c r="Q112" s="4">
        <v>7.5807419896077866E-2</v>
      </c>
      <c r="R112" s="3">
        <v>6358.7672549882</v>
      </c>
      <c r="S112" s="3">
        <v>5914.5927843914615</v>
      </c>
      <c r="T112" s="3">
        <v>6229.9220514825502</v>
      </c>
      <c r="U112" s="3">
        <v>6669.8151319007075</v>
      </c>
      <c r="V112" s="3">
        <v>8039.6874311915963</v>
      </c>
      <c r="W112" s="2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21.551119801252501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137.31682953463542</v>
      </c>
      <c r="D113" s="8">
        <v>152.98952996386478</v>
      </c>
      <c r="E113" s="8">
        <v>131.21566192798721</v>
      </c>
      <c r="F113" s="8">
        <v>137.88923696909382</v>
      </c>
      <c r="G113" s="8">
        <v>137.06479568355175</v>
      </c>
      <c r="H113" s="11">
        <v>-2.4439896594128432E-4</v>
      </c>
      <c r="I113" s="11">
        <v>3.5292464753247446E-3</v>
      </c>
      <c r="J113" s="11">
        <v>-2.1218147984986514E-3</v>
      </c>
      <c r="K113" s="11">
        <v>-5.6239350982952387E-4</v>
      </c>
      <c r="L113" s="11">
        <v>-1.4852667735104717E-5</v>
      </c>
      <c r="M113" s="11">
        <v>3.670472699921512E-2</v>
      </c>
      <c r="N113" s="11">
        <v>3.1717163443857554E-2</v>
      </c>
      <c r="O113" s="11">
        <v>1.291256680034869E-2</v>
      </c>
      <c r="P113" s="11">
        <v>6.4215888193192017E-2</v>
      </c>
      <c r="Q113" s="11">
        <v>7.0045504163722239E-2</v>
      </c>
      <c r="R113" s="10">
        <v>6357.2131788464194</v>
      </c>
      <c r="S113" s="10">
        <v>5935.4668401287563</v>
      </c>
      <c r="T113" s="10">
        <v>6216.7033106802219</v>
      </c>
      <c r="U113" s="10">
        <v>6666.064071158763</v>
      </c>
      <c r="V113" s="10">
        <v>8039.5680203854863</v>
      </c>
      <c r="W113" s="8">
        <v>101.00940544673516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1.009405446735159E-2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21.768657978358764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3.3055990305510406E-3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137.48793144389867</v>
      </c>
      <c r="D114" s="2">
        <v>153.00423192189183</v>
      </c>
      <c r="E114" s="2">
        <v>131.44675999338301</v>
      </c>
      <c r="F114" s="2">
        <v>138.10574186315455</v>
      </c>
      <c r="G114" s="2">
        <v>137.07381651924791</v>
      </c>
      <c r="H114" s="4">
        <v>1.2460374292292539E-3</v>
      </c>
      <c r="I114" s="4">
        <v>9.609780506245752E-5</v>
      </c>
      <c r="J114" s="4">
        <v>1.7612079381394414E-3</v>
      </c>
      <c r="K114" s="4">
        <v>1.5701362834379981E-3</v>
      </c>
      <c r="L114" s="4">
        <v>6.5814388378704824E-5</v>
      </c>
      <c r="M114" s="4">
        <v>2.8144406527295551E-2</v>
      </c>
      <c r="N114" s="4">
        <v>2.1134172307110566E-2</v>
      </c>
      <c r="O114" s="4">
        <v>6.0160839260448018E-3</v>
      </c>
      <c r="P114" s="4">
        <v>5.4130391110917664E-2</v>
      </c>
      <c r="Q114" s="4">
        <v>6.7636415244875847E-2</v>
      </c>
      <c r="R114" s="3">
        <v>6365.134504412852</v>
      </c>
      <c r="S114" s="3">
        <v>5936.0372254641134</v>
      </c>
      <c r="T114" s="3">
        <v>6227.6522179000503</v>
      </c>
      <c r="U114" s="3">
        <v>6676.5307002246109</v>
      </c>
      <c r="V114" s="3">
        <v>8040.0971396375762</v>
      </c>
      <c r="W114" s="2">
        <v>101.29753684785155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2.8525205137291906E-3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21.830753521798385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3.3138327663794092E-3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137.51586367535759</v>
      </c>
      <c r="D115" s="8">
        <v>152.31111451386272</v>
      </c>
      <c r="E115" s="8">
        <v>131.82043457476789</v>
      </c>
      <c r="F115" s="8">
        <v>138.10768582762634</v>
      </c>
      <c r="G115" s="8">
        <v>137.32357859399082</v>
      </c>
      <c r="H115" s="11">
        <v>2.031613332571197E-4</v>
      </c>
      <c r="I115" s="11">
        <v>-4.5300538378765798E-3</v>
      </c>
      <c r="J115" s="11">
        <v>2.8427827464418587E-3</v>
      </c>
      <c r="K115" s="11">
        <v>1.4075913467167796E-5</v>
      </c>
      <c r="L115" s="11">
        <v>1.8220990783299651E-3</v>
      </c>
      <c r="M115" s="11">
        <v>2.1616947040005829E-2</v>
      </c>
      <c r="N115" s="11">
        <v>2.0725237662399199E-2</v>
      </c>
      <c r="O115" s="11">
        <v>4.045272721211024E-3</v>
      </c>
      <c r="P115" s="11">
        <v>3.9216116110041055E-2</v>
      </c>
      <c r="Q115" s="11">
        <v>5.0408636150572894E-2</v>
      </c>
      <c r="R115" s="10">
        <v>6366.42765362513</v>
      </c>
      <c r="S115" s="10">
        <v>5909.1466572491217</v>
      </c>
      <c r="T115" s="10">
        <v>6245.3560801759368</v>
      </c>
      <c r="U115" s="10">
        <v>6676.624678493009</v>
      </c>
      <c r="V115" s="10">
        <v>8054.7469932253944</v>
      </c>
      <c r="W115" s="8">
        <v>101.24171730324962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-5.5104542853564318E-4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21.818723784868709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3.3082843948942192E-3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138.00513574850214</v>
      </c>
      <c r="D116" s="2">
        <v>151.95790252015996</v>
      </c>
      <c r="E116" s="2">
        <v>132.70691864475683</v>
      </c>
      <c r="F116" s="2">
        <v>138.71659582526254</v>
      </c>
      <c r="G116" s="2">
        <v>137.13112454005253</v>
      </c>
      <c r="H116" s="4">
        <v>3.5579318637711486E-3</v>
      </c>
      <c r="I116" s="4">
        <v>-2.3190165394701059E-3</v>
      </c>
      <c r="J116" s="4">
        <v>6.7249366370895269E-3</v>
      </c>
      <c r="K116" s="4">
        <v>4.408950841419311E-3</v>
      </c>
      <c r="L116" s="4">
        <v>-1.4014640159306071E-3</v>
      </c>
      <c r="M116" s="4">
        <v>2.3664428096917156E-2</v>
      </c>
      <c r="N116" s="4">
        <v>2.1903845789941423E-2</v>
      </c>
      <c r="O116" s="4">
        <v>1.3165707800844029E-2</v>
      </c>
      <c r="P116" s="4">
        <v>3.4743567003863385E-2</v>
      </c>
      <c r="Q116" s="4">
        <v>4.1380395452122798E-2</v>
      </c>
      <c r="R116" s="3">
        <v>6389.0789694323557</v>
      </c>
      <c r="S116" s="3">
        <v>5895.4432484168074</v>
      </c>
      <c r="T116" s="3">
        <v>6287.3557040911819</v>
      </c>
      <c r="U116" s="3">
        <v>6706.0615884870931</v>
      </c>
      <c r="V116" s="3">
        <v>8043.4585551569635</v>
      </c>
      <c r="W116" s="2">
        <v>101.49178866510694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2.4700426713256778E-3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21.872616963651204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3.3038639694555894E-3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138.1964939050078</v>
      </c>
      <c r="D117" s="8">
        <v>151.43965176604166</v>
      </c>
      <c r="E117" s="8">
        <v>133.33614572493693</v>
      </c>
      <c r="F117" s="8">
        <v>138.82078058083798</v>
      </c>
      <c r="G117" s="8">
        <v>137.15732197261869</v>
      </c>
      <c r="H117" s="11">
        <v>1.3866017048407868E-3</v>
      </c>
      <c r="I117" s="11">
        <v>-3.4104889941444796E-3</v>
      </c>
      <c r="J117" s="11">
        <v>4.7414790924688787E-3</v>
      </c>
      <c r="K117" s="11">
        <v>7.5106194003388095E-4</v>
      </c>
      <c r="L117" s="11">
        <v>1.9103928924983356E-4</v>
      </c>
      <c r="M117" s="11">
        <v>2.5418328862077511E-2</v>
      </c>
      <c r="N117" s="11">
        <v>1.7792209224026356E-2</v>
      </c>
      <c r="O117" s="11">
        <v>2.38355542391957E-2</v>
      </c>
      <c r="P117" s="11">
        <v>3.0091771858491434E-2</v>
      </c>
      <c r="Q117" s="11">
        <v>4.0551590170757379E-2</v>
      </c>
      <c r="R117" s="10">
        <v>6397.9380772237337</v>
      </c>
      <c r="S117" s="10">
        <v>5875.336904102478</v>
      </c>
      <c r="T117" s="10">
        <v>6317.1670697090458</v>
      </c>
      <c r="U117" s="10">
        <v>6711.0982561137298</v>
      </c>
      <c r="V117" s="10">
        <v>8044.9951717624517</v>
      </c>
      <c r="W117" s="8">
        <v>102.04984670724531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5.498553621710282E-3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21.992884720872969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3.3153301359901246E-3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138.90459228992546</v>
      </c>
      <c r="D118" s="2">
        <v>152.82227366166543</v>
      </c>
      <c r="E118" s="2">
        <v>133.61259727329809</v>
      </c>
      <c r="F118" s="2">
        <v>139.81802870463648</v>
      </c>
      <c r="G118" s="2">
        <v>136.81279672324121</v>
      </c>
      <c r="H118" s="4">
        <v>5.1238520233689083E-3</v>
      </c>
      <c r="I118" s="4">
        <v>9.1298539021984638E-3</v>
      </c>
      <c r="J118" s="4">
        <v>2.0733428798179504E-3</v>
      </c>
      <c r="K118" s="4">
        <v>7.1837092373773391E-3</v>
      </c>
      <c r="L118" s="4">
        <v>-2.5118983399681372E-3</v>
      </c>
      <c r="M118" s="4">
        <v>3.1591122021609186E-2</v>
      </c>
      <c r="N118" s="4">
        <v>2.1576194191855524E-2</v>
      </c>
      <c r="O118" s="4">
        <v>2.9027409340056876E-2</v>
      </c>
      <c r="P118" s="4">
        <v>3.8240768049458307E-2</v>
      </c>
      <c r="Q118" s="4">
        <v>5.2738216251016379E-2</v>
      </c>
      <c r="R118" s="3">
        <v>6430.720165186106</v>
      </c>
      <c r="S118" s="3">
        <v>5928.9778716631281</v>
      </c>
      <c r="T118" s="3">
        <v>6330.2647230736475</v>
      </c>
      <c r="U118" s="3">
        <v>6759.3088346491204</v>
      </c>
      <c r="V118" s="3">
        <v>8024.7869617454508</v>
      </c>
      <c r="W118" s="2">
        <v>103.3404322387694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1.2646619011848654E-2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22.271020354909357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3.3400197457099431E-3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139.80396446025006</v>
      </c>
      <c r="D119" s="8">
        <v>154.92711070866767</v>
      </c>
      <c r="E119" s="8">
        <v>133.85331966881898</v>
      </c>
      <c r="F119" s="8">
        <v>140.8861626317933</v>
      </c>
      <c r="G119" s="8">
        <v>137.26617598057081</v>
      </c>
      <c r="H119" s="11">
        <v>6.4747475623225057E-3</v>
      </c>
      <c r="I119" s="11">
        <v>1.3773103858290701E-2</v>
      </c>
      <c r="J119" s="11">
        <v>1.8016444589315981E-3</v>
      </c>
      <c r="K119" s="11">
        <v>7.6394577798922026E-3</v>
      </c>
      <c r="L119" s="11">
        <v>3.3138658677283779E-3</v>
      </c>
      <c r="M119" s="11">
        <v>3.30816938100853E-2</v>
      </c>
      <c r="N119" s="11">
        <v>2.2521780289611604E-2</v>
      </c>
      <c r="O119" s="11">
        <v>2.6786031938468291E-2</v>
      </c>
      <c r="P119" s="11">
        <v>4.3874700992885263E-2</v>
      </c>
      <c r="Q119" s="11">
        <v>5.9515288349172968E-2</v>
      </c>
      <c r="R119" s="10">
        <v>6472.357454899623</v>
      </c>
      <c r="S119" s="10">
        <v>6010.6382996630518</v>
      </c>
      <c r="T119" s="10">
        <v>6341.669609435543</v>
      </c>
      <c r="U119" s="10">
        <v>6810.9462891126741</v>
      </c>
      <c r="V119" s="10">
        <v>8051.3800293537706</v>
      </c>
      <c r="W119" s="8">
        <v>104.11177952040919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7.4641383331704612E-3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22.437254331659254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3.3380355968457049E-3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140.72501667358333</v>
      </c>
      <c r="D120" s="2">
        <v>158.30990904155092</v>
      </c>
      <c r="E120" s="2">
        <v>133.83317760999208</v>
      </c>
      <c r="F120" s="2">
        <v>141.70114993442851</v>
      </c>
      <c r="G120" s="2">
        <v>136.87285258366882</v>
      </c>
      <c r="H120" s="4">
        <v>6.588169490681142E-3</v>
      </c>
      <c r="I120" s="4">
        <v>2.183477325181905E-2</v>
      </c>
      <c r="J120" s="4">
        <v>-1.5047859012182196E-4</v>
      </c>
      <c r="K120" s="4">
        <v>5.7847221289232574E-3</v>
      </c>
      <c r="L120" s="4">
        <v>-2.8654065292652263E-3</v>
      </c>
      <c r="M120" s="4">
        <v>3.0316465547883364E-2</v>
      </c>
      <c r="N120" s="4">
        <v>3.5817099184809464E-2</v>
      </c>
      <c r="O120" s="4">
        <v>1.7285752801675658E-2</v>
      </c>
      <c r="P120" s="4">
        <v>4.1073494641171049E-2</v>
      </c>
      <c r="Q120" s="4">
        <v>3.6971130462686741E-2</v>
      </c>
      <c r="R120" s="3">
        <v>6514.9984428167745</v>
      </c>
      <c r="S120" s="3">
        <v>6141.8792240348948</v>
      </c>
      <c r="T120" s="3">
        <v>6340.7153239336958</v>
      </c>
      <c r="U120" s="3">
        <v>6850.3457208302116</v>
      </c>
      <c r="V120" s="3">
        <v>8028.309552448065</v>
      </c>
      <c r="W120" s="2">
        <v>104.37861226538311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2.5629448099252963E-3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22.494759776197554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3.3264189994142157E-3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141.58292042446391</v>
      </c>
      <c r="D121" s="8">
        <v>160.97439880052326</v>
      </c>
      <c r="E121" s="8">
        <v>134.04261676167411</v>
      </c>
      <c r="F121" s="8">
        <v>142.42448216630766</v>
      </c>
      <c r="G121" s="8">
        <v>136.82508462548444</v>
      </c>
      <c r="H121" s="11">
        <v>6.0963130164021244E-3</v>
      </c>
      <c r="I121" s="11">
        <v>1.6830846376602881E-2</v>
      </c>
      <c r="J121" s="11">
        <v>1.5649269891234927E-3</v>
      </c>
      <c r="K121" s="11">
        <v>5.1046320528370494E-3</v>
      </c>
      <c r="L121" s="11">
        <v>-3.489951241805692E-4</v>
      </c>
      <c r="M121" s="11">
        <v>3.362730000023606E-2</v>
      </c>
      <c r="N121" s="11">
        <v>5.27079877669685E-2</v>
      </c>
      <c r="O121" s="11">
        <v>1.7776121539774481E-2</v>
      </c>
      <c r="P121" s="11">
        <v>4.1056180381515484E-2</v>
      </c>
      <c r="Q121" s="11">
        <v>2.3122039940844941E-2</v>
      </c>
      <c r="R121" s="10">
        <v>6554.7159126255592</v>
      </c>
      <c r="S121" s="10">
        <v>6245.2522497182754</v>
      </c>
      <c r="T121" s="10">
        <v>6350.6380804744686</v>
      </c>
      <c r="U121" s="10">
        <v>6885.3142151697766</v>
      </c>
      <c r="V121" s="10">
        <v>8025.5077115588483</v>
      </c>
      <c r="W121" s="8">
        <v>103.09604051835383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-1.228768728758653E-2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22.218351202458258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3.2655482560956183E-3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142.33359733733019</v>
      </c>
      <c r="D122" s="2">
        <v>163.37486003224018</v>
      </c>
      <c r="E122" s="2">
        <v>134.78596484434348</v>
      </c>
      <c r="F122" s="2">
        <v>142.35862507591756</v>
      </c>
      <c r="G122" s="2">
        <v>136.60910839026349</v>
      </c>
      <c r="H122" s="4">
        <v>5.3020301503583145E-3</v>
      </c>
      <c r="I122" s="4">
        <v>1.4912068313990253E-2</v>
      </c>
      <c r="J122" s="4">
        <v>5.5456100502054356E-3</v>
      </c>
      <c r="K122" s="4">
        <v>-4.6240006906393883E-4</v>
      </c>
      <c r="L122" s="4">
        <v>-1.5784842071327986E-3</v>
      </c>
      <c r="M122" s="4">
        <v>3.6772389867673727E-2</v>
      </c>
      <c r="N122" s="4">
        <v>7.1393450168558914E-2</v>
      </c>
      <c r="O122" s="4">
        <v>2.1890062347607708E-2</v>
      </c>
      <c r="P122" s="4">
        <v>3.5737094276386383E-2</v>
      </c>
      <c r="Q122" s="4">
        <v>6.185727928416318E-3</v>
      </c>
      <c r="R122" s="3">
        <v>6589.4692140213328</v>
      </c>
      <c r="S122" s="3">
        <v>6338.3818779041758</v>
      </c>
      <c r="T122" s="3">
        <v>6385.856242838765</v>
      </c>
      <c r="U122" s="3">
        <v>6882.1304454011552</v>
      </c>
      <c r="V122" s="3">
        <v>8012.8395743819292</v>
      </c>
      <c r="W122" s="2">
        <v>102.63178802880564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-4.5031068818354022E-3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22.118299592255433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3.2355058161789496E-3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143.01410994585007</v>
      </c>
      <c r="D123" s="8">
        <v>164.88478604389229</v>
      </c>
      <c r="E123" s="8">
        <v>135.95199239404963</v>
      </c>
      <c r="F123" s="8">
        <v>142.09932986112244</v>
      </c>
      <c r="G123" s="8">
        <v>136.36931204191833</v>
      </c>
      <c r="H123" s="11">
        <v>4.7811101612717493E-3</v>
      </c>
      <c r="I123" s="11">
        <v>9.242095211920414E-3</v>
      </c>
      <c r="J123" s="11">
        <v>8.6509567301959606E-3</v>
      </c>
      <c r="K123" s="11">
        <v>-1.8214225843838968E-3</v>
      </c>
      <c r="L123" s="11">
        <v>-1.7553467054342187E-3</v>
      </c>
      <c r="M123" s="11">
        <v>4.1441394408495924E-2</v>
      </c>
      <c r="N123" s="11">
        <v>8.198447627061678E-2</v>
      </c>
      <c r="O123" s="11">
        <v>3.3215446384629921E-2</v>
      </c>
      <c r="P123" s="11">
        <v>3.019302568818838E-2</v>
      </c>
      <c r="Q123" s="11">
        <v>9.6209342048680924E-4</v>
      </c>
      <c r="R123" s="10">
        <v>6620.974192237878</v>
      </c>
      <c r="S123" s="10">
        <v>6396.9618067092761</v>
      </c>
      <c r="T123" s="10">
        <v>6441.1000088808159</v>
      </c>
      <c r="U123" s="10">
        <v>6869.5951775792255</v>
      </c>
      <c r="V123" s="10">
        <v>7998.7742628338647</v>
      </c>
      <c r="W123" s="8">
        <v>102.36534169748977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-2.5961384521635687E-3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22.060877424187506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3.2121918274479375E-3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143.31033349458875</v>
      </c>
      <c r="D124" s="2">
        <v>165.50730117060539</v>
      </c>
      <c r="E124" s="2">
        <v>136.85339881535771</v>
      </c>
      <c r="F124" s="2">
        <v>141.51936256537195</v>
      </c>
      <c r="G124" s="2">
        <v>136.3180557882088</v>
      </c>
      <c r="H124" s="4">
        <v>2.0712889717723658E-3</v>
      </c>
      <c r="I124" s="4">
        <v>3.7754552233060967E-3</v>
      </c>
      <c r="J124" s="4">
        <v>6.6303288788545842E-3</v>
      </c>
      <c r="K124" s="4">
        <v>-4.0814217513714486E-3</v>
      </c>
      <c r="L124" s="4">
        <v>-3.7586354981227144E-4</v>
      </c>
      <c r="M124" s="4">
        <v>4.3392198049079234E-2</v>
      </c>
      <c r="N124" s="4">
        <v>8.5639110526923412E-2</v>
      </c>
      <c r="O124" s="4">
        <v>4.0752447093350463E-2</v>
      </c>
      <c r="P124" s="4">
        <v>2.5749189010683571E-2</v>
      </c>
      <c r="Q124" s="4">
        <v>-5.4628511894520004E-3</v>
      </c>
      <c r="R124" s="3">
        <v>6634.6881430646499</v>
      </c>
      <c r="S124" s="3">
        <v>6421.1132495757056</v>
      </c>
      <c r="T124" s="3">
        <v>6483.8066202812888</v>
      </c>
      <c r="U124" s="3">
        <v>6841.5574623983366</v>
      </c>
      <c r="V124" s="3">
        <v>7995.7678151452883</v>
      </c>
      <c r="W124" s="2">
        <v>103.15373071178941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7.7017181911968151E-3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3.1537307117894153E-2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22.230784085159133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3.2359467762011792E-3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143.88461516305446</v>
      </c>
      <c r="D125" s="8">
        <v>165.34633421635286</v>
      </c>
      <c r="E125" s="8">
        <v>137.99943191304797</v>
      </c>
      <c r="F125" s="8">
        <v>141.88901616328786</v>
      </c>
      <c r="G125" s="8">
        <v>136.52130181976523</v>
      </c>
      <c r="H125" s="11">
        <v>4.0072593124445416E-3</v>
      </c>
      <c r="I125" s="11">
        <v>-9.7256708987476326E-4</v>
      </c>
      <c r="J125" s="11">
        <v>8.3741661340577134E-3</v>
      </c>
      <c r="K125" s="11">
        <v>2.6120354926355213E-3</v>
      </c>
      <c r="L125" s="11">
        <v>1.4909692658190599E-3</v>
      </c>
      <c r="M125" s="11">
        <v>4.7829429580315663E-2</v>
      </c>
      <c r="N125" s="11">
        <v>8.0768953636282781E-2</v>
      </c>
      <c r="O125" s="11">
        <v>5.1699392323942162E-2</v>
      </c>
      <c r="P125" s="11">
        <v>2.9007189263731581E-2</v>
      </c>
      <c r="Q125" s="11">
        <v>-3.9652330934145663E-3</v>
      </c>
      <c r="R125" s="10">
        <v>6661.275058911111</v>
      </c>
      <c r="S125" s="10">
        <v>6414.8682861488087</v>
      </c>
      <c r="T125" s="10">
        <v>6538.1030941006284</v>
      </c>
      <c r="U125" s="10">
        <v>6859.4278533150273</v>
      </c>
      <c r="V125" s="10">
        <v>8007.6892592142958</v>
      </c>
      <c r="W125" s="8">
        <v>104.5354771337943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1.33950213188652E-2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3.4908350083483475E-2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22.528565911914928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3.2715816231462117E-3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>
        <v>100</v>
      </c>
      <c r="AW125" s="11" t="s">
        <v>100</v>
      </c>
      <c r="AX125" s="11" t="s">
        <v>100</v>
      </c>
      <c r="AY125" s="10">
        <v>8714.5381559995494</v>
      </c>
      <c r="AZ125" s="28">
        <v>100</v>
      </c>
      <c r="BA125" s="11" t="s">
        <v>100</v>
      </c>
      <c r="BB125" s="11" t="s">
        <v>100</v>
      </c>
      <c r="BC125" s="25">
        <v>33.159043385152643</v>
      </c>
      <c r="BD125" s="11">
        <v>3.8431380937696893E-3</v>
      </c>
    </row>
    <row r="126" spans="1:56" x14ac:dyDescent="0.25">
      <c r="A126" s="35"/>
      <c r="B126" s="6">
        <v>43132</v>
      </c>
      <c r="C126" s="2">
        <v>144.37801891852783</v>
      </c>
      <c r="D126" s="2">
        <v>164.76057028688308</v>
      </c>
      <c r="E126" s="2">
        <v>138.40268435941005</v>
      </c>
      <c r="F126" s="2">
        <v>143.08808631031735</v>
      </c>
      <c r="G126" s="2">
        <v>137.31243296416881</v>
      </c>
      <c r="H126" s="4">
        <v>3.4291627003640687E-3</v>
      </c>
      <c r="I126" s="4">
        <v>-3.5426484188232888E-3</v>
      </c>
      <c r="J126" s="4">
        <v>2.9221312057006329E-3</v>
      </c>
      <c r="K126" s="4">
        <v>8.4507608795426209E-3</v>
      </c>
      <c r="L126" s="4">
        <v>5.7949282189530688E-3</v>
      </c>
      <c r="M126" s="4">
        <v>5.0114125671027576E-2</v>
      </c>
      <c r="N126" s="4">
        <v>7.6836687569483919E-2</v>
      </c>
      <c r="O126" s="4">
        <v>5.2918188066234606E-2</v>
      </c>
      <c r="P126" s="4">
        <v>3.6076301969397262E-2</v>
      </c>
      <c r="Q126" s="4">
        <v>1.7407879271194027E-3</v>
      </c>
      <c r="R126" s="3">
        <v>6684.1176548799931</v>
      </c>
      <c r="S126" s="3">
        <v>6392.1426631579252</v>
      </c>
      <c r="T126" s="3">
        <v>6557.2082891779874</v>
      </c>
      <c r="U126" s="3">
        <v>6917.3952378738659</v>
      </c>
      <c r="V126" s="3">
        <v>8054.0932436711246</v>
      </c>
      <c r="W126" s="2">
        <v>105.96892278239778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1.3712527917855296E-2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4.6115493820571674E-2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22.837489500931305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3.3060301384445641E-3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>
        <v>100.17859492829191</v>
      </c>
      <c r="AW126" s="4">
        <v>1.7859492829190859E-3</v>
      </c>
      <c r="AX126" s="4" t="s">
        <v>100</v>
      </c>
      <c r="AY126" s="3">
        <v>8730.1018791702281</v>
      </c>
      <c r="AZ126" s="27">
        <v>99.819539751820656</v>
      </c>
      <c r="BA126" s="4">
        <v>-1.8046024817934825E-3</v>
      </c>
      <c r="BB126" s="4" t="s">
        <v>100</v>
      </c>
      <c r="BC126" s="26">
        <v>33.0992044931659</v>
      </c>
      <c r="BD126" s="4">
        <v>3.8262782918875252E-3</v>
      </c>
    </row>
    <row r="127" spans="1:56" x14ac:dyDescent="0.25">
      <c r="A127" s="35"/>
      <c r="B127" s="7">
        <v>43160</v>
      </c>
      <c r="C127" s="8">
        <v>144.80495153643369</v>
      </c>
      <c r="D127" s="8">
        <v>164.03872300578229</v>
      </c>
      <c r="E127" s="8">
        <v>138.84092826384648</v>
      </c>
      <c r="F127" s="8">
        <v>144.20919286448026</v>
      </c>
      <c r="G127" s="8">
        <v>137.52565704008825</v>
      </c>
      <c r="H127" s="11">
        <v>2.9570472091515294E-3</v>
      </c>
      <c r="I127" s="11">
        <v>-4.3811895033132285E-3</v>
      </c>
      <c r="J127" s="11">
        <v>3.1664407844749819E-3</v>
      </c>
      <c r="K127" s="11">
        <v>7.8350796566777139E-3</v>
      </c>
      <c r="L127" s="11">
        <v>1.552838816679494E-3</v>
      </c>
      <c r="M127" s="11">
        <v>5.3005432727993629E-2</v>
      </c>
      <c r="N127" s="11">
        <v>7.6997719630317318E-2</v>
      </c>
      <c r="O127" s="11">
        <v>5.3258007468459656E-2</v>
      </c>
      <c r="P127" s="11">
        <v>4.417934454762551E-2</v>
      </c>
      <c r="Q127" s="11">
        <v>1.4715495195103401E-3</v>
      </c>
      <c r="R127" s="10">
        <v>6703.8829063369967</v>
      </c>
      <c r="S127" s="10">
        <v>6364.1374748184171</v>
      </c>
      <c r="T127" s="10">
        <v>6577.9713009371371</v>
      </c>
      <c r="U127" s="10">
        <v>6971.5935805793306</v>
      </c>
      <c r="V127" s="10">
        <v>8066.5999522930524</v>
      </c>
      <c r="W127" s="8">
        <v>106.6829133171677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6.7377351399150907E-3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5.3744604090624648E-2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22.991362456449174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3.3110393205328156E-3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>
        <v>99.395528730806575</v>
      </c>
      <c r="AW127" s="11">
        <v>-7.816701741982568E-3</v>
      </c>
      <c r="AX127" s="11" t="s">
        <v>100</v>
      </c>
      <c r="AY127" s="10">
        <v>8661.8612766036331</v>
      </c>
      <c r="AZ127" s="28">
        <v>99.589676314004578</v>
      </c>
      <c r="BA127" s="11">
        <v>-2.3027899987074774E-3</v>
      </c>
      <c r="BB127" s="11" t="s">
        <v>100</v>
      </c>
      <c r="BC127" s="25">
        <v>33.022983976093862</v>
      </c>
      <c r="BD127" s="11">
        <v>3.8459045497827968E-3</v>
      </c>
    </row>
    <row r="128" spans="1:56" x14ac:dyDescent="0.25">
      <c r="A128" s="35"/>
      <c r="B128" s="6">
        <v>43191</v>
      </c>
      <c r="C128" s="2">
        <v>144.82795917966382</v>
      </c>
      <c r="D128" s="2">
        <v>164.65500955647335</v>
      </c>
      <c r="E128" s="2">
        <v>138.5850276143772</v>
      </c>
      <c r="F128" s="2">
        <v>144.36293822695663</v>
      </c>
      <c r="G128" s="2">
        <v>136.57841500579795</v>
      </c>
      <c r="H128" s="4">
        <v>1.5888713048832969E-4</v>
      </c>
      <c r="I128" s="4">
        <v>3.7569577438697323E-3</v>
      </c>
      <c r="J128" s="4">
        <v>-1.8431211363194007E-3</v>
      </c>
      <c r="K128" s="4">
        <v>1.0661273350364557E-3</v>
      </c>
      <c r="L128" s="4">
        <v>-6.8877477459655476E-3</v>
      </c>
      <c r="M128" s="4">
        <v>4.9438909604027081E-2</v>
      </c>
      <c r="N128" s="4">
        <v>8.3556740556016029E-2</v>
      </c>
      <c r="O128" s="4">
        <v>4.4293914964264047E-2</v>
      </c>
      <c r="P128" s="4">
        <v>4.0704159211105706E-2</v>
      </c>
      <c r="Q128" s="4">
        <v>-4.030518499052671E-3</v>
      </c>
      <c r="R128" s="3">
        <v>6704.9480670551147</v>
      </c>
      <c r="S128" s="3">
        <v>6388.0472703874866</v>
      </c>
      <c r="T128" s="3">
        <v>6565.8473029982788</v>
      </c>
      <c r="U128" s="3">
        <v>6979.0261870643508</v>
      </c>
      <c r="V128" s="3">
        <v>8011.0392466540397</v>
      </c>
      <c r="W128" s="2">
        <v>106.10833491581303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-5.3858521809060098E-3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4.5486894175639447E-2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22.867534376821109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3.2886020766295411E-3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>
        <v>97.799669848881777</v>
      </c>
      <c r="AW128" s="4">
        <v>-1.6055640553478745E-2</v>
      </c>
      <c r="AX128" s="4" t="s">
        <v>100</v>
      </c>
      <c r="AY128" s="3">
        <v>8522.789545422389</v>
      </c>
      <c r="AZ128" s="27">
        <v>98.91627139880157</v>
      </c>
      <c r="BA128" s="4">
        <v>-6.7617943960353033E-3</v>
      </c>
      <c r="BB128" s="4" t="s">
        <v>100</v>
      </c>
      <c r="BC128" s="26">
        <v>32.799689348103946</v>
      </c>
      <c r="BD128" s="4">
        <v>3.8845617515248583E-3</v>
      </c>
    </row>
    <row r="129" spans="1:56" x14ac:dyDescent="0.25">
      <c r="A129" s="35"/>
      <c r="B129" s="7">
        <v>43221</v>
      </c>
      <c r="C129" s="8">
        <v>144.80247878734991</v>
      </c>
      <c r="D129" s="8">
        <v>166.61789133990101</v>
      </c>
      <c r="E129" s="8">
        <v>138.0849971872542</v>
      </c>
      <c r="F129" s="8">
        <v>143.9278029568373</v>
      </c>
      <c r="G129" s="8">
        <v>135.3221085974414</v>
      </c>
      <c r="H129" s="11">
        <v>-1.7593558908273583E-4</v>
      </c>
      <c r="I129" s="11">
        <v>1.1921178643243276E-2</v>
      </c>
      <c r="J129" s="11">
        <v>-3.608112908952691E-3</v>
      </c>
      <c r="K129" s="11">
        <v>-3.0141757674345534E-3</v>
      </c>
      <c r="L129" s="11">
        <v>-9.1984257417485563E-3</v>
      </c>
      <c r="M129" s="11">
        <v>4.7801392753732852E-2</v>
      </c>
      <c r="N129" s="11">
        <v>0.10022632379865826</v>
      </c>
      <c r="O129" s="11">
        <v>3.5615634729039058E-2</v>
      </c>
      <c r="P129" s="11">
        <v>3.6788601494899487E-2</v>
      </c>
      <c r="Q129" s="11">
        <v>-1.3380352931822825E-2</v>
      </c>
      <c r="R129" s="10">
        <v>6703.7684280671692</v>
      </c>
      <c r="S129" s="10">
        <v>6464.2003230792598</v>
      </c>
      <c r="T129" s="10">
        <v>6542.1569845861186</v>
      </c>
      <c r="U129" s="10">
        <v>6957.9901754510101</v>
      </c>
      <c r="V129" s="10">
        <v>7937.3502970294594</v>
      </c>
      <c r="W129" s="8">
        <v>105.16284577635498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-8.9106019824758617E-3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3.0504691281311391E-2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22.663770879668672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3.2609075688444771E-3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>
        <v>96.265151272411785</v>
      </c>
      <c r="AW129" s="11">
        <v>-1.5690426959938608E-2</v>
      </c>
      <c r="AX129" s="11" t="s">
        <v>100</v>
      </c>
      <c r="AY129" s="10">
        <v>8389.0633385650108</v>
      </c>
      <c r="AZ129" s="28">
        <v>98.166654328447038</v>
      </c>
      <c r="BA129" s="11">
        <v>-7.5782988961673459E-3</v>
      </c>
      <c r="BB129" s="11" t="s">
        <v>100</v>
      </c>
      <c r="BC129" s="25">
        <v>32.551123498522578</v>
      </c>
      <c r="BD129" s="11">
        <v>3.9196862947726433E-3</v>
      </c>
    </row>
    <row r="130" spans="1:56" x14ac:dyDescent="0.25">
      <c r="A130" s="35"/>
      <c r="B130" s="6">
        <v>43252</v>
      </c>
      <c r="C130" s="2">
        <v>144.76736452271999</v>
      </c>
      <c r="D130" s="2">
        <v>168.90121382020016</v>
      </c>
      <c r="E130" s="2">
        <v>137.55527630189016</v>
      </c>
      <c r="F130" s="2">
        <v>143.23632922037598</v>
      </c>
      <c r="G130" s="2">
        <v>134.60869678975652</v>
      </c>
      <c r="H130" s="4">
        <v>-2.4249767631050808E-4</v>
      </c>
      <c r="I130" s="4">
        <v>1.3703945368274835E-2</v>
      </c>
      <c r="J130" s="4">
        <v>-3.8361943451806287E-3</v>
      </c>
      <c r="K130" s="4">
        <v>-4.8043096764888472E-3</v>
      </c>
      <c r="L130" s="4">
        <v>-5.2719530834917381E-3</v>
      </c>
      <c r="M130" s="4">
        <v>4.2207187942048696E-2</v>
      </c>
      <c r="N130" s="4">
        <v>0.1052133290081263</v>
      </c>
      <c r="O130" s="4">
        <v>2.9508288208240696E-2</v>
      </c>
      <c r="P130" s="4">
        <v>2.4448209915479691E-2</v>
      </c>
      <c r="Q130" s="4">
        <v>-1.6110334605200394E-2</v>
      </c>
      <c r="R130" s="3">
        <v>6702.1427798008399</v>
      </c>
      <c r="S130" s="3">
        <v>6552.785371156323</v>
      </c>
      <c r="T130" s="3">
        <v>6517.0599989565653</v>
      </c>
      <c r="U130" s="3">
        <v>6924.5618359221762</v>
      </c>
      <c r="V130" s="3">
        <v>7895.5049586562818</v>
      </c>
      <c r="W130" s="2">
        <v>104.59354352648496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-5.4135302793224061E-3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1.2126050380941278E-2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22.541079869767959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3.2466615880152381E-3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>
        <v>96.031473686091516</v>
      </c>
      <c r="AW130" s="4">
        <v>-2.4274369616790192E-3</v>
      </c>
      <c r="AX130" s="4" t="s">
        <v>100</v>
      </c>
      <c r="AY130" s="3">
        <v>8368.6994161431121</v>
      </c>
      <c r="AZ130" s="27">
        <v>97.068325833858182</v>
      </c>
      <c r="BA130" s="4">
        <v>-1.1188407123604915E-2</v>
      </c>
      <c r="BB130" s="4" t="s">
        <v>100</v>
      </c>
      <c r="BC130" s="26">
        <v>32.186928276490363</v>
      </c>
      <c r="BD130" s="4">
        <v>3.8865609040757126E-3</v>
      </c>
    </row>
    <row r="131" spans="1:56" x14ac:dyDescent="0.25">
      <c r="A131" s="35"/>
      <c r="B131" s="7">
        <v>43282</v>
      </c>
      <c r="C131" s="8">
        <v>144.14696248012828</v>
      </c>
      <c r="D131" s="8">
        <v>169.81047988914398</v>
      </c>
      <c r="E131" s="8">
        <v>135.91791296254539</v>
      </c>
      <c r="F131" s="8">
        <v>142.8143305217682</v>
      </c>
      <c r="G131" s="8">
        <v>134.94841515234435</v>
      </c>
      <c r="H131" s="11">
        <v>-4.285510374780247E-3</v>
      </c>
      <c r="I131" s="11">
        <v>5.383419386859903E-3</v>
      </c>
      <c r="J131" s="11">
        <v>-1.1903311769381298E-2</v>
      </c>
      <c r="K131" s="11">
        <v>-2.9461708555690983E-3</v>
      </c>
      <c r="L131" s="11">
        <v>2.5237475043565125E-3</v>
      </c>
      <c r="M131" s="11">
        <v>3.10649131921652E-2</v>
      </c>
      <c r="N131" s="11">
        <v>9.6066912449324082E-2</v>
      </c>
      <c r="O131" s="11">
        <v>1.5424296527233317E-2</v>
      </c>
      <c r="P131" s="11">
        <v>1.368599906446577E-2</v>
      </c>
      <c r="Q131" s="11">
        <v>-1.6885156242383514E-2</v>
      </c>
      <c r="R131" s="10">
        <v>6673.4206773847445</v>
      </c>
      <c r="S131" s="10">
        <v>6588.0617629613371</v>
      </c>
      <c r="T131" s="10">
        <v>6439.485401969222</v>
      </c>
      <c r="U131" s="10">
        <v>6904.1608936535958</v>
      </c>
      <c r="V131" s="10">
        <v>7915.4312195913253</v>
      </c>
      <c r="W131" s="8">
        <v>104.57201119602001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-2.0586672694091775E-4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4.4205533488226312E-3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22.536439411433456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3.2623374926628828E-3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>
        <v>96.137734660655951</v>
      </c>
      <c r="AW131" s="11">
        <v>1.1065223773591981E-3</v>
      </c>
      <c r="AX131" s="11" t="s">
        <v>100</v>
      </c>
      <c r="AY131" s="10">
        <v>8377.9595693164665</v>
      </c>
      <c r="AZ131" s="28">
        <v>97.560070056017068</v>
      </c>
      <c r="BA131" s="11">
        <v>5.0659596519728733E-3</v>
      </c>
      <c r="BB131" s="11" t="s">
        <v>100</v>
      </c>
      <c r="BC131" s="25">
        <v>32.34998595646001</v>
      </c>
      <c r="BD131" s="11">
        <v>3.9017730637190182E-3</v>
      </c>
    </row>
    <row r="132" spans="1:56" x14ac:dyDescent="0.25">
      <c r="A132" s="35"/>
      <c r="B132" s="6">
        <v>43313</v>
      </c>
      <c r="C132" s="2">
        <v>143.44463425562412</v>
      </c>
      <c r="D132" s="2">
        <v>167.06501528223313</v>
      </c>
      <c r="E132" s="2">
        <v>135.77087297757637</v>
      </c>
      <c r="F132" s="2">
        <v>142.51111172256179</v>
      </c>
      <c r="G132" s="2">
        <v>135.00003519170897</v>
      </c>
      <c r="H132" s="4">
        <v>-4.872306793152115E-3</v>
      </c>
      <c r="I132" s="4">
        <v>-1.61678160776835E-2</v>
      </c>
      <c r="J132" s="4">
        <v>-1.0818293318668537E-3</v>
      </c>
      <c r="K132" s="4">
        <v>-2.1231678788717423E-3</v>
      </c>
      <c r="L132" s="4">
        <v>3.8251682545760468E-4</v>
      </c>
      <c r="M132" s="4">
        <v>1.9325757753143824E-2</v>
      </c>
      <c r="N132" s="4">
        <v>5.5303589609064119E-2</v>
      </c>
      <c r="O132" s="4">
        <v>1.4478438024022822E-2</v>
      </c>
      <c r="P132" s="4">
        <v>5.7159859924078571E-3</v>
      </c>
      <c r="Q132" s="4">
        <v>-1.3682898811617994E-2</v>
      </c>
      <c r="R132" s="3">
        <v>6640.9057244847618</v>
      </c>
      <c r="S132" s="3">
        <v>6481.547192069359</v>
      </c>
      <c r="T132" s="3">
        <v>6432.518977779243</v>
      </c>
      <c r="U132" s="3">
        <v>6889.5022010136272</v>
      </c>
      <c r="V132" s="3">
        <v>7918.4590052135727</v>
      </c>
      <c r="W132" s="2">
        <v>104.9960311477991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4.0548130128650788E-3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5.915185774325149E-3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22.62782045922258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3.2861057829650475E-3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>
        <v>96.787185673431424</v>
      </c>
      <c r="AW132" s="4">
        <v>6.7554224682730979E-3</v>
      </c>
      <c r="AX132" s="4" t="s">
        <v>100</v>
      </c>
      <c r="AY132" s="3">
        <v>8434.5562256293106</v>
      </c>
      <c r="AZ132" s="27">
        <v>97.636641986430789</v>
      </c>
      <c r="BA132" s="4">
        <v>7.8486957184176198E-4</v>
      </c>
      <c r="BB132" s="4" t="s">
        <v>100</v>
      </c>
      <c r="BC132" s="26">
        <v>32.375376476086743</v>
      </c>
      <c r="BD132" s="4">
        <v>3.8781225949090963E-3</v>
      </c>
    </row>
    <row r="133" spans="1:56" x14ac:dyDescent="0.25">
      <c r="A133" s="35"/>
      <c r="B133" s="7">
        <v>43344</v>
      </c>
      <c r="C133" s="8">
        <v>144.23568516521448</v>
      </c>
      <c r="D133" s="8">
        <v>167.24328310819266</v>
      </c>
      <c r="E133" s="8">
        <v>136.79827890308363</v>
      </c>
      <c r="F133" s="8">
        <v>143.41211014910658</v>
      </c>
      <c r="G133" s="8">
        <v>135.60071147944018</v>
      </c>
      <c r="H133" s="11">
        <v>5.5146775875956336E-3</v>
      </c>
      <c r="I133" s="11">
        <v>1.0670565926586728E-3</v>
      </c>
      <c r="J133" s="11">
        <v>7.5672042388423609E-3</v>
      </c>
      <c r="K133" s="11">
        <v>6.3223029815304768E-3</v>
      </c>
      <c r="L133" s="11">
        <v>4.4494528233137119E-3</v>
      </c>
      <c r="M133" s="11">
        <v>1.8736474235717226E-2</v>
      </c>
      <c r="N133" s="11">
        <v>3.8943362139452375E-2</v>
      </c>
      <c r="O133" s="11">
        <v>2.0558104638534802E-2</v>
      </c>
      <c r="P133" s="11">
        <v>6.9343975682893966E-3</v>
      </c>
      <c r="Q133" s="11">
        <v>-8.9484552441213561E-3</v>
      </c>
      <c r="R133" s="10">
        <v>6677.5281784449135</v>
      </c>
      <c r="S133" s="10">
        <v>6488.4633697312847</v>
      </c>
      <c r="T133" s="10">
        <v>6481.1951626543278</v>
      </c>
      <c r="U133" s="10">
        <v>6933.0597213203573</v>
      </c>
      <c r="V133" s="10">
        <v>7953.6918149906141</v>
      </c>
      <c r="W133" s="8">
        <v>105.82308851105061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7.8770345336892592E-3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2.64515298452348E-2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22.806060582401994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3.2912678891107322E-3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>
        <v>97.034415203091001</v>
      </c>
      <c r="AW133" s="11">
        <v>2.5543622116852571E-3</v>
      </c>
      <c r="AX133" s="11" t="s">
        <v>100</v>
      </c>
      <c r="AY133" s="10">
        <v>8456.1011373243928</v>
      </c>
      <c r="AZ133" s="28">
        <v>98.093900150915047</v>
      </c>
      <c r="BA133" s="11">
        <v>4.683263938427995E-3</v>
      </c>
      <c r="BB133" s="11" t="s">
        <v>100</v>
      </c>
      <c r="BC133" s="25">
        <v>32.52699890923023</v>
      </c>
      <c r="BD133" s="11">
        <v>3.8849975987630373E-3</v>
      </c>
    </row>
    <row r="134" spans="1:56" x14ac:dyDescent="0.25">
      <c r="A134" s="35"/>
      <c r="B134" s="6">
        <v>43374</v>
      </c>
      <c r="C134" s="2">
        <v>144.49630090719432</v>
      </c>
      <c r="D134" s="2">
        <v>167.30997554414344</v>
      </c>
      <c r="E134" s="2">
        <v>137.29491019402462</v>
      </c>
      <c r="F134" s="2">
        <v>143.60136940470156</v>
      </c>
      <c r="G134" s="2">
        <v>135.16631626062971</v>
      </c>
      <c r="H134" s="4">
        <v>1.8068742258985351E-3</v>
      </c>
      <c r="I134" s="4">
        <v>3.9877497446426228E-4</v>
      </c>
      <c r="J134" s="4">
        <v>3.6303913683945954E-3</v>
      </c>
      <c r="K134" s="4">
        <v>1.3196881030352052E-3</v>
      </c>
      <c r="L134" s="4">
        <v>-3.2034877551239205E-3</v>
      </c>
      <c r="M134" s="4">
        <v>1.5194610480746329E-2</v>
      </c>
      <c r="N134" s="4">
        <v>2.408642009625428E-2</v>
      </c>
      <c r="O134" s="4">
        <v>1.8614292315810355E-2</v>
      </c>
      <c r="P134" s="4">
        <v>8.7296735840294293E-3</v>
      </c>
      <c r="Q134" s="4">
        <v>-1.0561463628852796E-2</v>
      </c>
      <c r="R134" s="3">
        <v>6689.593632003257</v>
      </c>
      <c r="S134" s="3">
        <v>6491.0508065458616</v>
      </c>
      <c r="T134" s="3">
        <v>6504.7244376297085</v>
      </c>
      <c r="U134" s="3">
        <v>6942.2091977522177</v>
      </c>
      <c r="V134" s="3">
        <v>7928.212260653263</v>
      </c>
      <c r="W134" s="2">
        <v>106.46736942126977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6.088282994612039E-3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3.7372255381418418E-2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22.944910333219923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3.3032306578728429E-3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>
        <v>96.749756354482074</v>
      </c>
      <c r="AW134" s="4">
        <v>-2.9335864807671364E-3</v>
      </c>
      <c r="AX134" s="4" t="s">
        <v>100</v>
      </c>
      <c r="AY134" s="3">
        <v>8431.294433347939</v>
      </c>
      <c r="AZ134" s="27">
        <v>98.486416703538183</v>
      </c>
      <c r="BA134" s="4">
        <v>4.0014369091172508E-3</v>
      </c>
      <c r="BB134" s="4" t="s">
        <v>100</v>
      </c>
      <c r="BC134" s="26">
        <v>32.657153643208439</v>
      </c>
      <c r="BD134" s="4">
        <v>3.9153669646643649E-3</v>
      </c>
    </row>
    <row r="135" spans="1:56" x14ac:dyDescent="0.25">
      <c r="A135" s="35"/>
      <c r="B135" s="7">
        <v>43405</v>
      </c>
      <c r="C135" s="8">
        <v>145.4308976350261</v>
      </c>
      <c r="D135" s="8">
        <v>168.93891308128542</v>
      </c>
      <c r="E135" s="8">
        <v>138.38116765438306</v>
      </c>
      <c r="F135" s="8">
        <v>144.08950962111788</v>
      </c>
      <c r="G135" s="8">
        <v>135.19417095103387</v>
      </c>
      <c r="H135" s="11">
        <v>6.4679629994958973E-3</v>
      </c>
      <c r="I135" s="11">
        <v>9.7360455157808768E-3</v>
      </c>
      <c r="J135" s="11">
        <v>7.9118552816221568E-3</v>
      </c>
      <c r="K135" s="11">
        <v>3.3992727119518669E-3</v>
      </c>
      <c r="L135" s="11">
        <v>2.0607715867940136E-4</v>
      </c>
      <c r="M135" s="11">
        <v>1.6898945775987384E-2</v>
      </c>
      <c r="N135" s="11">
        <v>2.4587635613111836E-2</v>
      </c>
      <c r="O135" s="11">
        <v>1.7867890110007334E-2</v>
      </c>
      <c r="P135" s="11">
        <v>1.4005553452929753E-2</v>
      </c>
      <c r="Q135" s="11">
        <v>-8.617342665212302E-3</v>
      </c>
      <c r="R135" s="10">
        <v>6732.8616760967179</v>
      </c>
      <c r="S135" s="10">
        <v>6554.2479726436386</v>
      </c>
      <c r="T135" s="10">
        <v>6556.1888760270658</v>
      </c>
      <c r="U135" s="10">
        <v>6965.8076600387985</v>
      </c>
      <c r="V135" s="10">
        <v>7929.8460841093456</v>
      </c>
      <c r="W135" s="8">
        <v>106.79422642682032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3.0700204891626224E-3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4.3265471065575989E-2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23.01535167806491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3.2930170026780436E-3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>
        <v>96.014439540729569</v>
      </c>
      <c r="AW135" s="11">
        <v>-7.6001929251208189E-3</v>
      </c>
      <c r="AX135" s="11" t="s">
        <v>100</v>
      </c>
      <c r="AY135" s="10">
        <v>8367.2149690459973</v>
      </c>
      <c r="AZ135" s="28">
        <v>98.391283478945013</v>
      </c>
      <c r="BA135" s="11">
        <v>-9.6595274533683995E-4</v>
      </c>
      <c r="BB135" s="11" t="s">
        <v>100</v>
      </c>
      <c r="BC135" s="25">
        <v>32.625608375991895</v>
      </c>
      <c r="BD135" s="11">
        <v>3.9412402872151782E-3</v>
      </c>
    </row>
    <row r="136" spans="1:56" x14ac:dyDescent="0.25">
      <c r="A136" s="35"/>
      <c r="B136" s="6">
        <v>43435</v>
      </c>
      <c r="C136" s="2">
        <v>144.88099327983855</v>
      </c>
      <c r="D136" s="2">
        <v>168.82856779732961</v>
      </c>
      <c r="E136" s="2">
        <v>137.74258799283976</v>
      </c>
      <c r="F136" s="2">
        <v>143.48116110402083</v>
      </c>
      <c r="G136" s="2">
        <v>133.94352697576608</v>
      </c>
      <c r="H136" s="4">
        <v>-3.7812071858868835E-3</v>
      </c>
      <c r="I136" s="4">
        <v>-6.5316676864558094E-4</v>
      </c>
      <c r="J136" s="4">
        <v>-4.6146428185820515E-3</v>
      </c>
      <c r="K136" s="4">
        <v>-4.2220180962284169E-3</v>
      </c>
      <c r="L136" s="4">
        <v>-9.2507240990499593E-3</v>
      </c>
      <c r="M136" s="4">
        <v>1.0959850186302855E-2</v>
      </c>
      <c r="N136" s="4">
        <v>2.0067191013529051E-2</v>
      </c>
      <c r="O136" s="4">
        <v>6.4973846844809113E-3</v>
      </c>
      <c r="P136" s="4">
        <v>1.3862403724032246E-2</v>
      </c>
      <c r="Q136" s="4">
        <v>-1.7419033734840772E-2</v>
      </c>
      <c r="R136" s="3">
        <v>6707.4033311454778</v>
      </c>
      <c r="S136" s="3">
        <v>6549.9669556744448</v>
      </c>
      <c r="T136" s="3">
        <v>6525.9344061130396</v>
      </c>
      <c r="U136" s="3">
        <v>6936.3978940432671</v>
      </c>
      <c r="V136" s="3">
        <v>7856.4892658373183</v>
      </c>
      <c r="W136" s="2">
        <v>107.1620953106256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3.4446514209020059E-3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3.8858164132090645E-2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23.094631541925317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3.3205417688151198E-3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>
        <v>94.779065520980978</v>
      </c>
      <c r="AW136" s="4">
        <v>-1.2866544091261867E-2</v>
      </c>
      <c r="AX136" s="4" t="s">
        <v>100</v>
      </c>
      <c r="AY136" s="3">
        <v>8259.5578287257013</v>
      </c>
      <c r="AZ136" s="27">
        <v>98.482459182250039</v>
      </c>
      <c r="BA136" s="4">
        <v>9.2666443694211509E-4</v>
      </c>
      <c r="BB136" s="4" t="s">
        <v>100</v>
      </c>
      <c r="BC136" s="26">
        <v>32.655841367007525</v>
      </c>
      <c r="BD136" s="4">
        <v>3.9981666383395063E-3</v>
      </c>
    </row>
    <row r="137" spans="1:56" x14ac:dyDescent="0.25">
      <c r="A137" s="35"/>
      <c r="B137" s="7">
        <v>43466</v>
      </c>
      <c r="C137" s="8">
        <v>145.97367339054315</v>
      </c>
      <c r="D137" s="8">
        <v>170.52818428909089</v>
      </c>
      <c r="E137" s="8">
        <v>139.06717875746253</v>
      </c>
      <c r="F137" s="8">
        <v>144.27720999737338</v>
      </c>
      <c r="G137" s="8">
        <v>132.44748397120168</v>
      </c>
      <c r="H137" s="11">
        <v>7.541914822423168E-3</v>
      </c>
      <c r="I137" s="11">
        <v>1.0067114315638781E-2</v>
      </c>
      <c r="J137" s="11">
        <v>9.616421354676552E-3</v>
      </c>
      <c r="K137" s="11">
        <v>5.5481074116443541E-3</v>
      </c>
      <c r="L137" s="11">
        <v>-1.1169207190094954E-2</v>
      </c>
      <c r="M137" s="11">
        <v>1.451898262452378E-2</v>
      </c>
      <c r="N137" s="11">
        <v>3.1339370765593566E-2</v>
      </c>
      <c r="O137" s="11">
        <v>7.7373278252865774E-3</v>
      </c>
      <c r="P137" s="11">
        <v>1.6831421477594422E-2</v>
      </c>
      <c r="Q137" s="11">
        <v>-2.9840162628552935E-2</v>
      </c>
      <c r="R137" s="10">
        <v>6757.9899957486141</v>
      </c>
      <c r="S137" s="10">
        <v>6615.9062217808751</v>
      </c>
      <c r="T137" s="10">
        <v>6588.690541095204</v>
      </c>
      <c r="U137" s="10">
        <v>6974.8817746093227</v>
      </c>
      <c r="V137" s="10">
        <v>7768.7385094404244</v>
      </c>
      <c r="W137" s="8">
        <v>107.45389959407918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2.7230177107655518E-3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2.7918009658573606E-2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23.157518632637583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3.3702209271277675E-3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>
        <v>93.919174396202678</v>
      </c>
      <c r="AW137" s="11">
        <v>-9.0725849643237266E-3</v>
      </c>
      <c r="AX137" s="11">
        <v>-6.0808256037973241E-2</v>
      </c>
      <c r="AY137" s="10">
        <v>8184.6222885568432</v>
      </c>
      <c r="AZ137" s="28">
        <v>97.953871548391533</v>
      </c>
      <c r="BA137" s="11">
        <v>-5.3673277276750087E-3</v>
      </c>
      <c r="BB137" s="11">
        <v>-2.0461284516084643E-2</v>
      </c>
      <c r="BC137" s="25">
        <v>32.480566764167833</v>
      </c>
      <c r="BD137" s="11">
        <v>4.0112641302666547E-3</v>
      </c>
    </row>
    <row r="138" spans="1:56" x14ac:dyDescent="0.25">
      <c r="A138" s="35"/>
      <c r="B138" s="6">
        <v>43497</v>
      </c>
      <c r="C138" s="2">
        <v>147.43931299651513</v>
      </c>
      <c r="D138" s="2">
        <v>175.46627094964083</v>
      </c>
      <c r="E138" s="2">
        <v>139.8878418980982</v>
      </c>
      <c r="F138" s="2">
        <v>144.71689912590355</v>
      </c>
      <c r="G138" s="2">
        <v>131.82662344046074</v>
      </c>
      <c r="H138" s="4">
        <v>1.0040437922328227E-2</v>
      </c>
      <c r="I138" s="4">
        <v>2.8957598306321941E-2</v>
      </c>
      <c r="J138" s="4">
        <v>5.9011993194091339E-3</v>
      </c>
      <c r="K138" s="4">
        <v>3.0475300190389021E-3</v>
      </c>
      <c r="L138" s="4">
        <v>-4.6875977717774076E-3</v>
      </c>
      <c r="M138" s="4">
        <v>2.12033251385364E-2</v>
      </c>
      <c r="N138" s="4">
        <v>6.4977322208322308E-2</v>
      </c>
      <c r="O138" s="4">
        <v>1.0730698942452932E-2</v>
      </c>
      <c r="P138" s="4">
        <v>1.1383287439135747E-2</v>
      </c>
      <c r="Q138" s="4">
        <v>-3.9951295052353841E-2</v>
      </c>
      <c r="R138" s="3">
        <v>6825.8431747806435</v>
      </c>
      <c r="S138" s="3">
        <v>6807.4869765835019</v>
      </c>
      <c r="T138" s="3">
        <v>6627.571717232112</v>
      </c>
      <c r="U138" s="3">
        <v>6996.137936196692</v>
      </c>
      <c r="V138" s="3">
        <v>7732.3217881140499</v>
      </c>
      <c r="W138" s="2">
        <v>108.30982980329517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7.965557438579518E-3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2.2090505021970852E-2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23.341981177440832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3.371938298172453E-3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>
        <v>93.893821846649445</v>
      </c>
      <c r="AW138" s="4">
        <v>-2.6994008109870737E-4</v>
      </c>
      <c r="AX138" s="4">
        <v>-6.2735688059321726E-2</v>
      </c>
      <c r="AY138" s="3">
        <v>8182.4129309525078</v>
      </c>
      <c r="AZ138" s="27">
        <v>98.15744857740458</v>
      </c>
      <c r="BA138" s="4">
        <v>2.0782948728317319E-3</v>
      </c>
      <c r="BB138" s="4">
        <v>-1.665096010809608E-2</v>
      </c>
      <c r="BC138" s="26">
        <v>32.548070959540475</v>
      </c>
      <c r="BD138" s="4">
        <v>4.0203967914525986E-3</v>
      </c>
    </row>
    <row r="139" spans="1:56" x14ac:dyDescent="0.25">
      <c r="A139" s="35"/>
      <c r="B139" s="7">
        <v>43525</v>
      </c>
      <c r="C139" s="8">
        <v>148.38453513906688</v>
      </c>
      <c r="D139" s="8">
        <v>177.70678469207081</v>
      </c>
      <c r="E139" s="8">
        <v>140.57528034554088</v>
      </c>
      <c r="F139" s="8">
        <v>145.32605267083531</v>
      </c>
      <c r="G139" s="8">
        <v>131.87834531443912</v>
      </c>
      <c r="H139" s="11">
        <v>6.410923405307134E-3</v>
      </c>
      <c r="I139" s="11">
        <v>1.2768914106991103E-2</v>
      </c>
      <c r="J139" s="11">
        <v>4.9142115434408495E-3</v>
      </c>
      <c r="K139" s="11">
        <v>4.2092772068160755E-3</v>
      </c>
      <c r="L139" s="11">
        <v>3.9234771117180323E-4</v>
      </c>
      <c r="M139" s="11">
        <v>2.47200359148807E-2</v>
      </c>
      <c r="N139" s="11">
        <v>8.3322165863280562E-2</v>
      </c>
      <c r="O139" s="11">
        <v>1.2491648560563728E-2</v>
      </c>
      <c r="P139" s="11">
        <v>7.7447199042617321E-3</v>
      </c>
      <c r="Q139" s="11">
        <v>-4.106369565646184E-2</v>
      </c>
      <c r="R139" s="10">
        <v>6869.6031325508011</v>
      </c>
      <c r="S139" s="10">
        <v>6894.4111930719573</v>
      </c>
      <c r="T139" s="10">
        <v>6660.1410066699164</v>
      </c>
      <c r="U139" s="10">
        <v>7025.5866201472654</v>
      </c>
      <c r="V139" s="10">
        <v>7735.3555468696613</v>
      </c>
      <c r="W139" s="8">
        <v>110.35953831219459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1.892449201168489E-2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3.4463110171132127E-2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23.783716313770213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3.414838367399876E-3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>
        <v>94.471196358484193</v>
      </c>
      <c r="AW139" s="11">
        <v>6.1492279308614783E-3</v>
      </c>
      <c r="AX139" s="11">
        <v>-4.954279568911979E-2</v>
      </c>
      <c r="AY139" s="10">
        <v>8232.728453089363</v>
      </c>
      <c r="AZ139" s="28">
        <v>99.164033340611681</v>
      </c>
      <c r="BA139" s="11">
        <v>1.0254797550216743E-2</v>
      </c>
      <c r="BB139" s="11">
        <v>-4.2739668321729596E-3</v>
      </c>
      <c r="BC139" s="25">
        <v>32.881844837880649</v>
      </c>
      <c r="BD139" s="11">
        <v>4.0364351152043379E-3</v>
      </c>
    </row>
    <row r="140" spans="1:56" x14ac:dyDescent="0.25">
      <c r="A140" s="35"/>
      <c r="B140" s="6">
        <v>43556</v>
      </c>
      <c r="C140" s="2">
        <v>148.73670820147876</v>
      </c>
      <c r="D140" s="2">
        <v>177.15495424431828</v>
      </c>
      <c r="E140" s="2">
        <v>141.45996526177251</v>
      </c>
      <c r="F140" s="2">
        <v>145.51604998513824</v>
      </c>
      <c r="G140" s="2">
        <v>132.60549035729164</v>
      </c>
      <c r="H140" s="4">
        <v>2.3733811753483547E-3</v>
      </c>
      <c r="I140" s="4">
        <v>-3.1052863215590421E-3</v>
      </c>
      <c r="J140" s="4">
        <v>6.2933178156006075E-3</v>
      </c>
      <c r="K140" s="4">
        <v>1.3073864652008993E-3</v>
      </c>
      <c r="L140" s="4">
        <v>5.5137561903646493E-3</v>
      </c>
      <c r="M140" s="4">
        <v>2.6988911836878238E-2</v>
      </c>
      <c r="N140" s="4">
        <v>7.5915969526318516E-2</v>
      </c>
      <c r="O140" s="4">
        <v>2.0744936858511309E-2</v>
      </c>
      <c r="P140" s="4">
        <v>7.9875885898690324E-3</v>
      </c>
      <c r="Q140" s="4">
        <v>-2.9088964375063586E-2</v>
      </c>
      <c r="R140" s="3">
        <v>6885.907319307712</v>
      </c>
      <c r="S140" s="3">
        <v>6873.0020722989075</v>
      </c>
      <c r="T140" s="3">
        <v>6702.0553907216045</v>
      </c>
      <c r="U140" s="3">
        <v>7034.7717770045429</v>
      </c>
      <c r="V140" s="3">
        <v>7778.0064114008856</v>
      </c>
      <c r="W140" s="2">
        <v>112.95365538552463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2.3506052245267473E-2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6.4512561384953537E-2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24.342777592028316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3.4830309210879735E-3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>
        <v>94.655767028095411</v>
      </c>
      <c r="AW140" s="4">
        <v>1.9537242749720907E-3</v>
      </c>
      <c r="AX140" s="4">
        <v>-3.2146354130277444E-2</v>
      </c>
      <c r="AY140" s="3">
        <v>8248.8129345174166</v>
      </c>
      <c r="AZ140" s="27">
        <v>100.33615503162612</v>
      </c>
      <c r="BA140" s="4">
        <v>1.1820028406755112E-2</v>
      </c>
      <c r="BB140" s="4">
        <v>1.4354399056349276E-2</v>
      </c>
      <c r="BC140" s="26">
        <v>33.270509177930911</v>
      </c>
      <c r="BD140" s="4">
        <v>4.0759744218421918E-3</v>
      </c>
    </row>
    <row r="141" spans="1:56" x14ac:dyDescent="0.25">
      <c r="A141" s="35"/>
      <c r="B141" s="7">
        <v>43586</v>
      </c>
      <c r="C141" s="8">
        <v>148.6329458529485</v>
      </c>
      <c r="D141" s="8">
        <v>174.63769530598626</v>
      </c>
      <c r="E141" s="8">
        <v>142.33123094840079</v>
      </c>
      <c r="F141" s="8">
        <v>145.63700114278797</v>
      </c>
      <c r="G141" s="8">
        <v>132.72512340446295</v>
      </c>
      <c r="H141" s="11">
        <v>-6.9762434428566333E-4</v>
      </c>
      <c r="I141" s="11">
        <v>-1.4209362357771926E-2</v>
      </c>
      <c r="J141" s="11">
        <v>6.1590972754446138E-3</v>
      </c>
      <c r="K141" s="11">
        <v>8.3118774638313297E-4</v>
      </c>
      <c r="L141" s="11">
        <v>9.0217265400527324E-4</v>
      </c>
      <c r="M141" s="11">
        <v>2.6453048992509443E-2</v>
      </c>
      <c r="N141" s="11">
        <v>4.813290998698827E-2</v>
      </c>
      <c r="O141" s="11">
        <v>3.0750869737053099E-2</v>
      </c>
      <c r="P141" s="11">
        <v>1.187538578952152E-2</v>
      </c>
      <c r="Q141" s="11">
        <v>-1.9191137500702227E-2</v>
      </c>
      <c r="R141" s="10">
        <v>6881.1035427292682</v>
      </c>
      <c r="S141" s="10">
        <v>6775.3410953678949</v>
      </c>
      <c r="T141" s="10">
        <v>6743.3340018184772</v>
      </c>
      <c r="U141" s="10">
        <v>7040.6189931041908</v>
      </c>
      <c r="V141" s="10">
        <v>7785.0235160879292</v>
      </c>
      <c r="W141" s="8">
        <v>115.55465708541291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2.3027158271334836E-2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9.8816375996116701E-2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24.903322584403853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3.5612197629304294E-3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>
        <v>94.19100721332893</v>
      </c>
      <c r="AW141" s="11">
        <v>-4.909999985827862E-3</v>
      </c>
      <c r="AX141" s="11">
        <v>-2.1546156959889151E-2</v>
      </c>
      <c r="AY141" s="10">
        <v>8208.3112631258391</v>
      </c>
      <c r="AZ141" s="28">
        <v>101.08077831013019</v>
      </c>
      <c r="BA141" s="11">
        <v>7.4212857595485904E-3</v>
      </c>
      <c r="BB141" s="11">
        <v>2.9685477228683421E-2</v>
      </c>
      <c r="BC141" s="25">
        <v>33.517419133906017</v>
      </c>
      <c r="BD141" s="11">
        <v>4.1271786353066836E-3</v>
      </c>
    </row>
    <row r="142" spans="1:56" x14ac:dyDescent="0.25">
      <c r="A142" s="35"/>
      <c r="B142" s="6">
        <v>43617</v>
      </c>
      <c r="C142" s="2">
        <v>148.81456594260348</v>
      </c>
      <c r="D142" s="2">
        <v>173.60420437990666</v>
      </c>
      <c r="E142" s="2">
        <v>143.18598269997901</v>
      </c>
      <c r="F142" s="2">
        <v>145.75876011363792</v>
      </c>
      <c r="G142" s="2">
        <v>132.61592083785055</v>
      </c>
      <c r="H142" s="4">
        <v>1.2219369576020878E-3</v>
      </c>
      <c r="I142" s="4">
        <v>-5.9179143670488044E-3</v>
      </c>
      <c r="J142" s="4">
        <v>6.0053703314635332E-3</v>
      </c>
      <c r="K142" s="4">
        <v>8.3604420507521482E-4</v>
      </c>
      <c r="L142" s="4">
        <v>-8.2277238710581901E-4</v>
      </c>
      <c r="M142" s="4">
        <v>2.7956586992010424E-2</v>
      </c>
      <c r="N142" s="4">
        <v>2.7844622624873194E-2</v>
      </c>
      <c r="O142" s="4">
        <v>4.093413607582197E-2</v>
      </c>
      <c r="P142" s="4">
        <v>1.7610273224616391E-2</v>
      </c>
      <c r="Q142" s="4">
        <v>-1.4804213987885673E-2</v>
      </c>
      <c r="R142" s="3">
        <v>6889.5118174572153</v>
      </c>
      <c r="S142" s="3">
        <v>6735.2452069579604</v>
      </c>
      <c r="T142" s="3">
        <v>6783.8302197681478</v>
      </c>
      <c r="U142" s="3">
        <v>7046.5052618135178</v>
      </c>
      <c r="V142" s="3">
        <v>7778.6182137059232</v>
      </c>
      <c r="W142" s="2">
        <v>117.01883105301427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1.2670834776646878E-2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0.11879593240268216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25.218868470260372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3.6003763805334955E-3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>
        <v>93.093899967994091</v>
      </c>
      <c r="AW142" s="4">
        <v>-1.1647685673963015E-2</v>
      </c>
      <c r="AX142" s="4">
        <v>-3.0589697370466129E-2</v>
      </c>
      <c r="AY142" s="3">
        <v>8112.703433618899</v>
      </c>
      <c r="AZ142" s="27">
        <v>100.75220441600194</v>
      </c>
      <c r="BA142" s="4">
        <v>-3.2506070849606106E-3</v>
      </c>
      <c r="BB142" s="4">
        <v>3.7951397126690711E-2</v>
      </c>
      <c r="BC142" s="26">
        <v>33.40846717379975</v>
      </c>
      <c r="BD142" s="4">
        <v>4.1640670285203046E-3</v>
      </c>
    </row>
    <row r="143" spans="1:56" x14ac:dyDescent="0.25">
      <c r="A143" s="35"/>
      <c r="B143" s="7">
        <v>43647</v>
      </c>
      <c r="C143" s="8">
        <v>148.88089100615721</v>
      </c>
      <c r="D143" s="8">
        <v>172.95812618107965</v>
      </c>
      <c r="E143" s="8">
        <v>143.49262554074636</v>
      </c>
      <c r="F143" s="8">
        <v>145.93782919296069</v>
      </c>
      <c r="G143" s="8">
        <v>132.86647097535402</v>
      </c>
      <c r="H143" s="11">
        <v>4.4568932572985887E-4</v>
      </c>
      <c r="I143" s="11">
        <v>-3.7215584791550071E-3</v>
      </c>
      <c r="J143" s="11">
        <v>2.1415702500005018E-3</v>
      </c>
      <c r="K143" s="11">
        <v>1.2285304786014972E-3</v>
      </c>
      <c r="L143" s="11">
        <v>1.8892915414718825E-3</v>
      </c>
      <c r="M143" s="11">
        <v>3.2840987035585467E-2</v>
      </c>
      <c r="N143" s="11">
        <v>1.8536231061772712E-2</v>
      </c>
      <c r="O143" s="11">
        <v>5.5730053626473319E-2</v>
      </c>
      <c r="P143" s="11">
        <v>2.1871045151987678E-2</v>
      </c>
      <c r="Q143" s="11">
        <v>-1.5427703798077341E-2</v>
      </c>
      <c r="R143" s="10">
        <v>6892.5823993337453</v>
      </c>
      <c r="S143" s="10">
        <v>6710.1795980488168</v>
      </c>
      <c r="T143" s="10">
        <v>6798.3582687478574</v>
      </c>
      <c r="U143" s="10">
        <v>7055.1621082952815</v>
      </c>
      <c r="V143" s="10">
        <v>7793.3142913014171</v>
      </c>
      <c r="W143" s="8">
        <v>118.35330854922866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1.1403955108813424E-2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0.1317876284063777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25.506463314190288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3.6411195020726586E-3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>
        <v>93.181440197514817</v>
      </c>
      <c r="AW143" s="11">
        <v>9.4034334742465475E-4</v>
      </c>
      <c r="AX143" s="11">
        <v>-3.0750614975235013E-2</v>
      </c>
      <c r="AY143" s="10">
        <v>8120.3321603223321</v>
      </c>
      <c r="AZ143" s="28">
        <v>100.43166410399267</v>
      </c>
      <c r="BA143" s="11">
        <v>-3.1814719476088715E-3</v>
      </c>
      <c r="BB143" s="11">
        <v>2.9434112196996098E-2</v>
      </c>
      <c r="BC143" s="25">
        <v>33.302179072673688</v>
      </c>
      <c r="BD143" s="11">
        <v>4.1465938728105396E-3</v>
      </c>
    </row>
    <row r="144" spans="1:56" x14ac:dyDescent="0.25">
      <c r="A144" s="35"/>
      <c r="B144" s="6">
        <v>43678</v>
      </c>
      <c r="C144" s="2">
        <v>148.50877414732318</v>
      </c>
      <c r="D144" s="2">
        <v>173.36892503571841</v>
      </c>
      <c r="E144" s="2">
        <v>142.20466298340313</v>
      </c>
      <c r="F144" s="2">
        <v>146.16130676961694</v>
      </c>
      <c r="G144" s="2">
        <v>133.07966604258883</v>
      </c>
      <c r="H144" s="4">
        <v>-2.4994265974579433E-3</v>
      </c>
      <c r="I144" s="4">
        <v>2.3751347433578207E-3</v>
      </c>
      <c r="J144" s="4">
        <v>-8.9758100981816025E-3</v>
      </c>
      <c r="K144" s="4">
        <v>1.5313204115210421E-3</v>
      </c>
      <c r="L144" s="4">
        <v>1.6045813941603093E-3</v>
      </c>
      <c r="M144" s="4">
        <v>3.5303794512623998E-2</v>
      </c>
      <c r="N144" s="4">
        <v>3.7733272539649754E-2</v>
      </c>
      <c r="O144" s="4">
        <v>4.7387115253279211E-2</v>
      </c>
      <c r="P144" s="4">
        <v>2.5613406582367215E-2</v>
      </c>
      <c r="Q144" s="4">
        <v>-1.4224952951998104E-2</v>
      </c>
      <c r="R144" s="3">
        <v>6875.3548955596798</v>
      </c>
      <c r="S144" s="3">
        <v>6726.1171787463145</v>
      </c>
      <c r="T144" s="3">
        <v>6737.3374959481735</v>
      </c>
      <c r="U144" s="3">
        <v>7065.9658220383044</v>
      </c>
      <c r="V144" s="3">
        <v>7805.8192984120842</v>
      </c>
      <c r="W144" s="2">
        <v>118.68937278618284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2.839500146414542E-3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0.13041770711416811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25.578888920505449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3.6592061012305282E-3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>
        <v>92.469534399469694</v>
      </c>
      <c r="AW144" s="4">
        <v>-7.639995652955256E-3</v>
      </c>
      <c r="AX144" s="4">
        <v>-4.4609740885842797E-2</v>
      </c>
      <c r="AY144" s="3">
        <v>8058.2928579169165</v>
      </c>
      <c r="AZ144" s="27">
        <v>100.40401407803675</v>
      </c>
      <c r="BA144" s="4">
        <v>-2.7531183718410013E-4</v>
      </c>
      <c r="BB144" s="4">
        <v>2.8343581214013591E-2</v>
      </c>
      <c r="BC144" s="26">
        <v>33.293010588570958</v>
      </c>
      <c r="BD144" s="4">
        <v>4.1785748784429312E-3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8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.425781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27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6795.8569125032536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100.62082645770629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6.2082645770629163E-3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6838.0473902439344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101.28095026501252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6.5605086992970296E-3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6882.9084596338344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101.31914213933742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3.7708842803074738E-4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6885.5039247651575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101.46666479427189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1.4560195814883325E-3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6895.5293533080303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101.38697812227218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-7.8534829307019827E-4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6890.1139611005938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101.34829744904097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-3.8151519995566208E-4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6887.4852778950071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101.63702475041455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2.8488618816586708E-3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6907.1067721636873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102.17234797497287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5.2670099884650767E-3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6943.4865725240679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103.29777197931675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1.101495685133469E-2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7019.9687775182429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103.91585969091706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5.9835531759975247E-3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7061.9731339923655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104.54032730674297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6.0093581257307793E-3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7104.4110596288147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104.76260487504055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2.1262375393695798E-3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4.7626048750405436E-2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7119.5167251189105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105.37960838873245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5.8895396351383855E-3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4.7294204376530535E-2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7161.44740105453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105.71893801692936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3.2200691707371387E-3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4.3818583260764932E-2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7184.5077570485209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106.08203883462366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3.4345863144800148E-3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4.7008853358984748E-2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7209.1835690671551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106.25243882395937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1.6063038682858632E-3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4.7165973567681929E-2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7220.763708521331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106.27306028765848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1.9407990938713482E-4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4.8192403559890185E-2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7222.1651136875871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106.37383410479747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9.482536483489401E-4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4.958678914446879E-2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7229.0135581056202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106.48982570400514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1.0904147639672068E-3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4.7746389325222793E-2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7236.8961812182988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">
    <tabColor theme="9" tint="-0.249977111117893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.710937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48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>
        <v>61.589492783212798</v>
      </c>
      <c r="D5" s="8">
        <v>57.573586167221343</v>
      </c>
      <c r="E5" s="8">
        <v>58.977808683529439</v>
      </c>
      <c r="F5" s="8">
        <v>64.536326074731775</v>
      </c>
      <c r="G5" s="8">
        <v>69.914964952678943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>
        <v>2618.3486873853535</v>
      </c>
      <c r="S5" s="10">
        <v>2818.1830589550414</v>
      </c>
      <c r="T5" s="10">
        <v>2268.4076834130965</v>
      </c>
      <c r="U5" s="10">
        <v>2601.0373793178737</v>
      </c>
      <c r="V5" s="10">
        <v>3663.8158772880797</v>
      </c>
      <c r="W5" s="8">
        <v>71.02048294063232</v>
      </c>
      <c r="X5" s="8">
        <v>69.27742139565747</v>
      </c>
      <c r="Y5" s="8">
        <v>68.761341527514432</v>
      </c>
      <c r="Z5" s="8">
        <v>73.880813253867345</v>
      </c>
      <c r="AA5" s="8">
        <v>75.392527640322356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>
        <v>18.416047475241719</v>
      </c>
      <c r="AM5" s="8">
        <v>22.254097285051621</v>
      </c>
      <c r="AN5" s="8">
        <v>17.02991206799754</v>
      </c>
      <c r="AO5" s="8">
        <v>16.347430834283973</v>
      </c>
      <c r="AP5" s="8">
        <v>21.095144709502147</v>
      </c>
      <c r="AQ5" s="34">
        <v>7.1345541525457941E-3</v>
      </c>
      <c r="AR5" s="34">
        <v>8.3034327383285454E-3</v>
      </c>
      <c r="AS5" s="34">
        <v>7.4888811399468139E-3</v>
      </c>
      <c r="AT5" s="34">
        <v>6.3842360582930646E-3</v>
      </c>
      <c r="AU5" s="34">
        <v>5.943672945109107E-3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>
        <v>62.080806868268041</v>
      </c>
      <c r="D6" s="2">
        <v>58.43251565651515</v>
      </c>
      <c r="E6" s="2">
        <v>59.533837958009421</v>
      </c>
      <c r="F6" s="2">
        <v>64.758738472481056</v>
      </c>
      <c r="G6" s="2">
        <v>70.119146825542757</v>
      </c>
      <c r="H6" s="4">
        <v>7.9772386953178252E-3</v>
      </c>
      <c r="I6" s="4">
        <v>1.4918811671711054E-2</v>
      </c>
      <c r="J6" s="4">
        <v>9.4277710022017628E-3</v>
      </c>
      <c r="K6" s="4">
        <v>3.4463132824097764E-3</v>
      </c>
      <c r="L6" s="4">
        <v>2.9204315986141116E-3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>
        <v>2639.2358798521987</v>
      </c>
      <c r="S6" s="3">
        <v>2860.2270012679983</v>
      </c>
      <c r="T6" s="3">
        <v>2289.7937115919499</v>
      </c>
      <c r="U6" s="3">
        <v>2610.0013689862612</v>
      </c>
      <c r="V6" s="3">
        <v>3674.5158009476163</v>
      </c>
      <c r="W6" s="2">
        <v>72.809413036147049</v>
      </c>
      <c r="X6" s="2">
        <v>73.651347158013749</v>
      </c>
      <c r="Y6" s="2">
        <v>69.735096151739143</v>
      </c>
      <c r="Z6" s="2">
        <v>74.376387859019388</v>
      </c>
      <c r="AA6" s="2">
        <v>75.743614681982095</v>
      </c>
      <c r="AB6" s="4">
        <v>2.5188931720024173E-2</v>
      </c>
      <c r="AC6" s="4">
        <v>6.313638230522306E-2</v>
      </c>
      <c r="AD6" s="4">
        <v>1.416136745725162E-2</v>
      </c>
      <c r="AE6" s="4">
        <v>6.7077578511375189E-3</v>
      </c>
      <c r="AF6" s="4">
        <v>4.656788313752715E-3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>
        <v>18.879928037648305</v>
      </c>
      <c r="AM6" s="2">
        <v>23.659140479098269</v>
      </c>
      <c r="AN6" s="2">
        <v>17.271078910557137</v>
      </c>
      <c r="AO6" s="2">
        <v>16.457085441808566</v>
      </c>
      <c r="AP6" s="2">
        <v>21.193380332862279</v>
      </c>
      <c r="AQ6" s="5">
        <v>7.2527213423113808E-3</v>
      </c>
      <c r="AR6" s="5">
        <v>8.6789760105435067E-3</v>
      </c>
      <c r="AS6" s="5">
        <v>7.5212133982484695E-3</v>
      </c>
      <c r="AT6" s="5">
        <v>6.404286876088551E-3</v>
      </c>
      <c r="AU6" s="5">
        <v>5.9632658823669613E-3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>
        <v>62.925162810367816</v>
      </c>
      <c r="D7" s="8">
        <v>59.844545681575489</v>
      </c>
      <c r="E7" s="8">
        <v>60.453612864907605</v>
      </c>
      <c r="F7" s="8">
        <v>65.258141790279026</v>
      </c>
      <c r="G7" s="8">
        <v>70.427674523057973</v>
      </c>
      <c r="H7" s="11">
        <v>1.3600917653848292E-2</v>
      </c>
      <c r="I7" s="11">
        <v>2.4165141774157094E-2</v>
      </c>
      <c r="J7" s="11">
        <v>1.5449615520284834E-2</v>
      </c>
      <c r="K7" s="11">
        <v>7.7117517971754257E-3</v>
      </c>
      <c r="L7" s="11">
        <v>4.4000492231151475E-3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>
        <v>2675.1319097231503</v>
      </c>
      <c r="S7" s="10">
        <v>2929.3447922599116</v>
      </c>
      <c r="T7" s="10">
        <v>2325.1701440568113</v>
      </c>
      <c r="U7" s="10">
        <v>2630.1290517341713</v>
      </c>
      <c r="V7" s="10">
        <v>3690.6838513428997</v>
      </c>
      <c r="W7" s="8">
        <v>75.334263006526527</v>
      </c>
      <c r="X7" s="8">
        <v>79.973149479723929</v>
      </c>
      <c r="Y7" s="8">
        <v>70.713756364180512</v>
      </c>
      <c r="Z7" s="8">
        <v>75.384087953317078</v>
      </c>
      <c r="AA7" s="8">
        <v>76.2964437019114</v>
      </c>
      <c r="AB7" s="11">
        <v>3.467752128596311E-2</v>
      </c>
      <c r="AC7" s="11">
        <v>8.5834170937120854E-2</v>
      </c>
      <c r="AD7" s="11">
        <v>1.4033969499545364E-2</v>
      </c>
      <c r="AE7" s="11">
        <v>1.3548656009052073E-2</v>
      </c>
      <c r="AF7" s="11">
        <v>7.2986881105479981E-3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>
        <v>19.53463714405131</v>
      </c>
      <c r="AM7" s="8">
        <v>25.689903187206543</v>
      </c>
      <c r="AN7" s="8">
        <v>17.513460705212136</v>
      </c>
      <c r="AO7" s="8">
        <v>16.680056831371211</v>
      </c>
      <c r="AP7" s="8">
        <v>21.34806420592006</v>
      </c>
      <c r="AQ7" s="34">
        <v>7.3991062256952359E-3</v>
      </c>
      <c r="AR7" s="34">
        <v>9.1687337707256483E-3</v>
      </c>
      <c r="AS7" s="34">
        <v>7.5153039003233767E-3</v>
      </c>
      <c r="AT7" s="34">
        <v>6.4431903965874154E-3</v>
      </c>
      <c r="AU7" s="34">
        <v>5.985219686752084E-3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>
        <v>64.025511431626327</v>
      </c>
      <c r="D8" s="2">
        <v>61.779318146264103</v>
      </c>
      <c r="E8" s="2">
        <v>61.346811563306595</v>
      </c>
      <c r="F8" s="2">
        <v>66.155624628576618</v>
      </c>
      <c r="G8" s="2">
        <v>70.907822570264869</v>
      </c>
      <c r="H8" s="4">
        <v>1.7486623349303634E-2</v>
      </c>
      <c r="I8" s="4">
        <v>3.2329971639909645E-2</v>
      </c>
      <c r="J8" s="4">
        <v>1.4774943234492357E-2</v>
      </c>
      <c r="K8" s="4">
        <v>1.3752810203849412E-2</v>
      </c>
      <c r="L8" s="4">
        <v>6.8176047336292447E-3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>
        <v>2721.9109338381822</v>
      </c>
      <c r="S8" s="3">
        <v>3024.0504263171915</v>
      </c>
      <c r="T8" s="3">
        <v>2359.5244009457874</v>
      </c>
      <c r="U8" s="3">
        <v>2666.3007173943015</v>
      </c>
      <c r="V8" s="3">
        <v>3715.8454750381438</v>
      </c>
      <c r="W8" s="2">
        <v>78.467580834013049</v>
      </c>
      <c r="X8" s="2">
        <v>84.928660107159175</v>
      </c>
      <c r="Y8" s="2">
        <v>74.235740789650379</v>
      </c>
      <c r="Z8" s="2">
        <v>76.907430745380879</v>
      </c>
      <c r="AA8" s="2">
        <v>77.195695121203116</v>
      </c>
      <c r="AB8" s="4">
        <v>4.1592201243344874E-2</v>
      </c>
      <c r="AC8" s="4">
        <v>6.1964680141697412E-2</v>
      </c>
      <c r="AD8" s="4">
        <v>4.9806213197491865E-2</v>
      </c>
      <c r="AE8" s="4">
        <v>2.0207749850434675E-2</v>
      </c>
      <c r="AF8" s="4">
        <v>1.1786282238855958E-2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>
        <v>20.347125703362408</v>
      </c>
      <c r="AM8" s="2">
        <v>27.28176982107297</v>
      </c>
      <c r="AN8" s="2">
        <v>18.385739862921827</v>
      </c>
      <c r="AO8" s="2">
        <v>17.017123247310593</v>
      </c>
      <c r="AP8" s="2">
        <v>21.599678515904255</v>
      </c>
      <c r="AQ8" s="5">
        <v>7.569085326972611E-3</v>
      </c>
      <c r="AR8" s="5">
        <v>9.3887083146459525E-3</v>
      </c>
      <c r="AS8" s="5">
        <v>7.7718584845022191E-3</v>
      </c>
      <c r="AT8" s="5">
        <v>6.4908376264409071E-3</v>
      </c>
      <c r="AU8" s="5">
        <v>6.0423943640164433E-3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>
        <v>65.088543446184985</v>
      </c>
      <c r="D9" s="8">
        <v>63.383637680494353</v>
      </c>
      <c r="E9" s="8">
        <v>62.231529770560563</v>
      </c>
      <c r="F9" s="8">
        <v>67.030091537019089</v>
      </c>
      <c r="G9" s="8">
        <v>71.815179249146198</v>
      </c>
      <c r="H9" s="11">
        <v>1.6603256901647542E-2</v>
      </c>
      <c r="I9" s="11">
        <v>2.5968553593161685E-2</v>
      </c>
      <c r="J9" s="11">
        <v>1.4421584181942115E-2</v>
      </c>
      <c r="K9" s="11">
        <v>1.3218330464749926E-2</v>
      </c>
      <c r="L9" s="11">
        <v>1.2796284612776045E-2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>
        <v>2767.1035203361007</v>
      </c>
      <c r="S9" s="10">
        <v>3102.5806418814332</v>
      </c>
      <c r="T9" s="10">
        <v>2393.5524807233737</v>
      </c>
      <c r="U9" s="10">
        <v>2701.5447613952192</v>
      </c>
      <c r="V9" s="10">
        <v>3763.394491313828</v>
      </c>
      <c r="W9" s="8">
        <v>81.007579482746593</v>
      </c>
      <c r="X9" s="8">
        <v>87.47523750617205</v>
      </c>
      <c r="Y9" s="8">
        <v>78.144023602877724</v>
      </c>
      <c r="Z9" s="8">
        <v>78.274156389957696</v>
      </c>
      <c r="AA9" s="8">
        <v>78.404729650337075</v>
      </c>
      <c r="AB9" s="11">
        <v>3.2370038960504603E-2</v>
      </c>
      <c r="AC9" s="11">
        <v>2.9984900218603679E-2</v>
      </c>
      <c r="AD9" s="11">
        <v>5.2646916049529389E-2</v>
      </c>
      <c r="AE9" s="11">
        <v>1.7771048016175024E-2</v>
      </c>
      <c r="AF9" s="11">
        <v>1.5661942382093917E-2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>
        <v>21.005762955114534</v>
      </c>
      <c r="AM9" s="8">
        <v>28.099810966944755</v>
      </c>
      <c r="AN9" s="8">
        <v>19.35369236599356</v>
      </c>
      <c r="AO9" s="8">
        <v>17.319535361635715</v>
      </c>
      <c r="AP9" s="8">
        <v>21.937971436292095</v>
      </c>
      <c r="AQ9" s="34">
        <v>7.684841886481439E-3</v>
      </c>
      <c r="AR9" s="34">
        <v>9.3911559426865555E-3</v>
      </c>
      <c r="AS9" s="34">
        <v>8.0853426712920017E-3</v>
      </c>
      <c r="AT9" s="34">
        <v>6.5165929488383506E-3</v>
      </c>
      <c r="AU9" s="34">
        <v>6.0769411576206194E-3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>
        <v>66.240772448557365</v>
      </c>
      <c r="D10" s="2">
        <v>64.800531992209841</v>
      </c>
      <c r="E10" s="2">
        <v>63.345929785011592</v>
      </c>
      <c r="F10" s="2">
        <v>67.997698085033917</v>
      </c>
      <c r="G10" s="2">
        <v>72.968062839832811</v>
      </c>
      <c r="H10" s="4">
        <v>1.7702485589111822E-2</v>
      </c>
      <c r="I10" s="4">
        <v>2.2354259925216037E-2</v>
      </c>
      <c r="J10" s="4">
        <v>1.7907321554840028E-2</v>
      </c>
      <c r="K10" s="4">
        <v>1.4435405439964976E-2</v>
      </c>
      <c r="L10" s="4">
        <v>1.6053480653260534E-2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>
        <v>2816.088130528432</v>
      </c>
      <c r="S10" s="3">
        <v>3171.9365359889944</v>
      </c>
      <c r="T10" s="3">
        <v>2436.4145946540725</v>
      </c>
      <c r="U10" s="3">
        <v>2740.5426553401721</v>
      </c>
      <c r="V10" s="3">
        <v>3823.8100719707218</v>
      </c>
      <c r="W10" s="2">
        <v>82.00046251394302</v>
      </c>
      <c r="X10" s="2">
        <v>87.056133783474309</v>
      </c>
      <c r="Y10" s="2">
        <v>79.990318313516809</v>
      </c>
      <c r="Z10" s="2">
        <v>79.4998961057549</v>
      </c>
      <c r="AA10" s="2">
        <v>80.072940447369604</v>
      </c>
      <c r="AB10" s="4">
        <v>1.225666829617956E-2</v>
      </c>
      <c r="AC10" s="4">
        <v>-4.7911127153919151E-3</v>
      </c>
      <c r="AD10" s="4">
        <v>2.3626819115711673E-2</v>
      </c>
      <c r="AE10" s="4">
        <v>1.5659571081042871E-2</v>
      </c>
      <c r="AF10" s="4">
        <v>2.1276915365594368E-2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>
        <v>21.263223623963551</v>
      </c>
      <c r="AM10" s="2">
        <v>27.965181605320922</v>
      </c>
      <c r="AN10" s="2">
        <v>19.810958554746019</v>
      </c>
      <c r="AO10" s="2">
        <v>17.590751856721884</v>
      </c>
      <c r="AP10" s="2">
        <v>22.404743797834911</v>
      </c>
      <c r="AQ10" s="5">
        <v>7.6505584877806909E-3</v>
      </c>
      <c r="AR10" s="5">
        <v>9.1157320015532884E-3</v>
      </c>
      <c r="AS10" s="5">
        <v>8.1795053241450633E-3</v>
      </c>
      <c r="AT10" s="5">
        <v>6.5155888781989685E-3</v>
      </c>
      <c r="AU10" s="5">
        <v>6.1243276207997846E-3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>
        <v>67.362140446488752</v>
      </c>
      <c r="D11" s="8">
        <v>66.336033679496808</v>
      </c>
      <c r="E11" s="8">
        <v>64.734640361178592</v>
      </c>
      <c r="F11" s="8">
        <v>68.696508137509099</v>
      </c>
      <c r="G11" s="8">
        <v>73.514897844586031</v>
      </c>
      <c r="H11" s="11">
        <v>1.6928667291768684E-2</v>
      </c>
      <c r="I11" s="11">
        <v>2.3695819155799071E-2</v>
      </c>
      <c r="J11" s="11">
        <v>2.1922648872312905E-2</v>
      </c>
      <c r="K11" s="11">
        <v>1.0276966311437256E-2</v>
      </c>
      <c r="L11" s="11">
        <v>7.4941691401830936E-3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>
        <v>2863.7607495544466</v>
      </c>
      <c r="S11" s="10">
        <v>3247.0981705194608</v>
      </c>
      <c r="T11" s="10">
        <v>2489.8272563200521</v>
      </c>
      <c r="U11" s="10">
        <v>2768.70711988416</v>
      </c>
      <c r="V11" s="10">
        <v>3852.4663514100066</v>
      </c>
      <c r="W11" s="8">
        <v>83.646324031233959</v>
      </c>
      <c r="X11" s="8">
        <v>90.174144585924196</v>
      </c>
      <c r="Y11" s="8">
        <v>81.113172054752127</v>
      </c>
      <c r="Z11" s="8">
        <v>80.440926473263218</v>
      </c>
      <c r="AA11" s="8">
        <v>80.997000375736405</v>
      </c>
      <c r="AB11" s="11">
        <v>2.0071368707354452E-2</v>
      </c>
      <c r="AC11" s="11">
        <v>3.5816095511489079E-2</v>
      </c>
      <c r="AD11" s="11">
        <v>1.4037370583204341E-2</v>
      </c>
      <c r="AE11" s="11">
        <v>1.1836875437629709E-2</v>
      </c>
      <c r="AF11" s="11">
        <v>1.1540227237866678E-2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>
        <v>21.690005625227052</v>
      </c>
      <c r="AM11" s="8">
        <v>28.966785220693232</v>
      </c>
      <c r="AN11" s="8">
        <v>20.089052321587495</v>
      </c>
      <c r="AO11" s="8">
        <v>17.798971395304154</v>
      </c>
      <c r="AP11" s="8">
        <v>22.663299632468107</v>
      </c>
      <c r="AQ11" s="34">
        <v>7.6722231996469896E-3</v>
      </c>
      <c r="AR11" s="34">
        <v>9.176732314481335E-3</v>
      </c>
      <c r="AS11" s="34">
        <v>8.1718417722843936E-3</v>
      </c>
      <c r="AT11" s="34">
        <v>6.5117596166826977E-3</v>
      </c>
      <c r="AU11" s="34">
        <v>6.1350257828058077E-3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>
        <v>68.333676864065765</v>
      </c>
      <c r="D12" s="2">
        <v>67.146689520241566</v>
      </c>
      <c r="E12" s="2">
        <v>66.239299485940336</v>
      </c>
      <c r="F12" s="2">
        <v>69.582940351364101</v>
      </c>
      <c r="G12" s="2">
        <v>73.565167523004618</v>
      </c>
      <c r="H12" s="4">
        <v>1.4422588283826641E-2</v>
      </c>
      <c r="I12" s="4">
        <v>1.2220444843920696E-2</v>
      </c>
      <c r="J12" s="4">
        <v>2.324349245422061E-2</v>
      </c>
      <c r="K12" s="4">
        <v>1.2903599293295003E-2</v>
      </c>
      <c r="L12" s="4">
        <v>6.8380260181889405E-4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>
        <v>2905.063591788653</v>
      </c>
      <c r="S12" s="3">
        <v>3286.7791546150897</v>
      </c>
      <c r="T12" s="3">
        <v>2547.6995373646405</v>
      </c>
      <c r="U12" s="3">
        <v>2804.4334071196381</v>
      </c>
      <c r="V12" s="3">
        <v>3855.1006779245213</v>
      </c>
      <c r="W12" s="2">
        <v>84.160883128612156</v>
      </c>
      <c r="X12" s="2">
        <v>91.358324373489197</v>
      </c>
      <c r="Y12" s="2">
        <v>80.582985081826877</v>
      </c>
      <c r="Z12" s="2">
        <v>81.67433851146464</v>
      </c>
      <c r="AA12" s="2">
        <v>81.149563860043827</v>
      </c>
      <c r="AB12" s="4">
        <v>6.1516044289771565E-3</v>
      </c>
      <c r="AC12" s="4">
        <v>1.3132143287887013E-2</v>
      </c>
      <c r="AD12" s="4">
        <v>-6.5363856386649686E-3</v>
      </c>
      <c r="AE12" s="4">
        <v>1.5333140632230234E-2</v>
      </c>
      <c r="AF12" s="4">
        <v>1.8835695593625379E-3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>
        <v>21.823433959895738</v>
      </c>
      <c r="AM12" s="2">
        <v>29.347181194800825</v>
      </c>
      <c r="AN12" s="2">
        <v>19.957742528498279</v>
      </c>
      <c r="AO12" s="2">
        <v>18.071885526817393</v>
      </c>
      <c r="AP12" s="2">
        <v>22.705987533770539</v>
      </c>
      <c r="AQ12" s="5">
        <v>7.6266191260113605E-3</v>
      </c>
      <c r="AR12" s="5">
        <v>9.2032337744604054E-3</v>
      </c>
      <c r="AS12" s="5">
        <v>7.9641664130000074E-3</v>
      </c>
      <c r="AT12" s="5">
        <v>6.5386126043943584E-3</v>
      </c>
      <c r="AU12" s="5">
        <v>6.1307999142877368E-3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>
        <v>69.045753366955765</v>
      </c>
      <c r="D13" s="8">
        <v>67.687714077379653</v>
      </c>
      <c r="E13" s="8">
        <v>67.317758212665012</v>
      </c>
      <c r="F13" s="8">
        <v>70.290126593792209</v>
      </c>
      <c r="G13" s="8">
        <v>73.641677532957914</v>
      </c>
      <c r="H13" s="11">
        <v>1.0420579362449812E-2</v>
      </c>
      <c r="I13" s="11">
        <v>8.0573526558593237E-3</v>
      </c>
      <c r="J13" s="11">
        <v>1.6281251992309922E-2</v>
      </c>
      <c r="K13" s="11">
        <v>1.0163212978024793E-2</v>
      </c>
      <c r="L13" s="11">
        <v>1.0400303911407768E-3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>
        <v>2935.3360374998501</v>
      </c>
      <c r="S13" s="10">
        <v>3313.2618933657509</v>
      </c>
      <c r="T13" s="10">
        <v>2589.1792755331653</v>
      </c>
      <c r="U13" s="10">
        <v>2832.9354611188824</v>
      </c>
      <c r="V13" s="10">
        <v>3859.1100997904705</v>
      </c>
      <c r="W13" s="8">
        <v>85.547641719126474</v>
      </c>
      <c r="X13" s="8">
        <v>93.709186665705531</v>
      </c>
      <c r="Y13" s="8">
        <v>81.914229109301061</v>
      </c>
      <c r="Z13" s="8">
        <v>82.624652886262425</v>
      </c>
      <c r="AA13" s="8">
        <v>81.161498778310332</v>
      </c>
      <c r="AB13" s="11">
        <v>1.6477471943766642E-2</v>
      </c>
      <c r="AC13" s="11">
        <v>2.5732327167096364E-2</v>
      </c>
      <c r="AD13" s="11">
        <v>1.6520162738106477E-2</v>
      </c>
      <c r="AE13" s="11">
        <v>1.1635409507043525E-2</v>
      </c>
      <c r="AF13" s="11">
        <v>1.4707310426328275E-4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>
        <v>22.183028980686558</v>
      </c>
      <c r="AM13" s="8">
        <v>30.102352462737496</v>
      </c>
      <c r="AN13" s="8">
        <v>20.287447682954298</v>
      </c>
      <c r="AO13" s="8">
        <v>18.282159315486325</v>
      </c>
      <c r="AP13" s="8">
        <v>22.70932697384249</v>
      </c>
      <c r="AQ13" s="34">
        <v>7.697284985469577E-3</v>
      </c>
      <c r="AR13" s="34">
        <v>9.41665598790873E-3</v>
      </c>
      <c r="AS13" s="34">
        <v>7.9786231983202723E-3</v>
      </c>
      <c r="AT13" s="34">
        <v>6.5703267282622374E-3</v>
      </c>
      <c r="AU13" s="34">
        <v>6.1289213122377286E-3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>
        <v>69.690244553333343</v>
      </c>
      <c r="D14" s="2">
        <v>68.103183617737031</v>
      </c>
      <c r="E14" s="2">
        <v>68.237119563368267</v>
      </c>
      <c r="F14" s="2">
        <v>70.874177351380752</v>
      </c>
      <c r="G14" s="2">
        <v>74.134586932344874</v>
      </c>
      <c r="H14" s="4">
        <v>9.3342624991332793E-3</v>
      </c>
      <c r="I14" s="4">
        <v>6.1380347382158874E-3</v>
      </c>
      <c r="J14" s="4">
        <v>1.365704050629361E-2</v>
      </c>
      <c r="K14" s="4">
        <v>8.309143629286312E-3</v>
      </c>
      <c r="L14" s="4">
        <v>6.6933483307243828E-3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>
        <v>2962.7352345970394</v>
      </c>
      <c r="S14" s="3">
        <v>3333.5988099640367</v>
      </c>
      <c r="T14" s="3">
        <v>2624.5398017771781</v>
      </c>
      <c r="U14" s="3">
        <v>2856.474728757818</v>
      </c>
      <c r="V14" s="3">
        <v>3884.9404679349841</v>
      </c>
      <c r="W14" s="2">
        <v>85.447746690773883</v>
      </c>
      <c r="X14" s="2">
        <v>93.615344755497887</v>
      </c>
      <c r="Y14" s="2">
        <v>81.161928367306771</v>
      </c>
      <c r="Z14" s="2">
        <v>83.208885329784437</v>
      </c>
      <c r="AA14" s="2">
        <v>81.379733982201358</v>
      </c>
      <c r="AB14" s="4">
        <v>-1.1677122401640219E-3</v>
      </c>
      <c r="AC14" s="4">
        <v>-1.0014163343707906E-3</v>
      </c>
      <c r="AD14" s="4">
        <v>-9.1840056382691583E-3</v>
      </c>
      <c r="AE14" s="4">
        <v>7.0709216089082242E-3</v>
      </c>
      <c r="AF14" s="4">
        <v>2.6889006139121183E-3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>
        <v>22.157125586221898</v>
      </c>
      <c r="AM14" s="2">
        <v>30.072207475278322</v>
      </c>
      <c r="AN14" s="2">
        <v>20.101127649047957</v>
      </c>
      <c r="AO14" s="2">
        <v>18.411431030847702</v>
      </c>
      <c r="AP14" s="2">
        <v>22.770390097083986</v>
      </c>
      <c r="AQ14" s="5">
        <v>7.6484039930205857E-3</v>
      </c>
      <c r="AR14" s="5">
        <v>9.4370957318526388E-3</v>
      </c>
      <c r="AS14" s="5">
        <v>7.8022596384701489E-3</v>
      </c>
      <c r="AT14" s="5">
        <v>6.5830379456831992E-3</v>
      </c>
      <c r="AU14" s="5">
        <v>6.1204813404638339E-3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>
        <v>70.654606029060901</v>
      </c>
      <c r="D15" s="8">
        <v>68.903493369687752</v>
      </c>
      <c r="E15" s="8">
        <v>69.338426852082719</v>
      </c>
      <c r="F15" s="8">
        <v>71.673870778248158</v>
      </c>
      <c r="G15" s="8">
        <v>75.425269782301555</v>
      </c>
      <c r="H15" s="11">
        <v>1.3837825967012522E-2</v>
      </c>
      <c r="I15" s="11">
        <v>1.175142936698606E-2</v>
      </c>
      <c r="J15" s="11">
        <v>1.613941643142967E-2</v>
      </c>
      <c r="K15" s="11">
        <v>1.1283283372767404E-2</v>
      </c>
      <c r="L15" s="11">
        <v>1.7409995838171394E-2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>
        <v>3003.733049159729</v>
      </c>
      <c r="S15" s="10">
        <v>3372.7733609171983</v>
      </c>
      <c r="T15" s="10">
        <v>2666.8983425789215</v>
      </c>
      <c r="U15" s="10">
        <v>2888.7051425695417</v>
      </c>
      <c r="V15" s="10">
        <v>3952.5772653132758</v>
      </c>
      <c r="W15" s="8">
        <v>84.971165779402895</v>
      </c>
      <c r="X15" s="8">
        <v>92.910158952438735</v>
      </c>
      <c r="Y15" s="8">
        <v>79.817334642945383</v>
      </c>
      <c r="Z15" s="8">
        <v>83.725825972995594</v>
      </c>
      <c r="AA15" s="8">
        <v>81.759046762227641</v>
      </c>
      <c r="AB15" s="11">
        <v>-5.577454407261092E-3</v>
      </c>
      <c r="AC15" s="11">
        <v>-7.5328014322966581E-3</v>
      </c>
      <c r="AD15" s="11">
        <v>-1.6566803566769456E-2</v>
      </c>
      <c r="AE15" s="11">
        <v>6.2125654148873543E-3</v>
      </c>
      <c r="AF15" s="11">
        <v>4.6610226092560292E-3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>
        <v>22.033545228468785</v>
      </c>
      <c r="AM15" s="8">
        <v>29.845679507736225</v>
      </c>
      <c r="AN15" s="8">
        <v>19.768116215815621</v>
      </c>
      <c r="AO15" s="8">
        <v>18.525813250508534</v>
      </c>
      <c r="AP15" s="8">
        <v>22.876523400148077</v>
      </c>
      <c r="AQ15" s="34">
        <v>7.5234865767386579E-3</v>
      </c>
      <c r="AR15" s="34">
        <v>9.2885280511395586E-3</v>
      </c>
      <c r="AS15" s="34">
        <v>7.5864293687489242E-3</v>
      </c>
      <c r="AT15" s="34">
        <v>6.5593949078477914E-3</v>
      </c>
      <c r="AU15" s="34">
        <v>6.0430680506473626E-3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>
        <v>72.01530810562322</v>
      </c>
      <c r="D16" s="2">
        <v>71.011896745659172</v>
      </c>
      <c r="E16" s="2">
        <v>70.65183301573046</v>
      </c>
      <c r="F16" s="2">
        <v>72.496567736157914</v>
      </c>
      <c r="G16" s="2">
        <v>76.662192978957449</v>
      </c>
      <c r="H16" s="4">
        <v>1.9258504902039328E-2</v>
      </c>
      <c r="I16" s="4">
        <v>3.0599368375405969E-2</v>
      </c>
      <c r="J16" s="4">
        <v>1.8941966572872997E-2</v>
      </c>
      <c r="K16" s="4">
        <v>1.1478338604804697E-2</v>
      </c>
      <c r="L16" s="4">
        <v>1.6399320814178137E-2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>
        <v>3061.580456811389</v>
      </c>
      <c r="S16" s="3">
        <v>3475.9780954346597</v>
      </c>
      <c r="T16" s="3">
        <v>2717.4146418373016</v>
      </c>
      <c r="U16" s="3">
        <v>2921.8626783253958</v>
      </c>
      <c r="V16" s="3">
        <v>4017.3968479299747</v>
      </c>
      <c r="W16" s="2">
        <v>84.532300196276537</v>
      </c>
      <c r="X16" s="2">
        <v>92.043604663449813</v>
      </c>
      <c r="Y16" s="2">
        <v>78.511066604821863</v>
      </c>
      <c r="Z16" s="2">
        <v>84.513681922551143</v>
      </c>
      <c r="AA16" s="2">
        <v>82.159813676377212</v>
      </c>
      <c r="AB16" s="4">
        <v>-5.164876568431646E-3</v>
      </c>
      <c r="AC16" s="4">
        <v>-9.3267980461912928E-3</v>
      </c>
      <c r="AD16" s="4">
        <v>-1.6365718599436679E-2</v>
      </c>
      <c r="AE16" s="4">
        <v>9.4099513549099727E-3</v>
      </c>
      <c r="AF16" s="4">
        <v>4.9018051215184988E-3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>
        <v>21.91974468699879</v>
      </c>
      <c r="AM16" s="2">
        <v>29.567314882416223</v>
      </c>
      <c r="AN16" s="2">
        <v>19.444596788586619</v>
      </c>
      <c r="AO16" s="2">
        <v>18.700140252005969</v>
      </c>
      <c r="AP16" s="2">
        <v>22.988659659713463</v>
      </c>
      <c r="AQ16" s="5">
        <v>7.3396377384440121E-3</v>
      </c>
      <c r="AR16" s="5">
        <v>8.887296041353035E-3</v>
      </c>
      <c r="AS16" s="5">
        <v>7.3573882305333037E-3</v>
      </c>
      <c r="AT16" s="5">
        <v>6.5430084962005775E-3</v>
      </c>
      <c r="AU16" s="5">
        <v>5.9596765378160995E-3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>
        <v>73.092588551153128</v>
      </c>
      <c r="D17" s="8">
        <v>71.864908806482802</v>
      </c>
      <c r="E17" s="8">
        <v>71.909074621169438</v>
      </c>
      <c r="F17" s="8">
        <v>73.474537346362439</v>
      </c>
      <c r="G17" s="8">
        <v>77.921332051144859</v>
      </c>
      <c r="H17" s="11">
        <v>1.4959047928391631E-2</v>
      </c>
      <c r="I17" s="11">
        <v>1.2012241609019833E-2</v>
      </c>
      <c r="J17" s="11">
        <v>1.7794890122087206E-2</v>
      </c>
      <c r="K17" s="11">
        <v>1.3489874634668594E-2</v>
      </c>
      <c r="L17" s="11">
        <v>1.6424511525948815E-2</v>
      </c>
      <c r="M17" s="11">
        <v>0.18677042541054467</v>
      </c>
      <c r="N17" s="11">
        <v>0.24822707061798432</v>
      </c>
      <c r="O17" s="11">
        <v>0.21925646656402953</v>
      </c>
      <c r="P17" s="11">
        <v>0.13849891704836725</v>
      </c>
      <c r="Q17" s="11">
        <v>0.11451578505238369</v>
      </c>
      <c r="R17" s="10">
        <v>3107.3787856014578</v>
      </c>
      <c r="S17" s="10">
        <v>3517.7323841446819</v>
      </c>
      <c r="T17" s="10">
        <v>2765.7707368049473</v>
      </c>
      <c r="U17" s="10">
        <v>2961.2782395557224</v>
      </c>
      <c r="V17" s="10">
        <v>4083.380628763111</v>
      </c>
      <c r="W17" s="8">
        <v>84.719046895061751</v>
      </c>
      <c r="X17" s="8">
        <v>91.805695247028382</v>
      </c>
      <c r="Y17" s="8">
        <v>78.627103440483921</v>
      </c>
      <c r="Z17" s="8">
        <v>85.054523155221972</v>
      </c>
      <c r="AA17" s="8">
        <v>82.854514947156261</v>
      </c>
      <c r="AB17" s="11">
        <v>2.2091756447133238E-3</v>
      </c>
      <c r="AC17" s="11">
        <v>-2.5847468413620956E-3</v>
      </c>
      <c r="AD17" s="11">
        <v>1.477967892680768E-3</v>
      </c>
      <c r="AE17" s="11">
        <v>6.3994517854097932E-3</v>
      </c>
      <c r="AF17" s="11">
        <v>8.4554874176740614E-3</v>
      </c>
      <c r="AG17" s="11">
        <v>0.19288187558341985</v>
      </c>
      <c r="AH17" s="11">
        <v>0.32518926653905544</v>
      </c>
      <c r="AI17" s="11">
        <v>0.14347832217644796</v>
      </c>
      <c r="AJ17" s="11">
        <v>0.15123967115737913</v>
      </c>
      <c r="AK17" s="11">
        <v>9.8975157623485632E-2</v>
      </c>
      <c r="AL17" s="8">
        <v>21.968169253099642</v>
      </c>
      <c r="AM17" s="8">
        <v>29.49089085866634</v>
      </c>
      <c r="AN17" s="8">
        <v>19.473335278326275</v>
      </c>
      <c r="AO17" s="8">
        <v>18.819810897929084</v>
      </c>
      <c r="AP17" s="8">
        <v>23.183039982215362</v>
      </c>
      <c r="AQ17" s="34">
        <v>7.2449390879217512E-3</v>
      </c>
      <c r="AR17" s="34">
        <v>8.7341059207883369E-3</v>
      </c>
      <c r="AS17" s="34">
        <v>7.2569959246963764E-3</v>
      </c>
      <c r="AT17" s="34">
        <v>6.4989024887014499E-3</v>
      </c>
      <c r="AU17" s="34">
        <v>5.8889594319286457E-3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>
        <v>74.100915361681444</v>
      </c>
      <c r="D18" s="2">
        <v>73.646126326057754</v>
      </c>
      <c r="E18" s="2">
        <v>72.817335278995131</v>
      </c>
      <c r="F18" s="2">
        <v>74.132605659488448</v>
      </c>
      <c r="G18" s="2">
        <v>78.474703206876853</v>
      </c>
      <c r="H18" s="4">
        <v>1.3795199082635533E-2</v>
      </c>
      <c r="I18" s="4">
        <v>2.4785636677998244E-2</v>
      </c>
      <c r="J18" s="4">
        <v>1.2630682046884712E-2</v>
      </c>
      <c r="K18" s="4">
        <v>8.9564131588043515E-3</v>
      </c>
      <c r="L18" s="4">
        <v>7.1016644757661129E-3</v>
      </c>
      <c r="M18" s="4">
        <v>0.19362036513023084</v>
      </c>
      <c r="N18" s="4">
        <v>0.26036206893731961</v>
      </c>
      <c r="O18" s="4">
        <v>0.22312516337943578</v>
      </c>
      <c r="P18" s="4">
        <v>0.14475061448256565</v>
      </c>
      <c r="Q18" s="4">
        <v>0.11916226536701613</v>
      </c>
      <c r="R18" s="3">
        <v>3150.2456945739882</v>
      </c>
      <c r="S18" s="3">
        <v>3604.9216209485198</v>
      </c>
      <c r="T18" s="3">
        <v>2800.7043075961087</v>
      </c>
      <c r="U18" s="3">
        <v>2987.8006709473598</v>
      </c>
      <c r="V18" s="3">
        <v>4112.3794279154299</v>
      </c>
      <c r="W18" s="2">
        <v>86.092727934175244</v>
      </c>
      <c r="X18" s="2">
        <v>93.38109368993419</v>
      </c>
      <c r="Y18" s="2">
        <v>80.470826445448466</v>
      </c>
      <c r="Z18" s="2">
        <v>85.634178707833513</v>
      </c>
      <c r="AA18" s="2">
        <v>84.14752195017391</v>
      </c>
      <c r="AB18" s="4">
        <v>1.6214547843237757E-2</v>
      </c>
      <c r="AC18" s="4">
        <v>1.7160138471439743E-2</v>
      </c>
      <c r="AD18" s="4">
        <v>2.3448949844122567E-2</v>
      </c>
      <c r="AE18" s="4">
        <v>6.815105547692951E-3</v>
      </c>
      <c r="AF18" s="4">
        <v>1.5605751887417505E-2</v>
      </c>
      <c r="AG18" s="4">
        <v>0.18243952730993107</v>
      </c>
      <c r="AH18" s="4">
        <v>0.26788032117853411</v>
      </c>
      <c r="AI18" s="4">
        <v>0.1539501755378534</v>
      </c>
      <c r="AJ18" s="4">
        <v>0.15136243064335542</v>
      </c>
      <c r="AK18" s="4">
        <v>0.11095202286656836</v>
      </c>
      <c r="AL18" s="2">
        <v>22.324373184482376</v>
      </c>
      <c r="AM18" s="2">
        <v>29.996958629447171</v>
      </c>
      <c r="AN18" s="2">
        <v>19.929964540565528</v>
      </c>
      <c r="AO18" s="2">
        <v>18.948069895586094</v>
      </c>
      <c r="AP18" s="2">
        <v>23.544828752173895</v>
      </c>
      <c r="AQ18" s="5">
        <v>7.2475528427145544E-3</v>
      </c>
      <c r="AR18" s="5">
        <v>8.6359359229821915E-3</v>
      </c>
      <c r="AS18" s="5">
        <v>7.327008875188651E-3</v>
      </c>
      <c r="AT18" s="5">
        <v>6.4820918316071197E-3</v>
      </c>
      <c r="AU18" s="5">
        <v>5.9272156995023098E-3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>
        <v>74.94332908030681</v>
      </c>
      <c r="D19" s="8">
        <v>74.878425694061775</v>
      </c>
      <c r="E19" s="8">
        <v>73.607374816085496</v>
      </c>
      <c r="F19" s="8">
        <v>74.850700252443616</v>
      </c>
      <c r="G19" s="8">
        <v>78.975255535105177</v>
      </c>
      <c r="H19" s="11">
        <v>1.1368465753946488E-2</v>
      </c>
      <c r="I19" s="11">
        <v>1.6732711270490998E-2</v>
      </c>
      <c r="J19" s="11">
        <v>1.0849607913601643E-2</v>
      </c>
      <c r="K19" s="11">
        <v>9.6866228640819629E-3</v>
      </c>
      <c r="L19" s="11">
        <v>6.3785182711524752E-3</v>
      </c>
      <c r="M19" s="11">
        <v>0.19099142112920897</v>
      </c>
      <c r="N19" s="11">
        <v>0.25121554255720269</v>
      </c>
      <c r="O19" s="11">
        <v>0.21758438127712698</v>
      </c>
      <c r="P19" s="11">
        <v>0.14699404854328102</v>
      </c>
      <c r="Q19" s="11">
        <v>0.12136679323763166</v>
      </c>
      <c r="R19" s="10">
        <v>3186.0591548692701</v>
      </c>
      <c r="S19" s="10">
        <v>3665.2417335846012</v>
      </c>
      <c r="T19" s="10">
        <v>2831.0908512154615</v>
      </c>
      <c r="U19" s="10">
        <v>3016.7423692398775</v>
      </c>
      <c r="V19" s="10">
        <v>4138.6103152342994</v>
      </c>
      <c r="W19" s="8">
        <v>87.343671417367688</v>
      </c>
      <c r="X19" s="8">
        <v>94.95147693213238</v>
      </c>
      <c r="Y19" s="8">
        <v>82.320134910140382</v>
      </c>
      <c r="Z19" s="8">
        <v>85.953522191390363</v>
      </c>
      <c r="AA19" s="8">
        <v>84.949074953340457</v>
      </c>
      <c r="AB19" s="11">
        <v>1.4530187545560229E-2</v>
      </c>
      <c r="AC19" s="11">
        <v>1.6816929210665826E-2</v>
      </c>
      <c r="AD19" s="11">
        <v>2.2981104412362098E-2</v>
      </c>
      <c r="AE19" s="11">
        <v>3.7291591789111798E-3</v>
      </c>
      <c r="AF19" s="11">
        <v>9.5255687225248246E-3</v>
      </c>
      <c r="AG19" s="11">
        <v>0.15941495850036702</v>
      </c>
      <c r="AH19" s="11">
        <v>0.18729195423528977</v>
      </c>
      <c r="AI19" s="11">
        <v>0.16413183435180922</v>
      </c>
      <c r="AJ19" s="11">
        <v>0.14020776167801619</v>
      </c>
      <c r="AK19" s="11">
        <v>0.11340805457767744</v>
      </c>
      <c r="AL19" s="8">
        <v>22.648750513689976</v>
      </c>
      <c r="AM19" s="8">
        <v>30.501415359253858</v>
      </c>
      <c r="AN19" s="8">
        <v>20.387977136606938</v>
      </c>
      <c r="AO19" s="8">
        <v>19.018730264359871</v>
      </c>
      <c r="AP19" s="8">
        <v>23.769106636512806</v>
      </c>
      <c r="AQ19" s="34">
        <v>7.2597664694541751E-3</v>
      </c>
      <c r="AR19" s="34">
        <v>8.6139134445922787E-3</v>
      </c>
      <c r="AS19" s="34">
        <v>7.41052770197721E-3</v>
      </c>
      <c r="AT19" s="34">
        <v>6.4408228681652564E-3</v>
      </c>
      <c r="AU19" s="34">
        <v>5.9346510223402269E-3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>
        <v>76.306161059143733</v>
      </c>
      <c r="D20" s="2">
        <v>76.819064563346188</v>
      </c>
      <c r="E20" s="2">
        <v>74.933999329746001</v>
      </c>
      <c r="F20" s="2">
        <v>76.078554538915824</v>
      </c>
      <c r="G20" s="2">
        <v>79.609610128465548</v>
      </c>
      <c r="H20" s="4">
        <v>1.818483373452159E-2</v>
      </c>
      <c r="I20" s="4">
        <v>2.5917196459411228E-2</v>
      </c>
      <c r="J20" s="4">
        <v>1.8022983661286702E-2</v>
      </c>
      <c r="K20" s="4">
        <v>1.6404045417492529E-2</v>
      </c>
      <c r="L20" s="4">
        <v>8.0323208714201191E-3</v>
      </c>
      <c r="M20" s="4">
        <v>0.19180869239337617</v>
      </c>
      <c r="N20" s="4">
        <v>0.24344306263586635</v>
      </c>
      <c r="O20" s="4">
        <v>0.22148156391825125</v>
      </c>
      <c r="P20" s="4">
        <v>0.14999374529452925</v>
      </c>
      <c r="Q20" s="4">
        <v>0.12271971191299502</v>
      </c>
      <c r="R20" s="3">
        <v>3243.9971108689183</v>
      </c>
      <c r="S20" s="3">
        <v>3760.2345236651454</v>
      </c>
      <c r="T20" s="3">
        <v>2882.1155553705357</v>
      </c>
      <c r="U20" s="3">
        <v>3066.2291480777626</v>
      </c>
      <c r="V20" s="3">
        <v>4171.8529612480306</v>
      </c>
      <c r="W20" s="2">
        <v>88.205955318444154</v>
      </c>
      <c r="X20" s="2">
        <v>95.059380669829423</v>
      </c>
      <c r="Y20" s="2">
        <v>84.375202915826833</v>
      </c>
      <c r="Z20" s="2">
        <v>86.313739384589582</v>
      </c>
      <c r="AA20" s="2">
        <v>85.455974458660208</v>
      </c>
      <c r="AB20" s="4">
        <v>9.8723111484069915E-3</v>
      </c>
      <c r="AC20" s="4">
        <v>1.136409260639105E-3</v>
      </c>
      <c r="AD20" s="4">
        <v>2.4964342052278474E-2</v>
      </c>
      <c r="AE20" s="4">
        <v>4.1908369083134061E-3</v>
      </c>
      <c r="AF20" s="4">
        <v>5.9670985893392489E-3</v>
      </c>
      <c r="AG20" s="4">
        <v>0.12410697999000697</v>
      </c>
      <c r="AH20" s="4">
        <v>0.11928506289735119</v>
      </c>
      <c r="AI20" s="4">
        <v>0.13658464263065651</v>
      </c>
      <c r="AJ20" s="4">
        <v>0.12230688956897251</v>
      </c>
      <c r="AK20" s="4">
        <v>0.10700440386588683</v>
      </c>
      <c r="AL20" s="2">
        <v>22.872346025883765</v>
      </c>
      <c r="AM20" s="2">
        <v>30.536077450130719</v>
      </c>
      <c r="AN20" s="2">
        <v>20.896949571599226</v>
      </c>
      <c r="AO20" s="2">
        <v>19.09843466110101</v>
      </c>
      <c r="AP20" s="2">
        <v>23.910939239193393</v>
      </c>
      <c r="AQ20" s="5">
        <v>7.1895196393874945E-3</v>
      </c>
      <c r="AR20" s="5">
        <v>8.3828193439418018E-3</v>
      </c>
      <c r="AS20" s="5">
        <v>7.4559673017455331E-3</v>
      </c>
      <c r="AT20" s="5">
        <v>6.3627828896915869E-3</v>
      </c>
      <c r="AU20" s="5">
        <v>5.9078741015022671E-3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>
        <v>77.711367954016808</v>
      </c>
      <c r="D21" s="8">
        <v>78.182142285538205</v>
      </c>
      <c r="E21" s="8">
        <v>76.446079408104296</v>
      </c>
      <c r="F21" s="8">
        <v>77.581912917864173</v>
      </c>
      <c r="G21" s="8">
        <v>80.591748776331158</v>
      </c>
      <c r="H21" s="11">
        <v>1.841537924813073E-2</v>
      </c>
      <c r="I21" s="11">
        <v>1.7744003131774582E-2</v>
      </c>
      <c r="J21" s="11">
        <v>2.0178825258003515E-2</v>
      </c>
      <c r="K21" s="11">
        <v>1.9760606494953061E-2</v>
      </c>
      <c r="L21" s="11">
        <v>1.2336935783013432E-2</v>
      </c>
      <c r="M21" s="11">
        <v>0.19393312308898625</v>
      </c>
      <c r="N21" s="11">
        <v>0.23347515457601986</v>
      </c>
      <c r="O21" s="11">
        <v>0.2284139517371806</v>
      </c>
      <c r="P21" s="11">
        <v>0.15741917009045969</v>
      </c>
      <c r="Q21" s="11">
        <v>0.12221050784732679</v>
      </c>
      <c r="R21" s="10">
        <v>3303.7365479454097</v>
      </c>
      <c r="S21" s="10">
        <v>3826.9561368292671</v>
      </c>
      <c r="T21" s="10">
        <v>2940.2732615357313</v>
      </c>
      <c r="U21" s="10">
        <v>3126.8196956962825</v>
      </c>
      <c r="V21" s="10">
        <v>4223.320843327122</v>
      </c>
      <c r="W21" s="8">
        <v>88.570024517403482</v>
      </c>
      <c r="X21" s="8">
        <v>94.711103995967662</v>
      </c>
      <c r="Y21" s="8">
        <v>85.161122601673569</v>
      </c>
      <c r="Z21" s="8">
        <v>86.897281861752376</v>
      </c>
      <c r="AA21" s="8">
        <v>85.950843766151991</v>
      </c>
      <c r="AB21" s="11">
        <v>4.1274900050110768E-3</v>
      </c>
      <c r="AC21" s="11">
        <v>-3.6637801699069784E-3</v>
      </c>
      <c r="AD21" s="11">
        <v>9.314581283209113E-3</v>
      </c>
      <c r="AE21" s="11">
        <v>6.7607136630090233E-3</v>
      </c>
      <c r="AF21" s="11">
        <v>5.7909269729430439E-3</v>
      </c>
      <c r="AG21" s="11">
        <v>9.335478337885128E-2</v>
      </c>
      <c r="AH21" s="11">
        <v>8.2719026504901594E-2</v>
      </c>
      <c r="AI21" s="11">
        <v>8.9797001424654521E-2</v>
      </c>
      <c r="AJ21" s="11">
        <v>0.11016567753007434</v>
      </c>
      <c r="AK21" s="11">
        <v>9.6245649330958027E-2</v>
      </c>
      <c r="AL21" s="8">
        <v>22.966751405496751</v>
      </c>
      <c r="AM21" s="8">
        <v>30.424199975102184</v>
      </c>
      <c r="AN21" s="8">
        <v>21.091595906955011</v>
      </c>
      <c r="AO21" s="8">
        <v>19.227553709256402</v>
      </c>
      <c r="AP21" s="8">
        <v>24.049405742182042</v>
      </c>
      <c r="AQ21" s="34">
        <v>7.0872426207331043E-3</v>
      </c>
      <c r="AR21" s="34">
        <v>8.2115724013100602E-3</v>
      </c>
      <c r="AS21" s="34">
        <v>7.3696656916270743E-3</v>
      </c>
      <c r="AT21" s="34">
        <v>6.2882906510037433E-3</v>
      </c>
      <c r="AU21" s="34">
        <v>5.8499112348956335E-3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>
        <v>79.381359813701749</v>
      </c>
      <c r="D22" s="2">
        <v>79.197257280198599</v>
      </c>
      <c r="E22" s="2">
        <v>78.671353885477927</v>
      </c>
      <c r="F22" s="2">
        <v>79.291522521066554</v>
      </c>
      <c r="G22" s="2">
        <v>81.968311822318455</v>
      </c>
      <c r="H22" s="4">
        <v>2.1489672665048146E-2</v>
      </c>
      <c r="I22" s="4">
        <v>1.2983975176236231E-2</v>
      </c>
      <c r="J22" s="4">
        <v>2.9109072624824862E-2</v>
      </c>
      <c r="K22" s="4">
        <v>2.2036187803365255E-2</v>
      </c>
      <c r="L22" s="4">
        <v>1.7080694573432243E-2</v>
      </c>
      <c r="M22" s="4">
        <v>0.19837611910925967</v>
      </c>
      <c r="N22" s="4">
        <v>0.22216986258260185</v>
      </c>
      <c r="O22" s="4">
        <v>0.24193226230128695</v>
      </c>
      <c r="P22" s="4">
        <v>0.16609127594156559</v>
      </c>
      <c r="Q22" s="4">
        <v>0.12334504483477216</v>
      </c>
      <c r="R22" s="3">
        <v>3374.7327649323129</v>
      </c>
      <c r="S22" s="3">
        <v>3876.6452403104026</v>
      </c>
      <c r="T22" s="3">
        <v>3025.8618894426054</v>
      </c>
      <c r="U22" s="3">
        <v>3195.7228817379073</v>
      </c>
      <c r="V22" s="3">
        <v>4295.4580967376032</v>
      </c>
      <c r="W22" s="2">
        <v>89.444359003084998</v>
      </c>
      <c r="X22" s="2">
        <v>95.284819917705164</v>
      </c>
      <c r="Y22" s="2">
        <v>86.360545641577758</v>
      </c>
      <c r="Z22" s="2">
        <v>87.604826648871182</v>
      </c>
      <c r="AA22" s="2">
        <v>87.045976862420218</v>
      </c>
      <c r="AB22" s="4">
        <v>9.8716748747170232E-3</v>
      </c>
      <c r="AC22" s="4">
        <v>6.0575359966443115E-3</v>
      </c>
      <c r="AD22" s="4">
        <v>1.4084161918746497E-2</v>
      </c>
      <c r="AE22" s="4">
        <v>8.1423120719064344E-3</v>
      </c>
      <c r="AF22" s="4">
        <v>1.2741388545850541E-2</v>
      </c>
      <c r="AG22" s="4">
        <v>9.0778713447820403E-2</v>
      </c>
      <c r="AH22" s="4">
        <v>9.4521612396631483E-2</v>
      </c>
      <c r="AI22" s="4">
        <v>7.9637479414611967E-2</v>
      </c>
      <c r="AJ22" s="4">
        <v>0.1019489450946538</v>
      </c>
      <c r="AK22" s="4">
        <v>8.7083556268722884E-2</v>
      </c>
      <c r="AL22" s="2">
        <v>23.193471708300265</v>
      </c>
      <c r="AM22" s="2">
        <v>30.608495661620474</v>
      </c>
      <c r="AN22" s="2">
        <v>21.388653358833338</v>
      </c>
      <c r="AO22" s="2">
        <v>19.384110451936511</v>
      </c>
      <c r="AP22" s="2">
        <v>24.355828565039989</v>
      </c>
      <c r="AQ22" s="5">
        <v>7.0078096474760036E-3</v>
      </c>
      <c r="AR22" s="5">
        <v>8.1779241896356939E-3</v>
      </c>
      <c r="AS22" s="5">
        <v>7.2352476846701021E-3</v>
      </c>
      <c r="AT22" s="5">
        <v>6.2106138748096633E-3</v>
      </c>
      <c r="AU22" s="5">
        <v>5.8145844454972773E-3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>
        <v>80.93684968602112</v>
      </c>
      <c r="D23" s="8">
        <v>80.339177343853393</v>
      </c>
      <c r="E23" s="8">
        <v>80.741401625090091</v>
      </c>
      <c r="F23" s="8">
        <v>80.492040219861053</v>
      </c>
      <c r="G23" s="8">
        <v>83.755522776189522</v>
      </c>
      <c r="H23" s="11">
        <v>1.9595152765963006E-2</v>
      </c>
      <c r="I23" s="11">
        <v>1.4418681945192855E-2</v>
      </c>
      <c r="J23" s="11">
        <v>2.6312598390330798E-2</v>
      </c>
      <c r="K23" s="11">
        <v>1.5140555517464698E-2</v>
      </c>
      <c r="L23" s="11">
        <v>2.1803681375617282E-2</v>
      </c>
      <c r="M23" s="11">
        <v>0.20151837737869793</v>
      </c>
      <c r="N23" s="11">
        <v>0.21109407493388743</v>
      </c>
      <c r="O23" s="11">
        <v>0.24726732356283798</v>
      </c>
      <c r="P23" s="11">
        <v>0.17170497310781729</v>
      </c>
      <c r="Q23" s="11">
        <v>0.13929999540028826</v>
      </c>
      <c r="R23" s="10">
        <v>3440.8611690054627</v>
      </c>
      <c r="S23" s="10">
        <v>3932.5413550447843</v>
      </c>
      <c r="T23" s="10">
        <v>3105.4801781241158</v>
      </c>
      <c r="U23" s="10">
        <v>3244.1079014472921</v>
      </c>
      <c r="V23" s="10">
        <v>4389.114896441185</v>
      </c>
      <c r="W23" s="8">
        <v>89.319361948168961</v>
      </c>
      <c r="X23" s="8">
        <v>94.420357592758947</v>
      </c>
      <c r="Y23" s="8">
        <v>86.08349676108034</v>
      </c>
      <c r="Z23" s="8">
        <v>88.145443731713968</v>
      </c>
      <c r="AA23" s="8">
        <v>87.778608877097653</v>
      </c>
      <c r="AB23" s="11">
        <v>-1.3974839364853211E-3</v>
      </c>
      <c r="AC23" s="11">
        <v>-9.0724034079386548E-3</v>
      </c>
      <c r="AD23" s="11">
        <v>-3.2080492132049547E-3</v>
      </c>
      <c r="AE23" s="11">
        <v>6.1710878672202873E-3</v>
      </c>
      <c r="AF23" s="11">
        <v>8.4166097169015956E-3</v>
      </c>
      <c r="AG23" s="11">
        <v>6.7821724177821174E-2</v>
      </c>
      <c r="AH23" s="11">
        <v>4.708903007988785E-2</v>
      </c>
      <c r="AI23" s="11">
        <v>6.1276418865399584E-2</v>
      </c>
      <c r="AJ23" s="11">
        <v>9.5778574368005964E-2</v>
      </c>
      <c r="AK23" s="11">
        <v>8.3726662344310254E-2</v>
      </c>
      <c r="AL23" s="8">
        <v>23.161059204156587</v>
      </c>
      <c r="AM23" s="8">
        <v>30.330803041268108</v>
      </c>
      <c r="AN23" s="8">
        <v>21.320037506254018</v>
      </c>
      <c r="AO23" s="8">
        <v>19.503731500763315</v>
      </c>
      <c r="AP23" s="8">
        <v>24.560822068403692</v>
      </c>
      <c r="AQ23" s="34">
        <v>6.8560996184544292E-3</v>
      </c>
      <c r="AR23" s="34">
        <v>7.9922547539468102E-3</v>
      </c>
      <c r="AS23" s="34">
        <v>6.9945711637278245E-3</v>
      </c>
      <c r="AT23" s="34">
        <v>6.1539256534815998E-3</v>
      </c>
      <c r="AU23" s="34">
        <v>5.737929268817072E-3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>
        <v>82.456446537080552</v>
      </c>
      <c r="D24" s="2">
        <v>81.562918043587246</v>
      </c>
      <c r="E24" s="2">
        <v>82.751690558399886</v>
      </c>
      <c r="F24" s="2">
        <v>81.624129662927729</v>
      </c>
      <c r="G24" s="2">
        <v>85.413528619724175</v>
      </c>
      <c r="H24" s="4">
        <v>1.8775092642651866E-2</v>
      </c>
      <c r="I24" s="4">
        <v>1.5232178623092235E-2</v>
      </c>
      <c r="J24" s="4">
        <v>2.4897870149000509E-2</v>
      </c>
      <c r="K24" s="4">
        <v>1.4064613593771725E-2</v>
      </c>
      <c r="L24" s="4">
        <v>1.9795779294043109E-2</v>
      </c>
      <c r="M24" s="4">
        <v>0.20667363913563164</v>
      </c>
      <c r="N24" s="4">
        <v>0.21469753202054531</v>
      </c>
      <c r="O24" s="4">
        <v>0.24928390246585264</v>
      </c>
      <c r="P24" s="4">
        <v>0.17304800933620745</v>
      </c>
      <c r="Q24" s="4">
        <v>0.16105939122634982</v>
      </c>
      <c r="R24" s="3">
        <v>3505.4636562240439</v>
      </c>
      <c r="S24" s="3">
        <v>3992.4425274075234</v>
      </c>
      <c r="T24" s="3">
        <v>3182.8000203493452</v>
      </c>
      <c r="U24" s="3">
        <v>3289.7350255376496</v>
      </c>
      <c r="V24" s="3">
        <v>4476.0008462273317</v>
      </c>
      <c r="W24" s="2">
        <v>89.195968325202458</v>
      </c>
      <c r="X24" s="2">
        <v>93.843247950878606</v>
      </c>
      <c r="Y24" s="2">
        <v>85.947341617070535</v>
      </c>
      <c r="Z24" s="2">
        <v>88.324826851930197</v>
      </c>
      <c r="AA24" s="2">
        <v>88.189375672256887</v>
      </c>
      <c r="AB24" s="4">
        <v>-1.3814879582111524E-3</v>
      </c>
      <c r="AC24" s="4">
        <v>-6.1121314999616465E-3</v>
      </c>
      <c r="AD24" s="4">
        <v>-1.5816637233928214E-3</v>
      </c>
      <c r="AE24" s="4">
        <v>2.035081027695606E-3</v>
      </c>
      <c r="AF24" s="4">
        <v>4.6795774097350218E-3</v>
      </c>
      <c r="AG24" s="4">
        <v>5.9826905438906008E-2</v>
      </c>
      <c r="AH24" s="4">
        <v>2.71997499344514E-2</v>
      </c>
      <c r="AI24" s="4">
        <v>6.6569345002502667E-2</v>
      </c>
      <c r="AJ24" s="4">
        <v>8.1426901786685768E-2</v>
      </c>
      <c r="AK24" s="4">
        <v>8.6751073910322107E-2</v>
      </c>
      <c r="AL24" s="2">
        <v>23.129062479766628</v>
      </c>
      <c r="AM24" s="2">
        <v>30.145417184580442</v>
      </c>
      <c r="AN24" s="2">
        <v>21.286316376348999</v>
      </c>
      <c r="AO24" s="2">
        <v>19.543423174709787</v>
      </c>
      <c r="AP24" s="2">
        <v>24.675756336519516</v>
      </c>
      <c r="AQ24" s="5">
        <v>6.7108116165137651E-3</v>
      </c>
      <c r="AR24" s="5">
        <v>7.7985721708137669E-3</v>
      </c>
      <c r="AS24" s="5">
        <v>6.7967886335004507E-3</v>
      </c>
      <c r="AT24" s="5">
        <v>6.0810493835843837E-3</v>
      </c>
      <c r="AU24" s="5">
        <v>5.6512905371192152E-3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>
        <v>83.576500409210624</v>
      </c>
      <c r="D25" s="8">
        <v>82.286459745003071</v>
      </c>
      <c r="E25" s="8">
        <v>84.028665032429174</v>
      </c>
      <c r="F25" s="8">
        <v>82.742837807601262</v>
      </c>
      <c r="G25" s="8">
        <v>86.894005820874298</v>
      </c>
      <c r="H25" s="11">
        <v>1.358358162604513E-2</v>
      </c>
      <c r="I25" s="11">
        <v>8.8709638984367251E-3</v>
      </c>
      <c r="J25" s="11">
        <v>1.5431400439222399E-2</v>
      </c>
      <c r="K25" s="11">
        <v>1.3705605796880337E-2</v>
      </c>
      <c r="L25" s="11">
        <v>1.7333052797074543E-2</v>
      </c>
      <c r="M25" s="11">
        <v>0.21045098841964482</v>
      </c>
      <c r="N25" s="11">
        <v>0.2156779242232103</v>
      </c>
      <c r="O25" s="11">
        <v>0.24823920557443957</v>
      </c>
      <c r="P25" s="11">
        <v>0.17716159889387417</v>
      </c>
      <c r="Q25" s="11">
        <v>0.17995690391470753</v>
      </c>
      <c r="R25" s="10">
        <v>3553.0804079354984</v>
      </c>
      <c r="S25" s="10">
        <v>4027.8593409347391</v>
      </c>
      <c r="T25" s="10">
        <v>3231.9150819813212</v>
      </c>
      <c r="U25" s="10">
        <v>3334.8228369738586</v>
      </c>
      <c r="V25" s="10">
        <v>4553.5836052147406</v>
      </c>
      <c r="W25" s="8">
        <v>88.798463739642131</v>
      </c>
      <c r="X25" s="8">
        <v>92.663155304892271</v>
      </c>
      <c r="Y25" s="8">
        <v>85.895826804250859</v>
      </c>
      <c r="Z25" s="8">
        <v>88.235688062004982</v>
      </c>
      <c r="AA25" s="8">
        <v>88.127729973605696</v>
      </c>
      <c r="AB25" s="11">
        <v>-4.4565308614741318E-3</v>
      </c>
      <c r="AC25" s="11">
        <v>-1.2575147085745069E-2</v>
      </c>
      <c r="AD25" s="11">
        <v>-5.9937645365683626E-4</v>
      </c>
      <c r="AE25" s="11">
        <v>-1.0092155637582184E-3</v>
      </c>
      <c r="AF25" s="11">
        <v>-6.9901502512370053E-4</v>
      </c>
      <c r="AG25" s="11">
        <v>3.8000136008294438E-2</v>
      </c>
      <c r="AH25" s="11">
        <v>-1.116252736825929E-2</v>
      </c>
      <c r="AI25" s="11">
        <v>4.8606911622607329E-2</v>
      </c>
      <c r="AJ25" s="11">
        <v>6.79099394640299E-2</v>
      </c>
      <c r="AK25" s="11">
        <v>8.5831721939036321E-2</v>
      </c>
      <c r="AL25" s="8">
        <v>23.025987099028587</v>
      </c>
      <c r="AM25" s="8">
        <v>29.766334129523202</v>
      </c>
      <c r="AN25" s="8">
        <v>21.273557859527923</v>
      </c>
      <c r="AO25" s="8">
        <v>19.523699647872757</v>
      </c>
      <c r="AP25" s="8">
        <v>24.658507612083998</v>
      </c>
      <c r="AQ25" s="34">
        <v>6.5913912128847101E-3</v>
      </c>
      <c r="AR25" s="34">
        <v>7.6436968267370349E-3</v>
      </c>
      <c r="AS25" s="34">
        <v>6.6812360902691837E-3</v>
      </c>
      <c r="AT25" s="34">
        <v>5.993842769228451E-3</v>
      </c>
      <c r="AU25" s="34">
        <v>5.5431612069593607E-3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>
        <v>84.643433661831864</v>
      </c>
      <c r="D26" s="2">
        <v>83.08548999976756</v>
      </c>
      <c r="E26" s="2">
        <v>85.10498249183577</v>
      </c>
      <c r="F26" s="2">
        <v>84.00227022125766</v>
      </c>
      <c r="G26" s="2">
        <v>88.028522897055609</v>
      </c>
      <c r="H26" s="4">
        <v>1.2765947932699744E-2</v>
      </c>
      <c r="I26" s="4">
        <v>9.7103491539264099E-3</v>
      </c>
      <c r="J26" s="4">
        <v>1.2808932035171687E-2</v>
      </c>
      <c r="K26" s="4">
        <v>1.5221044467738674E-2</v>
      </c>
      <c r="L26" s="4">
        <v>1.3056333005524362E-2</v>
      </c>
      <c r="M26" s="4">
        <v>0.21456646054750128</v>
      </c>
      <c r="N26" s="4">
        <v>0.21999421445737655</v>
      </c>
      <c r="O26" s="4">
        <v>0.24719482645810098</v>
      </c>
      <c r="P26" s="4">
        <v>0.1852309735433022</v>
      </c>
      <c r="Q26" s="4">
        <v>0.18741503176365337</v>
      </c>
      <c r="R26" s="3">
        <v>3598.4388474238981</v>
      </c>
      <c r="S26" s="3">
        <v>4066.9712614781192</v>
      </c>
      <c r="T26" s="3">
        <v>3273.3124626098665</v>
      </c>
      <c r="U26" s="3">
        <v>3385.5823236674682</v>
      </c>
      <c r="V26" s="3">
        <v>4613.0367091329208</v>
      </c>
      <c r="W26" s="2">
        <v>89.112194994312091</v>
      </c>
      <c r="X26" s="2">
        <v>92.820489067046964</v>
      </c>
      <c r="Y26" s="2">
        <v>85.879655775220158</v>
      </c>
      <c r="Z26" s="2">
        <v>88.810846924156166</v>
      </c>
      <c r="AA26" s="2">
        <v>89.217078742733349</v>
      </c>
      <c r="AB26" s="4">
        <v>3.5330707475955368E-3</v>
      </c>
      <c r="AC26" s="4">
        <v>1.6979106920868578E-3</v>
      </c>
      <c r="AD26" s="4">
        <v>-1.8826326763879268E-4</v>
      </c>
      <c r="AE26" s="4">
        <v>6.5184380014921489E-3</v>
      </c>
      <c r="AF26" s="4">
        <v>1.236102154740521E-2</v>
      </c>
      <c r="AG26" s="4">
        <v>4.2885253800775347E-2</v>
      </c>
      <c r="AH26" s="4">
        <v>-8.4906559979767149E-3</v>
      </c>
      <c r="AI26" s="4">
        <v>5.8127344961085958E-2</v>
      </c>
      <c r="AJ26" s="4">
        <v>6.7324079299575956E-2</v>
      </c>
      <c r="AK26" s="4">
        <v>9.6305853767549854E-2</v>
      </c>
      <c r="AL26" s="2">
        <v>23.10733954048268</v>
      </c>
      <c r="AM26" s="2">
        <v>29.816874706505949</v>
      </c>
      <c r="AN26" s="2">
        <v>21.269552830010984</v>
      </c>
      <c r="AO26" s="2">
        <v>19.650963673587171</v>
      </c>
      <c r="AP26" s="2">
        <v>24.963311956003825</v>
      </c>
      <c r="AQ26" s="5">
        <v>6.533851643748049E-3</v>
      </c>
      <c r="AR26" s="5">
        <v>7.6055951577098753E-3</v>
      </c>
      <c r="AS26" s="5">
        <v>6.5885532470525655E-3</v>
      </c>
      <c r="AT26" s="5">
        <v>5.9472415473026466E-3</v>
      </c>
      <c r="AU26" s="5">
        <v>5.5239297916612716E-3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>
        <v>85.966406798370457</v>
      </c>
      <c r="D27" s="8">
        <v>84.553119778470531</v>
      </c>
      <c r="E27" s="8">
        <v>86.221762987231045</v>
      </c>
      <c r="F27" s="8">
        <v>85.391281107198736</v>
      </c>
      <c r="G27" s="8">
        <v>89.474472079909347</v>
      </c>
      <c r="H27" s="11">
        <v>1.5629955913935983E-2</v>
      </c>
      <c r="I27" s="11">
        <v>1.766409247519719E-2</v>
      </c>
      <c r="J27" s="11">
        <v>1.312238675922898E-2</v>
      </c>
      <c r="K27" s="11">
        <v>1.653539698727767E-2</v>
      </c>
      <c r="L27" s="11">
        <v>1.6425916683217513E-2</v>
      </c>
      <c r="M27" s="11">
        <v>0.21671341232886743</v>
      </c>
      <c r="N27" s="11">
        <v>0.22712384588133827</v>
      </c>
      <c r="O27" s="11">
        <v>0.24349176786437576</v>
      </c>
      <c r="P27" s="11">
        <v>0.19138648687456672</v>
      </c>
      <c r="Q27" s="11">
        <v>0.18626651701953101</v>
      </c>
      <c r="R27" s="10">
        <v>3654.6822879681281</v>
      </c>
      <c r="S27" s="10">
        <v>4138.8106179348388</v>
      </c>
      <c r="T27" s="10">
        <v>3316.2661347280373</v>
      </c>
      <c r="U27" s="10">
        <v>3441.56427142242</v>
      </c>
      <c r="V27" s="10">
        <v>4688.8100657737614</v>
      </c>
      <c r="W27" s="8">
        <v>89.13593173858915</v>
      </c>
      <c r="X27" s="8">
        <v>91.937640092152122</v>
      </c>
      <c r="Y27" s="8">
        <v>86.080729446638827</v>
      </c>
      <c r="Z27" s="8">
        <v>89.250015901107133</v>
      </c>
      <c r="AA27" s="8">
        <v>90.149921320759063</v>
      </c>
      <c r="AB27" s="11">
        <v>2.6636920208911814E-4</v>
      </c>
      <c r="AC27" s="11">
        <v>-9.5113587933925176E-3</v>
      </c>
      <c r="AD27" s="11">
        <v>2.341342307483737E-3</v>
      </c>
      <c r="AE27" s="11">
        <v>4.9449925562134404E-3</v>
      </c>
      <c r="AF27" s="11">
        <v>1.0455874493668091E-2</v>
      </c>
      <c r="AG27" s="11">
        <v>4.9013873364978533E-2</v>
      </c>
      <c r="AH27" s="11">
        <v>-1.0467303804575945E-2</v>
      </c>
      <c r="AI27" s="11">
        <v>7.8471610605792552E-2</v>
      </c>
      <c r="AJ27" s="11">
        <v>6.5979521419033516E-2</v>
      </c>
      <c r="AK27" s="11">
        <v>0.10262931003750375</v>
      </c>
      <c r="AL27" s="8">
        <v>23.113494624078484</v>
      </c>
      <c r="AM27" s="8">
        <v>29.533275713074747</v>
      </c>
      <c r="AN27" s="8">
        <v>21.319352133913149</v>
      </c>
      <c r="AO27" s="8">
        <v>19.748137542675479</v>
      </c>
      <c r="AP27" s="8">
        <v>25.224325212762082</v>
      </c>
      <c r="AQ27" s="34">
        <v>6.4332551415600663E-3</v>
      </c>
      <c r="AR27" s="34">
        <v>7.4387494421572298E-3</v>
      </c>
      <c r="AS27" s="34">
        <v>6.4999175568714995E-3</v>
      </c>
      <c r="AT27" s="34">
        <v>5.8720916394282285E-3</v>
      </c>
      <c r="AU27" s="34">
        <v>5.4833573093088445E-3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>
        <v>87.554451092628867</v>
      </c>
      <c r="D28" s="2">
        <v>86.596416136037135</v>
      </c>
      <c r="E28" s="2">
        <v>87.680430199898041</v>
      </c>
      <c r="F28" s="2">
        <v>86.764113615722508</v>
      </c>
      <c r="G28" s="2">
        <v>91.00499534548635</v>
      </c>
      <c r="H28" s="4">
        <v>1.8472847166720475E-2</v>
      </c>
      <c r="I28" s="4">
        <v>2.4165830461608515E-2</v>
      </c>
      <c r="J28" s="4">
        <v>1.6917622211958513E-2</v>
      </c>
      <c r="K28" s="4">
        <v>1.607696348764626E-2</v>
      </c>
      <c r="L28" s="4">
        <v>1.7105697636417453E-2</v>
      </c>
      <c r="M28" s="4">
        <v>0.2157755537782986</v>
      </c>
      <c r="N28" s="4">
        <v>0.2194634998442091</v>
      </c>
      <c r="O28" s="4">
        <v>0.24102130769029317</v>
      </c>
      <c r="P28" s="4">
        <v>0.19680305323542391</v>
      </c>
      <c r="Q28" s="4">
        <v>0.1870909480826588</v>
      </c>
      <c r="R28" s="3">
        <v>3722.1946753166835</v>
      </c>
      <c r="S28" s="3">
        <v>4238.8284136405573</v>
      </c>
      <c r="T28" s="3">
        <v>3372.3694723496778</v>
      </c>
      <c r="U28" s="3">
        <v>3496.8941745544666</v>
      </c>
      <c r="V28" s="3">
        <v>4769.0154330334781</v>
      </c>
      <c r="W28" s="2">
        <v>89.313760005590993</v>
      </c>
      <c r="X28" s="2">
        <v>91.024010821067449</v>
      </c>
      <c r="Y28" s="2">
        <v>86.435014223517555</v>
      </c>
      <c r="Z28" s="2">
        <v>90.210983788252719</v>
      </c>
      <c r="AA28" s="2">
        <v>90.875992076513768</v>
      </c>
      <c r="AB28" s="4">
        <v>1.9950233708596601E-3</v>
      </c>
      <c r="AC28" s="4">
        <v>-9.9374888257836459E-3</v>
      </c>
      <c r="AD28" s="4">
        <v>4.1157269362865553E-3</v>
      </c>
      <c r="AE28" s="4">
        <v>1.0767145276594567E-2</v>
      </c>
      <c r="AF28" s="4">
        <v>8.0540364885211494E-3</v>
      </c>
      <c r="AG28" s="4">
        <v>5.6563701664479993E-2</v>
      </c>
      <c r="AH28" s="4">
        <v>-1.1077291530578681E-2</v>
      </c>
      <c r="AI28" s="4">
        <v>0.10092777950120269</v>
      </c>
      <c r="AJ28" s="4">
        <v>6.7412775495009347E-2</v>
      </c>
      <c r="AK28" s="4">
        <v>0.10608809842813272</v>
      </c>
      <c r="AL28" s="2">
        <v>23.159606586035761</v>
      </c>
      <c r="AM28" s="2">
        <v>29.23978911568728</v>
      </c>
      <c r="AN28" s="2">
        <v>21.407096765754876</v>
      </c>
      <c r="AO28" s="2">
        <v>19.960768608539635</v>
      </c>
      <c r="AP28" s="2">
        <v>25.427482848423992</v>
      </c>
      <c r="AQ28" s="5">
        <v>6.3184302670753209E-3</v>
      </c>
      <c r="AR28" s="5">
        <v>7.1909728647817153E-3</v>
      </c>
      <c r="AS28" s="5">
        <v>6.390555253486932E-3</v>
      </c>
      <c r="AT28" s="5">
        <v>5.8362036237229499E-3</v>
      </c>
      <c r="AU28" s="5">
        <v>5.4373041558028893E-3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>
        <v>89.03325206505319</v>
      </c>
      <c r="D29" s="8">
        <v>88.163227262852729</v>
      </c>
      <c r="E29" s="8">
        <v>89.117576991258304</v>
      </c>
      <c r="F29" s="8">
        <v>88.299860036219115</v>
      </c>
      <c r="G29" s="8">
        <v>92.290418776471213</v>
      </c>
      <c r="H29" s="11">
        <v>1.6890071880638131E-2</v>
      </c>
      <c r="I29" s="11">
        <v>1.8093256011359984E-2</v>
      </c>
      <c r="J29" s="11">
        <v>1.639073608653362E-2</v>
      </c>
      <c r="K29" s="11">
        <v>1.770024906032476E-2</v>
      </c>
      <c r="L29" s="11">
        <v>1.41247568455441E-2</v>
      </c>
      <c r="M29" s="11">
        <v>0.21808864386769056</v>
      </c>
      <c r="N29" s="11">
        <v>0.22679105459185789</v>
      </c>
      <c r="O29" s="11">
        <v>0.23930918956677583</v>
      </c>
      <c r="P29" s="11">
        <v>0.20177497164724434</v>
      </c>
      <c r="Q29" s="11">
        <v>0.18440504476867758</v>
      </c>
      <c r="R29" s="10">
        <v>3785.0628109365111</v>
      </c>
      <c r="S29" s="10">
        <v>4315.5226213167834</v>
      </c>
      <c r="T29" s="10">
        <v>3427.645090357244</v>
      </c>
      <c r="U29" s="10">
        <v>3558.7900723816797</v>
      </c>
      <c r="V29" s="10">
        <v>4836.3766164177232</v>
      </c>
      <c r="W29" s="8">
        <v>89.28595795287616</v>
      </c>
      <c r="X29" s="8">
        <v>89.563797055079249</v>
      </c>
      <c r="Y29" s="8">
        <v>87.288533410527776</v>
      </c>
      <c r="Z29" s="8">
        <v>90.632620511279029</v>
      </c>
      <c r="AA29" s="8">
        <v>91.235826439675179</v>
      </c>
      <c r="AB29" s="11">
        <v>-3.1128521196613541E-4</v>
      </c>
      <c r="AC29" s="11">
        <v>-1.6042072336920451E-2</v>
      </c>
      <c r="AD29" s="11">
        <v>9.8746925037005023E-3</v>
      </c>
      <c r="AE29" s="11">
        <v>4.6738956313345376E-3</v>
      </c>
      <c r="AF29" s="11">
        <v>3.959619641438825E-3</v>
      </c>
      <c r="AG29" s="11">
        <v>5.3906544339093809E-2</v>
      </c>
      <c r="AH29" s="11">
        <v>-2.44200339196462E-2</v>
      </c>
      <c r="AI29" s="11">
        <v>0.11015832443325402</v>
      </c>
      <c r="AJ29" s="11">
        <v>6.5582606887081063E-2</v>
      </c>
      <c r="AK29" s="11">
        <v>0.10115696770253768</v>
      </c>
      <c r="AL29" s="8">
        <v>23.152397342990575</v>
      </c>
      <c r="AM29" s="8">
        <v>28.770722303577124</v>
      </c>
      <c r="AN29" s="8">
        <v>21.618485263713669</v>
      </c>
      <c r="AO29" s="8">
        <v>20.054063157737168</v>
      </c>
      <c r="AP29" s="8">
        <v>25.528166008942961</v>
      </c>
      <c r="AQ29" s="34">
        <v>6.1738784594210965E-3</v>
      </c>
      <c r="AR29" s="34">
        <v>6.8501780693933393E-3</v>
      </c>
      <c r="AS29" s="34">
        <v>6.2536610666481156E-3</v>
      </c>
      <c r="AT29" s="34">
        <v>5.7355264159533702E-3</v>
      </c>
      <c r="AU29" s="34">
        <v>5.4612007617761277E-3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>
        <v>90.419400928051786</v>
      </c>
      <c r="D30" s="2">
        <v>89.189415120256555</v>
      </c>
      <c r="E30" s="2">
        <v>90.552945074035691</v>
      </c>
      <c r="F30" s="2">
        <v>89.96626367945828</v>
      </c>
      <c r="G30" s="2">
        <v>93.642581159792158</v>
      </c>
      <c r="H30" s="4">
        <v>1.5568889497440709E-2</v>
      </c>
      <c r="I30" s="4">
        <v>1.16396358126084E-2</v>
      </c>
      <c r="J30" s="4">
        <v>1.6106453196300143E-2</v>
      </c>
      <c r="K30" s="4">
        <v>1.8872098353900378E-2</v>
      </c>
      <c r="L30" s="4">
        <v>1.4651167491133633E-2</v>
      </c>
      <c r="M30" s="4">
        <v>0.22021975689127382</v>
      </c>
      <c r="N30" s="4">
        <v>0.21105371822793639</v>
      </c>
      <c r="O30" s="4">
        <v>0.24356301596436714</v>
      </c>
      <c r="P30" s="4">
        <v>0.21358561295819278</v>
      </c>
      <c r="Q30" s="4">
        <v>0.19328366127017249</v>
      </c>
      <c r="R30" s="3">
        <v>3843.992035580854</v>
      </c>
      <c r="S30" s="3">
        <v>4365.7537329699835</v>
      </c>
      <c r="T30" s="3">
        <v>3482.8522955786111</v>
      </c>
      <c r="U30" s="3">
        <v>3625.9519086485511</v>
      </c>
      <c r="V30" s="3">
        <v>4907.2351802750609</v>
      </c>
      <c r="W30" s="2">
        <v>90.361744476797355</v>
      </c>
      <c r="X30" s="2">
        <v>90.206189350321807</v>
      </c>
      <c r="Y30" s="2">
        <v>88.909087413990846</v>
      </c>
      <c r="Z30" s="2">
        <v>91.781429136185906</v>
      </c>
      <c r="AA30" s="2">
        <v>91.76468521648161</v>
      </c>
      <c r="AB30" s="4">
        <v>1.2048776185937134E-2</v>
      </c>
      <c r="AC30" s="4">
        <v>7.172454902146466E-3</v>
      </c>
      <c r="AD30" s="4">
        <v>1.8565485524214571E-2</v>
      </c>
      <c r="AE30" s="4">
        <v>1.2675443106755491E-2</v>
      </c>
      <c r="AF30" s="4">
        <v>5.7966129912365386E-3</v>
      </c>
      <c r="AG30" s="4">
        <v>4.9586261755883987E-2</v>
      </c>
      <c r="AH30" s="4">
        <v>-3.3999434084103219E-2</v>
      </c>
      <c r="AI30" s="4">
        <v>0.10486111975328982</v>
      </c>
      <c r="AJ30" s="4">
        <v>7.1785010624386025E-2</v>
      </c>
      <c r="AK30" s="4">
        <v>9.0521539907236104E-2</v>
      </c>
      <c r="AL30" s="2">
        <v>23.431355396744152</v>
      </c>
      <c r="AM30" s="2">
        <v>28.97707901180171</v>
      </c>
      <c r="AN30" s="2">
        <v>22.019842938932591</v>
      </c>
      <c r="AO30" s="2">
        <v>20.308257294352348</v>
      </c>
      <c r="AP30" s="2">
        <v>25.676142907672844</v>
      </c>
      <c r="AQ30" s="5">
        <v>6.1448961469700641E-3</v>
      </c>
      <c r="AR30" s="5">
        <v>6.8105976062690842E-3</v>
      </c>
      <c r="AS30" s="5">
        <v>6.2545298579949182E-3</v>
      </c>
      <c r="AT30" s="5">
        <v>5.6951421511337967E-3</v>
      </c>
      <c r="AU30" s="5">
        <v>5.4142995288915374E-3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>
        <v>91.880821638184784</v>
      </c>
      <c r="D31" s="8">
        <v>90.365477690546754</v>
      </c>
      <c r="E31" s="8">
        <v>92.160671390798925</v>
      </c>
      <c r="F31" s="8">
        <v>91.696251552766611</v>
      </c>
      <c r="G31" s="8">
        <v>94.65790105916183</v>
      </c>
      <c r="H31" s="11">
        <v>1.6162689590211544E-2</v>
      </c>
      <c r="I31" s="11">
        <v>1.3186122688488081E-2</v>
      </c>
      <c r="J31" s="11">
        <v>1.7754544763273587E-2</v>
      </c>
      <c r="K31" s="11">
        <v>1.9229295544295692E-2</v>
      </c>
      <c r="L31" s="11">
        <v>1.0842502276150585E-2</v>
      </c>
      <c r="M31" s="11">
        <v>0.22600400550298905</v>
      </c>
      <c r="N31" s="11">
        <v>0.20682929499295244</v>
      </c>
      <c r="O31" s="11">
        <v>0.25205757739724421</v>
      </c>
      <c r="P31" s="11">
        <v>0.22505536011699556</v>
      </c>
      <c r="Q31" s="11">
        <v>0.1985766987114792</v>
      </c>
      <c r="R31" s="10">
        <v>3906.121285639193</v>
      </c>
      <c r="S31" s="10">
        <v>4423.3210973206506</v>
      </c>
      <c r="T31" s="10">
        <v>3544.6887525643324</v>
      </c>
      <c r="U31" s="10">
        <v>3695.676409529357</v>
      </c>
      <c r="V31" s="10">
        <v>4960.4418888868004</v>
      </c>
      <c r="W31" s="8">
        <v>92.510052300326038</v>
      </c>
      <c r="X31" s="8">
        <v>92.296768831352892</v>
      </c>
      <c r="Y31" s="8">
        <v>91.918815874849486</v>
      </c>
      <c r="Z31" s="8">
        <v>93.385788469969455</v>
      </c>
      <c r="AA31" s="8">
        <v>92.815260475383369</v>
      </c>
      <c r="AB31" s="11">
        <v>2.377452799265415E-2</v>
      </c>
      <c r="AC31" s="11">
        <v>2.3175565846287875E-2</v>
      </c>
      <c r="AD31" s="11">
        <v>3.385175293549373E-2</v>
      </c>
      <c r="AE31" s="11">
        <v>1.7480217391287065E-2</v>
      </c>
      <c r="AF31" s="11">
        <v>1.144857911759142E-2</v>
      </c>
      <c r="AG31" s="11">
        <v>5.9150031125564162E-2</v>
      </c>
      <c r="AH31" s="11">
        <v>-2.7958576175460381E-2</v>
      </c>
      <c r="AI31" s="11">
        <v>0.11660186144236651</v>
      </c>
      <c r="AJ31" s="11">
        <v>8.6468431881475016E-2</v>
      </c>
      <c r="AK31" s="11">
        <v>9.2598836730871215E-2</v>
      </c>
      <c r="AL31" s="8">
        <v>23.988424811529875</v>
      </c>
      <c r="AM31" s="8">
        <v>29.648639214472805</v>
      </c>
      <c r="AN31" s="8">
        <v>22.765253221779712</v>
      </c>
      <c r="AO31" s="8">
        <v>20.663250046695822</v>
      </c>
      <c r="AP31" s="8">
        <v>25.970098261185921</v>
      </c>
      <c r="AQ31" s="34">
        <v>6.1887964228387353E-3</v>
      </c>
      <c r="AR31" s="34">
        <v>6.869918784201132E-3</v>
      </c>
      <c r="AS31" s="34">
        <v>6.3593493373034224E-3</v>
      </c>
      <c r="AT31" s="34">
        <v>5.6782207014425008E-3</v>
      </c>
      <c r="AU31" s="34">
        <v>5.4134926694993689E-3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>
        <v>93.403143561191726</v>
      </c>
      <c r="D32" s="2">
        <v>92.014816876346814</v>
      </c>
      <c r="E32" s="2">
        <v>93.750560129513602</v>
      </c>
      <c r="F32" s="2">
        <v>93.234322872434277</v>
      </c>
      <c r="G32" s="2">
        <v>95.681543163000185</v>
      </c>
      <c r="H32" s="4">
        <v>1.65684404630345E-2</v>
      </c>
      <c r="I32" s="4">
        <v>1.8251872595065118E-2</v>
      </c>
      <c r="J32" s="4">
        <v>1.7251271227971945E-2</v>
      </c>
      <c r="K32" s="4">
        <v>1.6773546285941559E-2</v>
      </c>
      <c r="L32" s="4">
        <v>1.0814122142837029E-2</v>
      </c>
      <c r="M32" s="4">
        <v>0.22405769422466926</v>
      </c>
      <c r="N32" s="4">
        <v>0.19781225402022407</v>
      </c>
      <c r="O32" s="4">
        <v>0.25110845501473356</v>
      </c>
      <c r="P32" s="4">
        <v>0.22550071353870038</v>
      </c>
      <c r="Q32" s="4">
        <v>0.20188433291658447</v>
      </c>
      <c r="R32" s="3">
        <v>3970.8396236016974</v>
      </c>
      <c r="S32" s="3">
        <v>4504.0549904360105</v>
      </c>
      <c r="T32" s="3">
        <v>3605.8391396535617</v>
      </c>
      <c r="U32" s="3">
        <v>3757.6660088424601</v>
      </c>
      <c r="V32" s="3">
        <v>5014.0847133556672</v>
      </c>
      <c r="W32" s="2">
        <v>95.581873569396222</v>
      </c>
      <c r="X32" s="2">
        <v>96.118320842496033</v>
      </c>
      <c r="Y32" s="2">
        <v>95.586230515133295</v>
      </c>
      <c r="Z32" s="2">
        <v>95.624660573023974</v>
      </c>
      <c r="AA32" s="2">
        <v>93.981076132371555</v>
      </c>
      <c r="AB32" s="4">
        <v>3.3205270051061782E-2</v>
      </c>
      <c r="AC32" s="4">
        <v>4.1405046563720696E-2</v>
      </c>
      <c r="AD32" s="4">
        <v>3.9898410411173271E-2</v>
      </c>
      <c r="AE32" s="4">
        <v>2.3974441290652064E-2</v>
      </c>
      <c r="AF32" s="4">
        <v>1.2560603191943602E-2</v>
      </c>
      <c r="AG32" s="4">
        <v>8.3621544875550402E-2</v>
      </c>
      <c r="AH32" s="4">
        <v>1.1139775635027993E-2</v>
      </c>
      <c r="AI32" s="4">
        <v>0.13287111866848655</v>
      </c>
      <c r="AJ32" s="4">
        <v>0.10787299049746379</v>
      </c>
      <c r="AK32" s="4">
        <v>9.9760159868464315E-2</v>
      </c>
      <c r="AL32" s="2">
        <v>24.784966935496318</v>
      </c>
      <c r="AM32" s="2">
        <v>30.876242501699011</v>
      </c>
      <c r="AN32" s="2">
        <v>23.673550637936561</v>
      </c>
      <c r="AO32" s="2">
        <v>21.158639921814391</v>
      </c>
      <c r="AP32" s="2">
        <v>26.296298360300465</v>
      </c>
      <c r="AQ32" s="5">
        <v>6.2874955715710532E-3</v>
      </c>
      <c r="AR32" s="5">
        <v>7.032344008042808E-3</v>
      </c>
      <c r="AS32" s="5">
        <v>6.5032847843796817E-3</v>
      </c>
      <c r="AT32" s="5">
        <v>5.7054034520139414E-3</v>
      </c>
      <c r="AU32" s="5">
        <v>5.4180951014259349E-3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>
        <v>94.679038738107906</v>
      </c>
      <c r="D33" s="8">
        <v>93.516075656854554</v>
      </c>
      <c r="E33" s="8">
        <v>95.319945410196269</v>
      </c>
      <c r="F33" s="8">
        <v>94.368064396690102</v>
      </c>
      <c r="G33" s="8">
        <v>95.957165466084746</v>
      </c>
      <c r="H33" s="11">
        <v>1.366008817551516E-2</v>
      </c>
      <c r="I33" s="11">
        <v>1.6315402578317224E-2</v>
      </c>
      <c r="J33" s="11">
        <v>1.6740009643831485E-2</v>
      </c>
      <c r="K33" s="11">
        <v>1.2160130403982578E-2</v>
      </c>
      <c r="L33" s="11">
        <v>2.8806214236637645E-3</v>
      </c>
      <c r="M33" s="11">
        <v>0.21834219665430643</v>
      </c>
      <c r="N33" s="11">
        <v>0.19613089284907903</v>
      </c>
      <c r="O33" s="11">
        <v>0.24689122252214668</v>
      </c>
      <c r="P33" s="11">
        <v>0.21636681602060248</v>
      </c>
      <c r="Q33" s="11">
        <v>0.19065744226989922</v>
      </c>
      <c r="R33" s="10">
        <v>4025.081642990926</v>
      </c>
      <c r="S33" s="10">
        <v>4577.540460839853</v>
      </c>
      <c r="T33" s="10">
        <v>3666.2009216254678</v>
      </c>
      <c r="U33" s="10">
        <v>3803.3597175245977</v>
      </c>
      <c r="V33" s="10">
        <v>5028.5283932010252</v>
      </c>
      <c r="W33" s="8">
        <v>97.586214799341278</v>
      </c>
      <c r="X33" s="8">
        <v>97.925526580119183</v>
      </c>
      <c r="Y33" s="8">
        <v>98.389140229463663</v>
      </c>
      <c r="Z33" s="8">
        <v>97.25559530224551</v>
      </c>
      <c r="AA33" s="8">
        <v>95.067001769691203</v>
      </c>
      <c r="AB33" s="11">
        <v>2.0969888485077928E-2</v>
      </c>
      <c r="AC33" s="11">
        <v>1.88018862770661E-2</v>
      </c>
      <c r="AD33" s="11">
        <v>2.9323362781699117E-2</v>
      </c>
      <c r="AE33" s="11">
        <v>1.7055587119978073E-2</v>
      </c>
      <c r="AF33" s="11">
        <v>1.1554726568465058E-2</v>
      </c>
      <c r="AG33" s="11">
        <v>0.1017973104452079</v>
      </c>
      <c r="AH33" s="11">
        <v>3.3939236779336523E-2</v>
      </c>
      <c r="AI33" s="11">
        <v>0.15532930078507601</v>
      </c>
      <c r="AJ33" s="11">
        <v>0.11920181182390155</v>
      </c>
      <c r="AK33" s="11">
        <v>0.10606246086823434</v>
      </c>
      <c r="AL33" s="8">
        <v>25.304704928240021</v>
      </c>
      <c r="AM33" s="8">
        <v>31.456774101879066</v>
      </c>
      <c r="AN33" s="8">
        <v>24.367738751623698</v>
      </c>
      <c r="AO33" s="8">
        <v>21.519512948341141</v>
      </c>
      <c r="AP33" s="8">
        <v>26.600144897616513</v>
      </c>
      <c r="AQ33" s="34">
        <v>6.3328174574286029E-3</v>
      </c>
      <c r="AR33" s="34">
        <v>7.0517760740212345E-3</v>
      </c>
      <c r="AS33" s="34">
        <v>6.5946973662364388E-3</v>
      </c>
      <c r="AT33" s="34">
        <v>5.7205995295878933E-3</v>
      </c>
      <c r="AU33" s="34">
        <v>5.4616577643590855E-3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>
        <v>96.188535559311731</v>
      </c>
      <c r="D34" s="2">
        <v>95.589104508472815</v>
      </c>
      <c r="E34" s="2">
        <v>96.823225263243529</v>
      </c>
      <c r="F34" s="2">
        <v>95.738925858989603</v>
      </c>
      <c r="G34" s="2">
        <v>96.624532548791422</v>
      </c>
      <c r="H34" s="4">
        <v>1.5943305311529876E-2</v>
      </c>
      <c r="I34" s="4">
        <v>2.2167620241304479E-2</v>
      </c>
      <c r="J34" s="4">
        <v>1.577088453605489E-2</v>
      </c>
      <c r="K34" s="4">
        <v>1.452675193735968E-2</v>
      </c>
      <c r="L34" s="4">
        <v>6.9548436478413939E-3</v>
      </c>
      <c r="M34" s="4">
        <v>0.2117269820654919</v>
      </c>
      <c r="N34" s="4">
        <v>0.20697493563798708</v>
      </c>
      <c r="O34" s="4">
        <v>0.23073038000832335</v>
      </c>
      <c r="P34" s="4">
        <v>0.20742953111479512</v>
      </c>
      <c r="Q34" s="4">
        <v>0.17880349613937452</v>
      </c>
      <c r="R34" s="3">
        <v>4089.2547485289647</v>
      </c>
      <c r="S34" s="3">
        <v>4679.0136394149577</v>
      </c>
      <c r="T34" s="3">
        <v>3724.020153046401</v>
      </c>
      <c r="U34" s="3">
        <v>3858.6101806696238</v>
      </c>
      <c r="V34" s="3">
        <v>5063.5010219544702</v>
      </c>
      <c r="W34" s="2">
        <v>98.606618175414539</v>
      </c>
      <c r="X34" s="2">
        <v>98.914487101690355</v>
      </c>
      <c r="Y34" s="2">
        <v>99.423133363267084</v>
      </c>
      <c r="Z34" s="2">
        <v>98.181251229283646</v>
      </c>
      <c r="AA34" s="2">
        <v>96.352261341918179</v>
      </c>
      <c r="AB34" s="4">
        <v>1.0456429508731747E-2</v>
      </c>
      <c r="AC34" s="4">
        <v>1.0099108537976961E-2</v>
      </c>
      <c r="AD34" s="4">
        <v>1.0509220137425047E-2</v>
      </c>
      <c r="AE34" s="4">
        <v>9.5177652675039609E-3</v>
      </c>
      <c r="AF34" s="4">
        <v>1.3519513062383488E-2</v>
      </c>
      <c r="AG34" s="4">
        <v>0.10243529356628889</v>
      </c>
      <c r="AH34" s="4">
        <v>3.8092816747935743E-2</v>
      </c>
      <c r="AI34" s="4">
        <v>0.15125642878523471</v>
      </c>
      <c r="AJ34" s="4">
        <v>0.12072878841258161</v>
      </c>
      <c r="AK34" s="4">
        <v>0.10691228721813228</v>
      </c>
      <c r="AL34" s="2">
        <v>25.569301791561415</v>
      </c>
      <c r="AM34" s="2">
        <v>31.774459477788564</v>
      </c>
      <c r="AN34" s="2">
        <v>24.623824682415773</v>
      </c>
      <c r="AO34" s="2">
        <v>21.724330621254467</v>
      </c>
      <c r="AP34" s="2">
        <v>26.959765904021133</v>
      </c>
      <c r="AQ34" s="5">
        <v>6.2954477598460151E-3</v>
      </c>
      <c r="AR34" s="5">
        <v>6.9709489931663021E-3</v>
      </c>
      <c r="AS34" s="5">
        <v>6.5594430356228101E-3</v>
      </c>
      <c r="AT34" s="5">
        <v>5.6851550196350947E-3</v>
      </c>
      <c r="AU34" s="5">
        <v>5.4953772208728652E-3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>
        <v>98.124980191049872</v>
      </c>
      <c r="D35" s="8">
        <v>98.127550777910969</v>
      </c>
      <c r="E35" s="8">
        <v>98.421913289216135</v>
      </c>
      <c r="F35" s="8">
        <v>97.782621339241217</v>
      </c>
      <c r="G35" s="8">
        <v>98.040151713662965</v>
      </c>
      <c r="H35" s="11">
        <v>2.0131761238262165E-2</v>
      </c>
      <c r="I35" s="11">
        <v>2.6555811799797213E-2</v>
      </c>
      <c r="J35" s="11">
        <v>1.6511410579704101E-2</v>
      </c>
      <c r="K35" s="11">
        <v>2.1346546996586429E-2</v>
      </c>
      <c r="L35" s="11">
        <v>1.4650722001234278E-2</v>
      </c>
      <c r="M35" s="11">
        <v>0.21236470867975199</v>
      </c>
      <c r="N35" s="11">
        <v>0.22141592710021119</v>
      </c>
      <c r="O35" s="11">
        <v>0.21897702180379164</v>
      </c>
      <c r="P35" s="11">
        <v>0.21481106792859994</v>
      </c>
      <c r="Q35" s="11">
        <v>0.1705514868033795</v>
      </c>
      <c r="R35" s="10">
        <v>4171.5786487687792</v>
      </c>
      <c r="S35" s="10">
        <v>4803.2686450319461</v>
      </c>
      <c r="T35" s="10">
        <v>3785.5089788004429</v>
      </c>
      <c r="U35" s="10">
        <v>3940.9781842327943</v>
      </c>
      <c r="V35" s="10">
        <v>5137.6849677800901</v>
      </c>
      <c r="W35" s="8">
        <v>99.293563689392926</v>
      </c>
      <c r="X35" s="8">
        <v>99.488608670880424</v>
      </c>
      <c r="Y35" s="8">
        <v>99.774901267359397</v>
      </c>
      <c r="Z35" s="8">
        <v>99.148106358985714</v>
      </c>
      <c r="AA35" s="8">
        <v>97.685778160838382</v>
      </c>
      <c r="AB35" s="11">
        <v>6.9665254390566811E-3</v>
      </c>
      <c r="AC35" s="11">
        <v>5.8042212623498242E-3</v>
      </c>
      <c r="AD35" s="11">
        <v>3.5380890964987503E-3</v>
      </c>
      <c r="AE35" s="11">
        <v>9.8476554087110618E-3</v>
      </c>
      <c r="AF35" s="11">
        <v>1.384001579566504E-2</v>
      </c>
      <c r="AG35" s="11">
        <v>0.11166897662134989</v>
      </c>
      <c r="AH35" s="11">
        <v>5.3677524713273916E-2</v>
      </c>
      <c r="AI35" s="11">
        <v>0.15904795949772743</v>
      </c>
      <c r="AJ35" s="11">
        <v>0.12482395188525297</v>
      </c>
      <c r="AK35" s="11">
        <v>0.11286541687636165</v>
      </c>
      <c r="AL35" s="8">
        <v>25.747430982951251</v>
      </c>
      <c r="AM35" s="8">
        <v>31.958885471089221</v>
      </c>
      <c r="AN35" s="8">
        <v>24.710945968038725</v>
      </c>
      <c r="AO35" s="8">
        <v>21.938264343197488</v>
      </c>
      <c r="AP35" s="8">
        <v>27.332889489980218</v>
      </c>
      <c r="AQ35" s="34">
        <v>6.2099558940940155E-3</v>
      </c>
      <c r="AR35" s="34">
        <v>6.8182768590996793E-3</v>
      </c>
      <c r="AS35" s="34">
        <v>6.4825336485516338E-3</v>
      </c>
      <c r="AT35" s="34">
        <v>5.6182481058127945E-3</v>
      </c>
      <c r="AU35" s="34">
        <v>5.4886176029523099E-3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>
        <v>100</v>
      </c>
      <c r="D36" s="2">
        <v>100</v>
      </c>
      <c r="E36" s="2">
        <v>100</v>
      </c>
      <c r="F36" s="2">
        <v>100</v>
      </c>
      <c r="G36" s="2">
        <v>99.999999999999972</v>
      </c>
      <c r="H36" s="4">
        <v>1.9108485986946967E-2</v>
      </c>
      <c r="I36" s="4">
        <v>1.908178903116492E-2</v>
      </c>
      <c r="J36" s="4">
        <v>1.6033895888069267E-2</v>
      </c>
      <c r="K36" s="4">
        <v>2.2676612984897877E-2</v>
      </c>
      <c r="L36" s="4">
        <v>1.9990261664026843E-2</v>
      </c>
      <c r="M36" s="4">
        <v>0.21276145407297098</v>
      </c>
      <c r="N36" s="4">
        <v>0.22604735581627877</v>
      </c>
      <c r="O36" s="4">
        <v>0.20843452653607786</v>
      </c>
      <c r="P36" s="4">
        <v>0.22512791760177597</v>
      </c>
      <c r="Q36" s="4">
        <v>0.17077471936813771</v>
      </c>
      <c r="R36" s="3">
        <v>4251.2912009222246</v>
      </c>
      <c r="S36" s="3">
        <v>4894.9236039764555</v>
      </c>
      <c r="T36" s="3">
        <v>3846.2054356498807</v>
      </c>
      <c r="U36" s="3">
        <v>4030.3462212985669</v>
      </c>
      <c r="V36" s="3">
        <v>5240.3886346333511</v>
      </c>
      <c r="W36" s="2">
        <v>100</v>
      </c>
      <c r="X36" s="2">
        <v>100.00000000000001</v>
      </c>
      <c r="Y36" s="2">
        <v>100</v>
      </c>
      <c r="Z36" s="2">
        <v>99.999999999999986</v>
      </c>
      <c r="AA36" s="2">
        <v>100</v>
      </c>
      <c r="AB36" s="4">
        <v>7.1146233890539779E-3</v>
      </c>
      <c r="AC36" s="4">
        <v>5.1401998274128689E-3</v>
      </c>
      <c r="AD36" s="4">
        <v>2.2560657017080608E-3</v>
      </c>
      <c r="AE36" s="4">
        <v>8.5921322383083528E-3</v>
      </c>
      <c r="AF36" s="4">
        <v>2.369046838477629E-2</v>
      </c>
      <c r="AG36" s="4">
        <v>0.12112690604363174</v>
      </c>
      <c r="AH36" s="4">
        <v>6.5606766427608099E-2</v>
      </c>
      <c r="AI36" s="4">
        <v>0.16350311852040322</v>
      </c>
      <c r="AJ36" s="4">
        <v>0.13218450082718336</v>
      </c>
      <c r="AK36" s="4">
        <v>0.13392343734959189</v>
      </c>
      <c r="AL36" s="2">
        <v>25.930614257630609</v>
      </c>
      <c r="AM36" s="2">
        <v>32.123160528672017</v>
      </c>
      <c r="AN36" s="2">
        <v>24.76669548569398</v>
      </c>
      <c r="AO36" s="2">
        <v>22.126760811513208</v>
      </c>
      <c r="AP36" s="2">
        <v>27.98041844430718</v>
      </c>
      <c r="AQ36" s="5">
        <v>6.1373140093532582E-3</v>
      </c>
      <c r="AR36" s="5">
        <v>6.7203188348451993E-3</v>
      </c>
      <c r="AS36" s="5">
        <v>6.4059592330114176E-3</v>
      </c>
      <c r="AT36" s="5">
        <v>5.5393975237452561E-3</v>
      </c>
      <c r="AU36" s="5">
        <v>5.5057616037359931E-3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>
        <v>101.9309169954213</v>
      </c>
      <c r="D37" s="8">
        <v>101.41854339397996</v>
      </c>
      <c r="E37" s="8">
        <v>101.83714301319291</v>
      </c>
      <c r="F37" s="8">
        <v>102.43892081377406</v>
      </c>
      <c r="G37" s="8">
        <v>102.10958388584278</v>
      </c>
      <c r="H37" s="11">
        <v>1.9309169954213046E-2</v>
      </c>
      <c r="I37" s="11">
        <v>1.4185433939799591E-2</v>
      </c>
      <c r="J37" s="11">
        <v>1.837143013192901E-2</v>
      </c>
      <c r="K37" s="11">
        <v>2.4389208137740516E-2</v>
      </c>
      <c r="L37" s="11">
        <v>2.1095838858428084E-2</v>
      </c>
      <c r="M37" s="11">
        <v>0.21961216964509211</v>
      </c>
      <c r="N37" s="11">
        <v>0.23250585464808138</v>
      </c>
      <c r="O37" s="11">
        <v>0.21193336790357087</v>
      </c>
      <c r="P37" s="11">
        <v>0.23803973284033764</v>
      </c>
      <c r="Q37" s="11">
        <v>0.17510503654687404</v>
      </c>
      <c r="R37" s="10">
        <v>4333.380105245682</v>
      </c>
      <c r="S37" s="10">
        <v>4964.3602194010291</v>
      </c>
      <c r="T37" s="10">
        <v>3916.8657300839686</v>
      </c>
      <c r="U37" s="10">
        <v>4128.6431741569741</v>
      </c>
      <c r="V37" s="10">
        <v>5350.9390288251143</v>
      </c>
      <c r="W37" s="8">
        <v>100.49449122288405</v>
      </c>
      <c r="X37" s="8">
        <v>100.58512172059872</v>
      </c>
      <c r="Y37" s="8">
        <v>99.823612948857246</v>
      </c>
      <c r="Z37" s="8">
        <v>100.96920313061752</v>
      </c>
      <c r="AA37" s="8">
        <v>101.10554178853329</v>
      </c>
      <c r="AB37" s="11">
        <v>4.9449122288405881E-3</v>
      </c>
      <c r="AC37" s="11">
        <v>5.851217205987083E-3</v>
      </c>
      <c r="AD37" s="11">
        <v>-1.7638705114275384E-3</v>
      </c>
      <c r="AE37" s="11">
        <v>9.6920313061751671E-3</v>
      </c>
      <c r="AF37" s="11">
        <v>1.1055417885332871E-2</v>
      </c>
      <c r="AG37" s="11">
        <v>0.13171429989526362</v>
      </c>
      <c r="AH37" s="11">
        <v>8.5492085712391086E-2</v>
      </c>
      <c r="AI37" s="11">
        <v>0.16214741347500627</v>
      </c>
      <c r="AJ37" s="11">
        <v>0.14431252646507886</v>
      </c>
      <c r="AK37" s="11">
        <v>0.1472613877472444</v>
      </c>
      <c r="AL37" s="8">
        <v>26.058838869174512</v>
      </c>
      <c r="AM37" s="8">
        <v>32.311120118268065</v>
      </c>
      <c r="AN37" s="8">
        <v>24.723010241861257</v>
      </c>
      <c r="AO37" s="8">
        <v>22.341214070002646</v>
      </c>
      <c r="AP37" s="8">
        <v>28.289753662815471</v>
      </c>
      <c r="AQ37" s="34">
        <v>6.0539766910260723E-3</v>
      </c>
      <c r="AR37" s="34">
        <v>6.6637345775902961E-3</v>
      </c>
      <c r="AS37" s="34">
        <v>6.2898182317790595E-3</v>
      </c>
      <c r="AT37" s="34">
        <v>5.4582216083817496E-3</v>
      </c>
      <c r="AU37" s="34">
        <v>5.4541321799339727E-3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>
        <v>103.94759178605162</v>
      </c>
      <c r="D38" s="2">
        <v>103.16257940810938</v>
      </c>
      <c r="E38" s="2">
        <v>104.15135976369456</v>
      </c>
      <c r="F38" s="2">
        <v>104.49171003441593</v>
      </c>
      <c r="G38" s="2">
        <v>103.74641133700067</v>
      </c>
      <c r="H38" s="4">
        <v>1.9784721359083771E-2</v>
      </c>
      <c r="I38" s="4">
        <v>1.7196421440942813E-2</v>
      </c>
      <c r="J38" s="4">
        <v>2.2724682586606423E-2</v>
      </c>
      <c r="K38" s="4">
        <v>2.0039153129831098E-2</v>
      </c>
      <c r="L38" s="4">
        <v>1.6030105978963226E-2</v>
      </c>
      <c r="M38" s="4">
        <v>0.22806444976398144</v>
      </c>
      <c r="N38" s="4">
        <v>0.24164375041175035</v>
      </c>
      <c r="O38" s="4">
        <v>0.2237986157119054</v>
      </c>
      <c r="P38" s="4">
        <v>0.24391531037423331</v>
      </c>
      <c r="Q38" s="4">
        <v>0.17855449486896702</v>
      </c>
      <c r="R38" s="3">
        <v>4419.1148231709658</v>
      </c>
      <c r="S38" s="3">
        <v>5049.7294499185</v>
      </c>
      <c r="T38" s="3">
        <v>4005.875260534483</v>
      </c>
      <c r="U38" s="3">
        <v>4211.3776869423382</v>
      </c>
      <c r="V38" s="3">
        <v>5436.7151485441509</v>
      </c>
      <c r="W38" s="2">
        <v>100.25200850697432</v>
      </c>
      <c r="X38" s="2">
        <v>99.979756294515695</v>
      </c>
      <c r="Y38" s="2">
        <v>98.968172397475698</v>
      </c>
      <c r="Z38" s="2">
        <v>101.42920340097473</v>
      </c>
      <c r="AA38" s="2">
        <v>102.04379510242929</v>
      </c>
      <c r="AB38" s="4">
        <v>-2.412895602127482E-3</v>
      </c>
      <c r="AC38" s="4">
        <v>-6.0184390666104702E-3</v>
      </c>
      <c r="AD38" s="4">
        <v>-8.5695210392738065E-3</v>
      </c>
      <c r="AE38" s="4">
        <v>4.5558472890208333E-3</v>
      </c>
      <c r="AF38" s="4">
        <v>9.2799395295106446E-3</v>
      </c>
      <c r="AG38" s="4">
        <v>0.12500885555981722</v>
      </c>
      <c r="AH38" s="4">
        <v>7.7130246774474331E-2</v>
      </c>
      <c r="AI38" s="4">
        <v>0.15240532235612569</v>
      </c>
      <c r="AJ38" s="4">
        <v>0.14208125374138758</v>
      </c>
      <c r="AK38" s="4">
        <v>0.14376974162854061</v>
      </c>
      <c r="AL38" s="2">
        <v>25.995961611470534</v>
      </c>
      <c r="AM38" s="2">
        <v>32.11665761066233</v>
      </c>
      <c r="AN38" s="2">
        <v>24.511145885439447</v>
      </c>
      <c r="AO38" s="2">
        <v>22.442997229556902</v>
      </c>
      <c r="AP38" s="2">
        <v>28.55228086611115</v>
      </c>
      <c r="AQ38" s="5">
        <v>5.9217631018433584E-3</v>
      </c>
      <c r="AR38" s="5">
        <v>6.5054925418838077E-3</v>
      </c>
      <c r="AS38" s="5">
        <v>6.1030372216947203E-3</v>
      </c>
      <c r="AT38" s="5">
        <v>5.3707531832310907E-3</v>
      </c>
      <c r="AU38" s="5">
        <v>5.4142510771803699E-3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>
        <v>106.32651435025511</v>
      </c>
      <c r="D39" s="8">
        <v>105.25705939970106</v>
      </c>
      <c r="E39" s="8">
        <v>106.89605475753636</v>
      </c>
      <c r="F39" s="8">
        <v>106.83644656788643</v>
      </c>
      <c r="G39" s="8">
        <v>105.73270540344841</v>
      </c>
      <c r="H39" s="11">
        <v>2.2885788148896049E-2</v>
      </c>
      <c r="I39" s="11">
        <v>2.0302710572076263E-2</v>
      </c>
      <c r="J39" s="11">
        <v>2.6352944407726883E-2</v>
      </c>
      <c r="K39" s="11">
        <v>2.2439450294173831E-2</v>
      </c>
      <c r="L39" s="11">
        <v>1.9145665289526364E-2</v>
      </c>
      <c r="M39" s="11">
        <v>0.23683794996385243</v>
      </c>
      <c r="N39" s="11">
        <v>0.24486310706778092</v>
      </c>
      <c r="O39" s="11">
        <v>0.23978043424334827</v>
      </c>
      <c r="P39" s="11">
        <v>0.25113998973461715</v>
      </c>
      <c r="Q39" s="11">
        <v>0.18170806650883486</v>
      </c>
      <c r="R39" s="10">
        <v>4520.2497488197023</v>
      </c>
      <c r="S39" s="10">
        <v>5152.252645407485</v>
      </c>
      <c r="T39" s="10">
        <v>4111.4418685796363</v>
      </c>
      <c r="U39" s="10">
        <v>4305.8786872184728</v>
      </c>
      <c r="V39" s="10">
        <v>5540.8046770526744</v>
      </c>
      <c r="W39" s="8">
        <v>100.98912271675185</v>
      </c>
      <c r="X39" s="8">
        <v>100.21554822698859</v>
      </c>
      <c r="Y39" s="8">
        <v>99.264360823430593</v>
      </c>
      <c r="Z39" s="8">
        <v>103.17528902485532</v>
      </c>
      <c r="AA39" s="8">
        <v>103.14412383763171</v>
      </c>
      <c r="AB39" s="11">
        <v>7.352612887813215E-3</v>
      </c>
      <c r="AC39" s="11">
        <v>2.3583967516213273E-3</v>
      </c>
      <c r="AD39" s="11">
        <v>2.9927644290060496E-3</v>
      </c>
      <c r="AE39" s="11">
        <v>1.7214821425520617E-2</v>
      </c>
      <c r="AF39" s="11">
        <v>1.078290683032649E-2</v>
      </c>
      <c r="AG39" s="11">
        <v>0.13297881950597445</v>
      </c>
      <c r="AH39" s="11">
        <v>9.0038292548506149E-2</v>
      </c>
      <c r="AI39" s="11">
        <v>0.15315427113061642</v>
      </c>
      <c r="AJ39" s="11">
        <v>0.15602544137558461</v>
      </c>
      <c r="AK39" s="11">
        <v>0.14413992077306936</v>
      </c>
      <c r="AL39" s="8">
        <v>26.187099853846128</v>
      </c>
      <c r="AM39" s="8">
        <v>32.192401431644257</v>
      </c>
      <c r="AN39" s="8">
        <v>24.584501970959568</v>
      </c>
      <c r="AO39" s="8">
        <v>22.829349419117175</v>
      </c>
      <c r="AP39" s="8">
        <v>28.860157450483744</v>
      </c>
      <c r="AQ39" s="34">
        <v>5.8323973025699409E-3</v>
      </c>
      <c r="AR39" s="34">
        <v>6.3842775814002923E-3</v>
      </c>
      <c r="AS39" s="34">
        <v>5.9631678489650711E-3</v>
      </c>
      <c r="AT39" s="34">
        <v>5.3435196953983636E-3</v>
      </c>
      <c r="AU39" s="34">
        <v>5.3775458951322462E-3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>
        <v>108.5626088921601</v>
      </c>
      <c r="D40" s="2">
        <v>107.29284403623059</v>
      </c>
      <c r="E40" s="2">
        <v>109.48804155529301</v>
      </c>
      <c r="F40" s="2">
        <v>109.03923235100034</v>
      </c>
      <c r="G40" s="2">
        <v>107.42700910079589</v>
      </c>
      <c r="H40" s="4">
        <v>2.1030450923454149E-2</v>
      </c>
      <c r="I40" s="4">
        <v>1.9341074585780181E-2</v>
      </c>
      <c r="J40" s="4">
        <v>2.4247731159357008E-2</v>
      </c>
      <c r="K40" s="4">
        <v>2.0618298847240295E-2</v>
      </c>
      <c r="L40" s="4">
        <v>1.6024405039883088E-2</v>
      </c>
      <c r="M40" s="4">
        <v>0.23994391532767989</v>
      </c>
      <c r="N40" s="4">
        <v>0.23899866557619154</v>
      </c>
      <c r="O40" s="4">
        <v>0.2487169748788518</v>
      </c>
      <c r="P40" s="4">
        <v>0.2567319345176986</v>
      </c>
      <c r="Q40" s="4">
        <v>0.18045178391544225</v>
      </c>
      <c r="R40" s="3">
        <v>4615.3126393240118</v>
      </c>
      <c r="S40" s="3">
        <v>5251.9027481070952</v>
      </c>
      <c r="T40" s="3">
        <v>4211.1350056862793</v>
      </c>
      <c r="U40" s="3">
        <v>4394.6585807915062</v>
      </c>
      <c r="V40" s="3">
        <v>5629.5927754446438</v>
      </c>
      <c r="W40" s="2">
        <v>102.31791036676508</v>
      </c>
      <c r="X40" s="2">
        <v>101.46725956276339</v>
      </c>
      <c r="Y40" s="2">
        <v>100.63393570441131</v>
      </c>
      <c r="Z40" s="2">
        <v>104.41292509549716</v>
      </c>
      <c r="AA40" s="2">
        <v>104.77723258441188</v>
      </c>
      <c r="AB40" s="4">
        <v>1.3157730399739331E-2</v>
      </c>
      <c r="AC40" s="4">
        <v>1.2490190972559205E-2</v>
      </c>
      <c r="AD40" s="4">
        <v>1.3797246762278533E-2</v>
      </c>
      <c r="AE40" s="4">
        <v>1.1995469868213267E-2</v>
      </c>
      <c r="AF40" s="4">
        <v>1.5833269855983031E-2</v>
      </c>
      <c r="AG40" s="4">
        <v>0.14560074909353315</v>
      </c>
      <c r="AH40" s="4">
        <v>0.11473070289360243</v>
      </c>
      <c r="AI40" s="4">
        <v>0.16427279625564606</v>
      </c>
      <c r="AJ40" s="4">
        <v>0.15743028964831907</v>
      </c>
      <c r="AK40" s="4">
        <v>0.15296933975910654</v>
      </c>
      <c r="AL40" s="2">
        <v>26.53166265367409</v>
      </c>
      <c r="AM40" s="2">
        <v>32.59449067339078</v>
      </c>
      <c r="AN40" s="2">
        <v>24.923700411180619</v>
      </c>
      <c r="AO40" s="2">
        <v>23.103198192185104</v>
      </c>
      <c r="AP40" s="2">
        <v>29.317108111483414</v>
      </c>
      <c r="AQ40" s="5">
        <v>5.7883415619630098E-3</v>
      </c>
      <c r="AR40" s="5">
        <v>6.3410692012269574E-3</v>
      </c>
      <c r="AS40" s="5">
        <v>5.9041016747698851E-3</v>
      </c>
      <c r="AT40" s="5">
        <v>5.2969173250147659E-3</v>
      </c>
      <c r="AU40" s="5">
        <v>5.3741571061557232E-3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>
        <v>110.37484667216715</v>
      </c>
      <c r="D41" s="8">
        <v>108.50509760537844</v>
      </c>
      <c r="E41" s="8">
        <v>111.48273494670485</v>
      </c>
      <c r="F41" s="8">
        <v>111.18850886545937</v>
      </c>
      <c r="G41" s="8">
        <v>109.22864260410185</v>
      </c>
      <c r="H41" s="11">
        <v>1.6693019802123763E-2</v>
      </c>
      <c r="I41" s="11">
        <v>1.1298550057434372E-2</v>
      </c>
      <c r="J41" s="11">
        <v>1.8218367623321637E-2</v>
      </c>
      <c r="K41" s="11">
        <v>1.9711038569498018E-2</v>
      </c>
      <c r="L41" s="11">
        <v>1.6770768528197002E-2</v>
      </c>
      <c r="M41" s="11">
        <v>0.23970364006832501</v>
      </c>
      <c r="N41" s="11">
        <v>0.2307296474286018</v>
      </c>
      <c r="O41" s="11">
        <v>0.25096236579278175</v>
      </c>
      <c r="P41" s="11">
        <v>0.25921500690773147</v>
      </c>
      <c r="Q41" s="11">
        <v>0.18353176908488478</v>
      </c>
      <c r="R41" s="10">
        <v>4692.3561446052399</v>
      </c>
      <c r="S41" s="10">
        <v>5311.2416342033603</v>
      </c>
      <c r="T41" s="10">
        <v>4287.8550113313104</v>
      </c>
      <c r="U41" s="10">
        <v>4481.2818655772635</v>
      </c>
      <c r="V41" s="10">
        <v>5724.0053727896366</v>
      </c>
      <c r="W41" s="8">
        <v>104.36433748923864</v>
      </c>
      <c r="X41" s="8">
        <v>104.03950682758862</v>
      </c>
      <c r="Y41" s="8">
        <v>102.40360111529381</v>
      </c>
      <c r="Z41" s="8">
        <v>106.04010452943396</v>
      </c>
      <c r="AA41" s="8">
        <v>107.08473003419593</v>
      </c>
      <c r="AB41" s="11">
        <v>2.0000673539344278E-2</v>
      </c>
      <c r="AC41" s="11">
        <v>2.5350514795702758E-2</v>
      </c>
      <c r="AD41" s="11">
        <v>1.7585175403260236E-2</v>
      </c>
      <c r="AE41" s="11">
        <v>1.558408053838705E-2</v>
      </c>
      <c r="AF41" s="11">
        <v>2.2022889828905021E-2</v>
      </c>
      <c r="AG41" s="11">
        <v>0.16887738992866752</v>
      </c>
      <c r="AH41" s="11">
        <v>0.16162456537664682</v>
      </c>
      <c r="AI41" s="11">
        <v>0.17316212237955897</v>
      </c>
      <c r="AJ41" s="11">
        <v>0.16999932178103028</v>
      </c>
      <c r="AK41" s="11">
        <v>0.17371359709225609</v>
      </c>
      <c r="AL41" s="8">
        <v>27.06231377686624</v>
      </c>
      <c r="AM41" s="8">
        <v>33.420777791464964</v>
      </c>
      <c r="AN41" s="8">
        <v>25.36198805460954</v>
      </c>
      <c r="AO41" s="8">
        <v>23.463240293506434</v>
      </c>
      <c r="AP41" s="8">
        <v>29.962755553524708</v>
      </c>
      <c r="AQ41" s="34">
        <v>5.8138821939255894E-3</v>
      </c>
      <c r="AR41" s="34">
        <v>6.396075903385025E-3</v>
      </c>
      <c r="AS41" s="34">
        <v>5.9544869977002524E-3</v>
      </c>
      <c r="AT41" s="34">
        <v>5.3016340024199709E-3</v>
      </c>
      <c r="AU41" s="34">
        <v>5.3057523014197715E-3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>
        <v>112.55276585622074</v>
      </c>
      <c r="D42" s="2">
        <v>110.56250830766152</v>
      </c>
      <c r="E42" s="2">
        <v>113.75756868919849</v>
      </c>
      <c r="F42" s="2">
        <v>113.61566403735748</v>
      </c>
      <c r="G42" s="2">
        <v>110.81833017803299</v>
      </c>
      <c r="H42" s="4">
        <v>1.973202454833204E-2</v>
      </c>
      <c r="I42" s="4">
        <v>1.896141976449494E-2</v>
      </c>
      <c r="J42" s="4">
        <v>2.0405255967044036E-2</v>
      </c>
      <c r="K42" s="4">
        <v>2.1829190773976714E-2</v>
      </c>
      <c r="L42" s="4">
        <v>1.4553761138394289E-2</v>
      </c>
      <c r="M42" s="4">
        <v>0.24478557368214426</v>
      </c>
      <c r="N42" s="4">
        <v>0.23963710445445829</v>
      </c>
      <c r="O42" s="4">
        <v>0.25625476450479656</v>
      </c>
      <c r="P42" s="4">
        <v>0.26286965125238382</v>
      </c>
      <c r="Q42" s="4">
        <v>0.18341815022091335</v>
      </c>
      <c r="R42" s="3">
        <v>4784.9458312401075</v>
      </c>
      <c r="S42" s="3">
        <v>5411.9503163001527</v>
      </c>
      <c r="T42" s="3">
        <v>4375.3497903870984</v>
      </c>
      <c r="U42" s="3">
        <v>4579.1046223329122</v>
      </c>
      <c r="V42" s="3">
        <v>5807.3111797401025</v>
      </c>
      <c r="W42" s="2">
        <v>106.25766520338266</v>
      </c>
      <c r="X42" s="2">
        <v>106.75788932686618</v>
      </c>
      <c r="Y42" s="2">
        <v>104.43959628923726</v>
      </c>
      <c r="Z42" s="2">
        <v>107.36782508834516</v>
      </c>
      <c r="AA42" s="2">
        <v>107.55599658804158</v>
      </c>
      <c r="AB42" s="4">
        <v>1.8141519983675039E-2</v>
      </c>
      <c r="AC42" s="4">
        <v>2.6128367791884766E-2</v>
      </c>
      <c r="AD42" s="4">
        <v>1.988206617510628E-2</v>
      </c>
      <c r="AE42" s="4">
        <v>1.2520928424232788E-2</v>
      </c>
      <c r="AF42" s="4">
        <v>4.4008753974087208E-3</v>
      </c>
      <c r="AG42" s="4">
        <v>0.17591427454863906</v>
      </c>
      <c r="AH42" s="4">
        <v>0.18348740918724249</v>
      </c>
      <c r="AI42" s="4">
        <v>0.1746785320484856</v>
      </c>
      <c r="AJ42" s="4">
        <v>0.169820802518035</v>
      </c>
      <c r="AK42" s="4">
        <v>0.1720848421623935</v>
      </c>
      <c r="AL42" s="2">
        <v>27.55326528305374</v>
      </c>
      <c r="AM42" s="2">
        <v>34.294008165491221</v>
      </c>
      <c r="AN42" s="2">
        <v>25.86623677944354</v>
      </c>
      <c r="AO42" s="2">
        <v>23.757021845822003</v>
      </c>
      <c r="AP42" s="2">
        <v>30.094617907278788</v>
      </c>
      <c r="AQ42" s="5">
        <v>5.801783516021071E-3</v>
      </c>
      <c r="AR42" s="5">
        <v>6.4361656068103994E-3</v>
      </c>
      <c r="AS42" s="5">
        <v>5.9511090721925952E-3</v>
      </c>
      <c r="AT42" s="5">
        <v>5.2490184844806468E-3</v>
      </c>
      <c r="AU42" s="5">
        <v>5.2460410930609729E-3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>
        <v>114.84668118677561</v>
      </c>
      <c r="D43" s="8">
        <v>112.83280026081657</v>
      </c>
      <c r="E43" s="8">
        <v>116.2015823981164</v>
      </c>
      <c r="F43" s="8">
        <v>116.27223475645563</v>
      </c>
      <c r="G43" s="8">
        <v>111.90790161881179</v>
      </c>
      <c r="H43" s="11">
        <v>2.0380799290931752E-2</v>
      </c>
      <c r="I43" s="11">
        <v>2.0534012730947866E-2</v>
      </c>
      <c r="J43" s="11">
        <v>2.1484405275883526E-2</v>
      </c>
      <c r="K43" s="11">
        <v>2.3382081525524904E-2</v>
      </c>
      <c r="L43" s="11">
        <v>9.8320506998107564E-3</v>
      </c>
      <c r="M43" s="11">
        <v>0.24995270110913381</v>
      </c>
      <c r="N43" s="11">
        <v>0.24862727608443946</v>
      </c>
      <c r="O43" s="11">
        <v>0.26085867913628991</v>
      </c>
      <c r="P43" s="11">
        <v>0.2680151346159092</v>
      </c>
      <c r="Q43" s="11">
        <v>0.1822351897372898</v>
      </c>
      <c r="R43" s="10">
        <v>4882.4668518445924</v>
      </c>
      <c r="S43" s="10">
        <v>5523.0793729943171</v>
      </c>
      <c r="T43" s="10">
        <v>4469.3515785075269</v>
      </c>
      <c r="U43" s="10">
        <v>4686.1736199262086</v>
      </c>
      <c r="V43" s="10">
        <v>5864.4089576888855</v>
      </c>
      <c r="W43" s="8">
        <v>108.36969691852937</v>
      </c>
      <c r="X43" s="8">
        <v>109.1495627044502</v>
      </c>
      <c r="Y43" s="8">
        <v>106.50764795100356</v>
      </c>
      <c r="Z43" s="8">
        <v>109.57015007016695</v>
      </c>
      <c r="AA43" s="8">
        <v>108.86054576170328</v>
      </c>
      <c r="AB43" s="11">
        <v>1.9876511601343603E-2</v>
      </c>
      <c r="AC43" s="11">
        <v>2.2402778779761323E-2</v>
      </c>
      <c r="AD43" s="11">
        <v>1.9801413786003221E-2</v>
      </c>
      <c r="AE43" s="11">
        <v>2.0511964175577282E-2</v>
      </c>
      <c r="AF43" s="11">
        <v>1.2129023160450494E-2</v>
      </c>
      <c r="AG43" s="11">
        <v>0.17143698683378039</v>
      </c>
      <c r="AH43" s="11">
        <v>0.18259354131769423</v>
      </c>
      <c r="AI43" s="11">
        <v>0.15871431694700311</v>
      </c>
      <c r="AJ43" s="11">
        <v>0.17330647270169997</v>
      </c>
      <c r="AK43" s="11">
        <v>0.17287335298245998</v>
      </c>
      <c r="AL43" s="8">
        <v>28.100928080107256</v>
      </c>
      <c r="AM43" s="8">
        <v>35.06228924389405</v>
      </c>
      <c r="AN43" s="8">
        <v>26.378424837000036</v>
      </c>
      <c r="AO43" s="8">
        <v>24.24432502684191</v>
      </c>
      <c r="AP43" s="8">
        <v>30.459636224881084</v>
      </c>
      <c r="AQ43" s="34">
        <v>5.7973804589134415E-3</v>
      </c>
      <c r="AR43" s="34">
        <v>6.4349922512046132E-3</v>
      </c>
      <c r="AS43" s="34">
        <v>5.9441418350945638E-3</v>
      </c>
      <c r="AT43" s="34">
        <v>5.2362923948172033E-3</v>
      </c>
      <c r="AU43" s="34">
        <v>5.2536316455679471E-3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>
        <v>117.6289932329789</v>
      </c>
      <c r="D44" s="2">
        <v>116.06521732170758</v>
      </c>
      <c r="E44" s="2">
        <v>118.99305339432263</v>
      </c>
      <c r="F44" s="2">
        <v>119.17156020308207</v>
      </c>
      <c r="G44" s="2">
        <v>113.43698727883928</v>
      </c>
      <c r="H44" s="4">
        <v>2.4226316489532714E-2</v>
      </c>
      <c r="I44" s="4">
        <v>2.8647849325897867E-2</v>
      </c>
      <c r="J44" s="4">
        <v>2.4022659060204669E-2</v>
      </c>
      <c r="K44" s="4">
        <v>2.4935664586643355E-2</v>
      </c>
      <c r="L44" s="4">
        <v>1.3663786362789249E-2</v>
      </c>
      <c r="M44" s="4">
        <v>0.25936867591523782</v>
      </c>
      <c r="N44" s="4">
        <v>0.26137530086790961</v>
      </c>
      <c r="O44" s="4">
        <v>0.2692516527894584</v>
      </c>
      <c r="P44" s="4">
        <v>0.27819408702239223</v>
      </c>
      <c r="Q44" s="4">
        <v>0.18556812033843828</v>
      </c>
      <c r="R44" s="3">
        <v>5000.7510390470325</v>
      </c>
      <c r="S44" s="3">
        <v>5681.3037186868323</v>
      </c>
      <c r="T44" s="3">
        <v>4576.7172876982013</v>
      </c>
      <c r="U44" s="3">
        <v>4803.0264735074652</v>
      </c>
      <c r="V44" s="3">
        <v>5944.5389888307745</v>
      </c>
      <c r="W44" s="2">
        <v>110.39368325751819</v>
      </c>
      <c r="X44" s="2">
        <v>111.020875397392</v>
      </c>
      <c r="Y44" s="2">
        <v>108.87958719835044</v>
      </c>
      <c r="Z44" s="2">
        <v>112.00237430765883</v>
      </c>
      <c r="AA44" s="2">
        <v>109.44580530404355</v>
      </c>
      <c r="AB44" s="4">
        <v>1.8676681734289859E-2</v>
      </c>
      <c r="AC44" s="4">
        <v>1.7144481815367835E-2</v>
      </c>
      <c r="AD44" s="4">
        <v>2.2270130765051067E-2</v>
      </c>
      <c r="AE44" s="4">
        <v>2.2197872649935443E-2</v>
      </c>
      <c r="AF44" s="4">
        <v>5.3762319327464335E-3</v>
      </c>
      <c r="AG44" s="4">
        <v>0.15496463016460971</v>
      </c>
      <c r="AH44" s="4">
        <v>0.15504385037391555</v>
      </c>
      <c r="AI44" s="4">
        <v>0.13907187898901952</v>
      </c>
      <c r="AJ44" s="4">
        <v>0.17127081692622559</v>
      </c>
      <c r="AK44" s="4">
        <v>0.16455152258407901</v>
      </c>
      <c r="AL44" s="2">
        <v>28.625760170297585</v>
      </c>
      <c r="AM44" s="2">
        <v>35.663414024241156</v>
      </c>
      <c r="AN44" s="2">
        <v>26.965875807496097</v>
      </c>
      <c r="AO44" s="2">
        <v>24.782497466271391</v>
      </c>
      <c r="AP44" s="2">
        <v>30.623394293813128</v>
      </c>
      <c r="AQ44" s="5">
        <v>5.7690381714031519E-3</v>
      </c>
      <c r="AR44" s="5">
        <v>6.3733947743044991E-3</v>
      </c>
      <c r="AS44" s="5">
        <v>5.9345928938308564E-3</v>
      </c>
      <c r="AT44" s="5">
        <v>5.2229537073165038E-3</v>
      </c>
      <c r="AU44" s="5">
        <v>5.2109856854725672E-3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>
        <v>120.70920174782199</v>
      </c>
      <c r="D45" s="8">
        <v>119.23036437525738</v>
      </c>
      <c r="E45" s="8">
        <v>122.04636279428223</v>
      </c>
      <c r="F45" s="8">
        <v>122.34582142991792</v>
      </c>
      <c r="G45" s="8">
        <v>116.19710407431768</v>
      </c>
      <c r="H45" s="11">
        <v>2.6185793401651732E-2</v>
      </c>
      <c r="I45" s="11">
        <v>2.7270418533544748E-2</v>
      </c>
      <c r="J45" s="11">
        <v>2.565956005718624E-2</v>
      </c>
      <c r="K45" s="11">
        <v>2.6636063347887252E-2</v>
      </c>
      <c r="L45" s="11">
        <v>2.4331718090271022E-2</v>
      </c>
      <c r="M45" s="11">
        <v>0.27493057974232538</v>
      </c>
      <c r="N45" s="11">
        <v>0.27497185417358794</v>
      </c>
      <c r="O45" s="11">
        <v>0.2803864109350096</v>
      </c>
      <c r="P45" s="11">
        <v>0.29647484254439282</v>
      </c>
      <c r="Q45" s="11">
        <v>0.2109268079139599</v>
      </c>
      <c r="R45" s="10">
        <v>5131.6996726086136</v>
      </c>
      <c r="S45" s="10">
        <v>5836.2352489116065</v>
      </c>
      <c r="T45" s="10">
        <v>4694.1538398066568</v>
      </c>
      <c r="U45" s="10">
        <v>4930.9601909173898</v>
      </c>
      <c r="V45" s="10">
        <v>6089.1798356836307</v>
      </c>
      <c r="W45" s="8">
        <v>111.92515136334525</v>
      </c>
      <c r="X45" s="8">
        <v>112.51418339624297</v>
      </c>
      <c r="Y45" s="8">
        <v>110.22666366332378</v>
      </c>
      <c r="Z45" s="8">
        <v>113.84069646588746</v>
      </c>
      <c r="AA45" s="8">
        <v>110.96335023435586</v>
      </c>
      <c r="AB45" s="11">
        <v>1.3872787469683106E-2</v>
      </c>
      <c r="AC45" s="11">
        <v>1.345069558770604E-2</v>
      </c>
      <c r="AD45" s="11">
        <v>1.2372167268776567E-2</v>
      </c>
      <c r="AE45" s="11">
        <v>1.6413242751255903E-2</v>
      </c>
      <c r="AF45" s="11">
        <v>1.3865720354439635E-2</v>
      </c>
      <c r="AG45" s="11">
        <v>0.14693608716649154</v>
      </c>
      <c r="AH45" s="11">
        <v>0.14897705762335489</v>
      </c>
      <c r="AI45" s="11">
        <v>0.12031331309789461</v>
      </c>
      <c r="AJ45" s="11">
        <v>0.17053107445489069</v>
      </c>
      <c r="AK45" s="11">
        <v>0.16721205222370483</v>
      </c>
      <c r="AL45" s="8">
        <v>29.022879257298243</v>
      </c>
      <c r="AM45" s="8">
        <v>36.143111749899546</v>
      </c>
      <c r="AN45" s="8">
        <v>27.299502133535494</v>
      </c>
      <c r="AO45" s="8">
        <v>25.189258613167688</v>
      </c>
      <c r="AP45" s="8">
        <v>31.048009715394883</v>
      </c>
      <c r="AQ45" s="34">
        <v>5.6929119965087862E-3</v>
      </c>
      <c r="AR45" s="34">
        <v>6.284655067612761E-3</v>
      </c>
      <c r="AS45" s="34">
        <v>5.8453654192291661E-3</v>
      </c>
      <c r="AT45" s="34">
        <v>5.1643885357387925E-3</v>
      </c>
      <c r="AU45" s="34">
        <v>5.1577354863658505E-3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>
        <v>123.80807514334458</v>
      </c>
      <c r="D46" s="2">
        <v>122.74700060234473</v>
      </c>
      <c r="E46" s="2">
        <v>125.10435687957212</v>
      </c>
      <c r="F46" s="2">
        <v>125.03644743883153</v>
      </c>
      <c r="G46" s="2">
        <v>119.44548227655582</v>
      </c>
      <c r="H46" s="4">
        <v>2.5672221758176836E-2</v>
      </c>
      <c r="I46" s="4">
        <v>2.9494468506523562E-2</v>
      </c>
      <c r="J46" s="4">
        <v>2.5056003434074967E-2</v>
      </c>
      <c r="K46" s="4">
        <v>2.1991973060190247E-2</v>
      </c>
      <c r="L46" s="4">
        <v>2.7955758692234958E-2</v>
      </c>
      <c r="M46" s="4">
        <v>0.28713962036569418</v>
      </c>
      <c r="N46" s="4">
        <v>0.28411079101033621</v>
      </c>
      <c r="O46" s="4">
        <v>0.29209036922120379</v>
      </c>
      <c r="P46" s="4">
        <v>0.3060147303406473</v>
      </c>
      <c r="Q46" s="4">
        <v>0.23618173486366678</v>
      </c>
      <c r="R46" s="3">
        <v>5263.4418046001856</v>
      </c>
      <c r="S46" s="3">
        <v>6008.3719056572927</v>
      </c>
      <c r="T46" s="3">
        <v>4811.7705745369285</v>
      </c>
      <c r="U46" s="3">
        <v>5039.401734596916</v>
      </c>
      <c r="V46" s="3">
        <v>6259.4074778036247</v>
      </c>
      <c r="W46" s="2">
        <v>113.34802873219977</v>
      </c>
      <c r="X46" s="2">
        <v>114.33333724159473</v>
      </c>
      <c r="Y46" s="2">
        <v>111.53605659439202</v>
      </c>
      <c r="Z46" s="2">
        <v>115.20632028198902</v>
      </c>
      <c r="AA46" s="2">
        <v>111.77566576756085</v>
      </c>
      <c r="AB46" s="4">
        <v>1.2712758048773237E-2</v>
      </c>
      <c r="AC46" s="4">
        <v>1.6168218000971769E-2</v>
      </c>
      <c r="AD46" s="4">
        <v>1.187909429126576E-2</v>
      </c>
      <c r="AE46" s="4">
        <v>1.1995919372390494E-2</v>
      </c>
      <c r="AF46" s="4">
        <v>7.3205750501347351E-3</v>
      </c>
      <c r="AG46" s="4">
        <v>0.14949717199063906</v>
      </c>
      <c r="AH46" s="4">
        <v>0.15588060547746485</v>
      </c>
      <c r="AI46" s="4">
        <v>0.12183204070693865</v>
      </c>
      <c r="AJ46" s="4">
        <v>0.17340448241942408</v>
      </c>
      <c r="AK46" s="4">
        <v>0.16007309232640399</v>
      </c>
      <c r="AL46" s="2">
        <v>29.391840099175031</v>
      </c>
      <c r="AM46" s="2">
        <v>36.727481459905405</v>
      </c>
      <c r="AN46" s="2">
        <v>27.623795493484369</v>
      </c>
      <c r="AO46" s="2">
        <v>25.491426928541539</v>
      </c>
      <c r="AP46" s="2">
        <v>31.275299000673744</v>
      </c>
      <c r="AQ46" s="5">
        <v>5.61103816108364E-3</v>
      </c>
      <c r="AR46" s="5">
        <v>6.2001785879223911E-3</v>
      </c>
      <c r="AS46" s="5">
        <v>5.7584221096649273E-3</v>
      </c>
      <c r="AT46" s="5">
        <v>5.1006234969254846E-3</v>
      </c>
      <c r="AU46" s="5">
        <v>5.051689259601074E-3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>
        <v>126.57772190327606</v>
      </c>
      <c r="D47" s="8">
        <v>125.79750888883943</v>
      </c>
      <c r="E47" s="8">
        <v>127.70244167412191</v>
      </c>
      <c r="F47" s="8">
        <v>127.7622004013008</v>
      </c>
      <c r="G47" s="8">
        <v>122.205368186681</v>
      </c>
      <c r="H47" s="11">
        <v>2.2370485582017121E-2</v>
      </c>
      <c r="I47" s="11">
        <v>2.4851998594875763E-2</v>
      </c>
      <c r="J47" s="11">
        <v>2.0767340637470891E-2</v>
      </c>
      <c r="K47" s="11">
        <v>2.1799667363411931E-2</v>
      </c>
      <c r="L47" s="11">
        <v>2.3105820810661808E-2</v>
      </c>
      <c r="M47" s="11">
        <v>0.28996430528524475</v>
      </c>
      <c r="N47" s="11">
        <v>0.2819795041410238</v>
      </c>
      <c r="O47" s="11">
        <v>0.2975000932857701</v>
      </c>
      <c r="P47" s="11">
        <v>0.30659414373900051</v>
      </c>
      <c r="Q47" s="11">
        <v>0.24648285473481524</v>
      </c>
      <c r="R47" s="10">
        <v>5381.1875536017806</v>
      </c>
      <c r="S47" s="10">
        <v>6157.6919558141799</v>
      </c>
      <c r="T47" s="10">
        <v>4911.6982531276954</v>
      </c>
      <c r="U47" s="10">
        <v>5149.2590161217304</v>
      </c>
      <c r="V47" s="10">
        <v>6404.0362253666717</v>
      </c>
      <c r="W47" s="8">
        <v>114.09071978940653</v>
      </c>
      <c r="X47" s="8">
        <v>115.01602493753492</v>
      </c>
      <c r="Y47" s="8">
        <v>112.23067226658198</v>
      </c>
      <c r="Z47" s="8">
        <v>116.07177649760709</v>
      </c>
      <c r="AA47" s="8">
        <v>112.55772735560382</v>
      </c>
      <c r="AB47" s="11">
        <v>6.5523067803983492E-3</v>
      </c>
      <c r="AC47" s="11">
        <v>5.9710292064477487E-3</v>
      </c>
      <c r="AD47" s="11">
        <v>6.227723064622645E-3</v>
      </c>
      <c r="AE47" s="11">
        <v>7.5122286129763027E-3</v>
      </c>
      <c r="AF47" s="11">
        <v>6.9967070441725012E-3</v>
      </c>
      <c r="AG47" s="11">
        <v>0.14902432292894252</v>
      </c>
      <c r="AH47" s="11">
        <v>0.15607230289068519</v>
      </c>
      <c r="AI47" s="11">
        <v>0.12483872036962262</v>
      </c>
      <c r="AJ47" s="11">
        <v>0.17069080550409921</v>
      </c>
      <c r="AK47" s="11">
        <v>0.15224272636984026</v>
      </c>
      <c r="AL47" s="8">
        <v>29.584424452345235</v>
      </c>
      <c r="AM47" s="8">
        <v>36.946782324381765</v>
      </c>
      <c r="AN47" s="8">
        <v>27.795828841811559</v>
      </c>
      <c r="AO47" s="8">
        <v>25.682924355299722</v>
      </c>
      <c r="AP47" s="8">
        <v>31.494123105500361</v>
      </c>
      <c r="AQ47" s="34">
        <v>5.5146328445180885E-3</v>
      </c>
      <c r="AR47" s="34">
        <v>6.0663419569535202E-3</v>
      </c>
      <c r="AS47" s="34">
        <v>5.6687041571821771E-3</v>
      </c>
      <c r="AT47" s="34">
        <v>5.0242224115940471E-3</v>
      </c>
      <c r="AU47" s="34">
        <v>4.9718433913535157E-3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>
        <v>128.75228278871015</v>
      </c>
      <c r="D48" s="2">
        <v>128.52677441598163</v>
      </c>
      <c r="E48" s="2">
        <v>129.58803660686505</v>
      </c>
      <c r="F48" s="2">
        <v>130.0319186240007</v>
      </c>
      <c r="G48" s="2">
        <v>123.80870974376236</v>
      </c>
      <c r="H48" s="4">
        <v>1.7179649410152553E-2</v>
      </c>
      <c r="I48" s="4">
        <v>2.1695704082295545E-2</v>
      </c>
      <c r="J48" s="4">
        <v>1.4765535474684923E-2</v>
      </c>
      <c r="K48" s="4">
        <v>1.7765177928767011E-2</v>
      </c>
      <c r="L48" s="4">
        <v>1.3120058315540742E-2</v>
      </c>
      <c r="M48" s="4">
        <v>0.28752282788710137</v>
      </c>
      <c r="N48" s="4">
        <v>0.28526774415981637</v>
      </c>
      <c r="O48" s="4">
        <v>0.29588036606865042</v>
      </c>
      <c r="P48" s="4">
        <v>0.30031918624000697</v>
      </c>
      <c r="Q48" s="4">
        <v>0.23808709743762391</v>
      </c>
      <c r="R48" s="3">
        <v>5473.6344691829372</v>
      </c>
      <c r="S48" s="3">
        <v>6291.2874183174554</v>
      </c>
      <c r="T48" s="3">
        <v>4984.2221079252004</v>
      </c>
      <c r="U48" s="3">
        <v>5240.7365187444411</v>
      </c>
      <c r="V48" s="3">
        <v>6488.0575540983164</v>
      </c>
      <c r="W48" s="2">
        <v>115.1582686570291</v>
      </c>
      <c r="X48" s="2">
        <v>116.67767852929842</v>
      </c>
      <c r="Y48" s="2">
        <v>113.16474084962634</v>
      </c>
      <c r="Z48" s="2">
        <v>116.7998595582858</v>
      </c>
      <c r="AA48" s="2">
        <v>113.13419832145131</v>
      </c>
      <c r="AB48" s="4">
        <v>9.3570175522872199E-3</v>
      </c>
      <c r="AC48" s="4">
        <v>1.4447148496619707E-2</v>
      </c>
      <c r="AD48" s="4">
        <v>8.3227567311159305E-3</v>
      </c>
      <c r="AE48" s="4">
        <v>6.2726967971729955E-3</v>
      </c>
      <c r="AF48" s="4">
        <v>5.1215583273660137E-3</v>
      </c>
      <c r="AG48" s="4">
        <v>0.15158268657029095</v>
      </c>
      <c r="AH48" s="4">
        <v>0.16677678529298401</v>
      </c>
      <c r="AI48" s="4">
        <v>0.13164740849626333</v>
      </c>
      <c r="AJ48" s="4">
        <v>0.16799859558285823</v>
      </c>
      <c r="AK48" s="4">
        <v>0.13134198321451307</v>
      </c>
      <c r="AL48" s="2">
        <v>29.861246431220145</v>
      </c>
      <c r="AM48" s="2">
        <v>37.480557975094399</v>
      </c>
      <c r="AN48" s="2">
        <v>28.027166763401695</v>
      </c>
      <c r="AO48" s="2">
        <v>25.844025552645245</v>
      </c>
      <c r="AP48" s="2">
        <v>31.655422093954428</v>
      </c>
      <c r="AQ48" s="5">
        <v>5.4674973724483664E-3</v>
      </c>
      <c r="AR48" s="5">
        <v>6.0143872072042984E-3</v>
      </c>
      <c r="AS48" s="5">
        <v>5.624972469585026E-3</v>
      </c>
      <c r="AT48" s="5">
        <v>4.9687096988135756E-3</v>
      </c>
      <c r="AU48" s="5">
        <v>4.9348446270161134E-3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>
        <v>131.27946866053418</v>
      </c>
      <c r="D49" s="8">
        <v>131.53402471216521</v>
      </c>
      <c r="E49" s="8">
        <v>131.81200229145119</v>
      </c>
      <c r="F49" s="8">
        <v>132.54597294943707</v>
      </c>
      <c r="G49" s="8">
        <v>126.20969162448077</v>
      </c>
      <c r="H49" s="11">
        <v>1.9628280113458567E-2</v>
      </c>
      <c r="I49" s="11">
        <v>2.3397850835737123E-2</v>
      </c>
      <c r="J49" s="11">
        <v>1.7161813256983585E-2</v>
      </c>
      <c r="K49" s="11">
        <v>1.9334132357963687E-2</v>
      </c>
      <c r="L49" s="11">
        <v>1.9392673469318396E-2</v>
      </c>
      <c r="M49" s="11">
        <v>0.28792590639041538</v>
      </c>
      <c r="N49" s="11">
        <v>0.29694255419539828</v>
      </c>
      <c r="O49" s="11">
        <v>0.29434112536302259</v>
      </c>
      <c r="P49" s="11">
        <v>0.29390247277590209</v>
      </c>
      <c r="Q49" s="11">
        <v>0.23602199540428637</v>
      </c>
      <c r="R49" s="10">
        <v>5581.0724997827419</v>
      </c>
      <c r="S49" s="10">
        <v>6438.4900228959968</v>
      </c>
      <c r="T49" s="10">
        <v>5069.7603969727406</v>
      </c>
      <c r="U49" s="10">
        <v>5342.0616122510592</v>
      </c>
      <c r="V49" s="10">
        <v>6613.8783356950898</v>
      </c>
      <c r="W49" s="8">
        <v>115.43906143813503</v>
      </c>
      <c r="X49" s="8">
        <v>116.99524674622405</v>
      </c>
      <c r="Y49" s="8">
        <v>112.58752206940783</v>
      </c>
      <c r="Z49" s="8">
        <v>117.58268964099609</v>
      </c>
      <c r="AA49" s="8">
        <v>114.71967488888325</v>
      </c>
      <c r="AB49" s="11">
        <v>2.4383206206600003E-3</v>
      </c>
      <c r="AC49" s="11">
        <v>2.7217563884413551E-3</v>
      </c>
      <c r="AD49" s="11">
        <v>-5.1006945792906608E-3</v>
      </c>
      <c r="AE49" s="11">
        <v>6.7023204109217388E-3</v>
      </c>
      <c r="AF49" s="11">
        <v>1.4014122970377785E-2</v>
      </c>
      <c r="AG49" s="11">
        <v>0.14871034256102478</v>
      </c>
      <c r="AH49" s="11">
        <v>0.16314664380691135</v>
      </c>
      <c r="AI49" s="11">
        <v>0.12786462785202857</v>
      </c>
      <c r="AJ49" s="11">
        <v>0.16454013694538872</v>
      </c>
      <c r="AK49" s="11">
        <v>0.13465268925440821</v>
      </c>
      <c r="AL49" s="8">
        <v>29.934057724151998</v>
      </c>
      <c r="AM49" s="8">
        <v>37.582570923205459</v>
      </c>
      <c r="AN49" s="8">
        <v>27.884208745818736</v>
      </c>
      <c r="AO49" s="8">
        <v>26.017240492607122</v>
      </c>
      <c r="AP49" s="8">
        <v>32.09904507185832</v>
      </c>
      <c r="AQ49" s="34">
        <v>5.3714390163603128E-3</v>
      </c>
      <c r="AR49" s="34">
        <v>5.8891665640980967E-3</v>
      </c>
      <c r="AS49" s="34">
        <v>5.4941394712993688E-3</v>
      </c>
      <c r="AT49" s="34">
        <v>4.906703271351464E-3</v>
      </c>
      <c r="AU49" s="34">
        <v>4.9112639081984539E-3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>
        <v>133.71803407055106</v>
      </c>
      <c r="D50" s="2">
        <v>133.94479786907272</v>
      </c>
      <c r="E50" s="2">
        <v>134.24679298794734</v>
      </c>
      <c r="F50" s="2">
        <v>135.04223462573492</v>
      </c>
      <c r="G50" s="2">
        <v>128.58509423756877</v>
      </c>
      <c r="H50" s="4">
        <v>1.8575375379699208E-2</v>
      </c>
      <c r="I50" s="4">
        <v>1.8328133440628766E-2</v>
      </c>
      <c r="J50" s="4">
        <v>1.8471691910973018E-2</v>
      </c>
      <c r="K50" s="4">
        <v>1.8833176299140508E-2</v>
      </c>
      <c r="L50" s="4">
        <v>1.8821079288868527E-2</v>
      </c>
      <c r="M50" s="4">
        <v>0.28639857617648268</v>
      </c>
      <c r="N50" s="4">
        <v>0.29838550603886516</v>
      </c>
      <c r="O50" s="4">
        <v>0.28895862034384656</v>
      </c>
      <c r="P50" s="4">
        <v>0.2923727114931578</v>
      </c>
      <c r="Q50" s="4">
        <v>0.23941727314195305</v>
      </c>
      <c r="R50" s="3">
        <v>5684.7430164875223</v>
      </c>
      <c r="S50" s="3">
        <v>6556.4955271917906</v>
      </c>
      <c r="T50" s="3">
        <v>5163.407449088073</v>
      </c>
      <c r="U50" s="3">
        <v>5442.6696003954539</v>
      </c>
      <c r="V50" s="3">
        <v>6738.3586642581367</v>
      </c>
      <c r="W50" s="2">
        <v>115.90884589407685</v>
      </c>
      <c r="X50" s="2">
        <v>117.9435934054741</v>
      </c>
      <c r="Y50" s="2">
        <v>111.6272990087577</v>
      </c>
      <c r="Z50" s="2">
        <v>119.00983405186435</v>
      </c>
      <c r="AA50" s="2">
        <v>116.00881921133455</v>
      </c>
      <c r="AB50" s="4">
        <v>4.0695450057307968E-3</v>
      </c>
      <c r="AC50" s="4">
        <v>8.1058563114714804E-3</v>
      </c>
      <c r="AD50" s="4">
        <v>-8.528681003017069E-3</v>
      </c>
      <c r="AE50" s="4">
        <v>1.213736830842713E-2</v>
      </c>
      <c r="AF50" s="4">
        <v>1.1237342885603156E-2</v>
      </c>
      <c r="AG50" s="4">
        <v>0.15617480008905082</v>
      </c>
      <c r="AH50" s="4">
        <v>0.17967474393557614</v>
      </c>
      <c r="AI50" s="4">
        <v>0.12791108802575901</v>
      </c>
      <c r="AJ50" s="4">
        <v>0.1733290813828936</v>
      </c>
      <c r="AK50" s="4">
        <v>0.1368532412469321</v>
      </c>
      <c r="AL50" s="2">
        <v>30.055875719264581</v>
      </c>
      <c r="AM50" s="2">
        <v>37.887209842924648</v>
      </c>
      <c r="AN50" s="2">
        <v>27.646393224404111</v>
      </c>
      <c r="AO50" s="2">
        <v>26.333021322834821</v>
      </c>
      <c r="AP50" s="2">
        <v>32.459753047631224</v>
      </c>
      <c r="AQ50" s="5">
        <v>5.2898783604139934E-3</v>
      </c>
      <c r="AR50" s="5">
        <v>5.8288561811238289E-3</v>
      </c>
      <c r="AS50" s="5">
        <v>5.3375765192165423E-3</v>
      </c>
      <c r="AT50" s="5">
        <v>4.8695123152439042E-3</v>
      </c>
      <c r="AU50" s="5">
        <v>4.8765307054205098E-3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>
        <v>135.95985610874254</v>
      </c>
      <c r="D51" s="8">
        <v>135.93904213501918</v>
      </c>
      <c r="E51" s="8">
        <v>136.75123361365911</v>
      </c>
      <c r="F51" s="8">
        <v>137.27126736322484</v>
      </c>
      <c r="G51" s="8">
        <v>130.62824687045438</v>
      </c>
      <c r="H51" s="11">
        <v>1.6765293131730447E-2</v>
      </c>
      <c r="I51" s="11">
        <v>1.4888553326989146E-2</v>
      </c>
      <c r="J51" s="11">
        <v>1.8655496864916722E-2</v>
      </c>
      <c r="K51" s="11">
        <v>1.6506189664793228E-2</v>
      </c>
      <c r="L51" s="11">
        <v>1.5889498273499451E-2</v>
      </c>
      <c r="M51" s="11">
        <v>0.27870133747515569</v>
      </c>
      <c r="N51" s="11">
        <v>0.29149572399516654</v>
      </c>
      <c r="O51" s="11">
        <v>0.27929168128646875</v>
      </c>
      <c r="P51" s="11">
        <v>0.28487301640081597</v>
      </c>
      <c r="Q51" s="11">
        <v>0.23545733907035737</v>
      </c>
      <c r="R51" s="10">
        <v>5780.0493995374918</v>
      </c>
      <c r="S51" s="10">
        <v>6654.1122604865513</v>
      </c>
      <c r="T51" s="10">
        <v>5259.7333805668222</v>
      </c>
      <c r="U51" s="10">
        <v>5532.5073371023873</v>
      </c>
      <c r="V51" s="10">
        <v>6845.4278026200855</v>
      </c>
      <c r="W51" s="8">
        <v>116.24609452505126</v>
      </c>
      <c r="X51" s="8">
        <v>117.21152668048684</v>
      </c>
      <c r="Y51" s="8">
        <v>110.96807420144032</v>
      </c>
      <c r="Z51" s="8">
        <v>120.89770452773503</v>
      </c>
      <c r="AA51" s="8">
        <v>118.79832004783017</v>
      </c>
      <c r="AB51" s="11">
        <v>2.9096021824133724E-3</v>
      </c>
      <c r="AC51" s="11">
        <v>-6.2069223418564278E-3</v>
      </c>
      <c r="AD51" s="11">
        <v>-5.9055877296258375E-3</v>
      </c>
      <c r="AE51" s="11">
        <v>1.586314686438391E-2</v>
      </c>
      <c r="AF51" s="11">
        <v>2.4045592873537802E-2</v>
      </c>
      <c r="AG51" s="11">
        <v>0.15107539701172801</v>
      </c>
      <c r="AH51" s="11">
        <v>0.16959422718520978</v>
      </c>
      <c r="AI51" s="11">
        <v>0.11790448536537745</v>
      </c>
      <c r="AJ51" s="11">
        <v>0.17176996226887531</v>
      </c>
      <c r="AK51" s="11">
        <v>0.15177012153247937</v>
      </c>
      <c r="AL51" s="8">
        <v>30.143326360851695</v>
      </c>
      <c r="AM51" s="8">
        <v>37.65204687368</v>
      </c>
      <c r="AN51" s="8">
        <v>27.483125023809659</v>
      </c>
      <c r="AO51" s="8">
        <v>26.750745907461905</v>
      </c>
      <c r="AP51" s="8">
        <v>33.240267054190149</v>
      </c>
      <c r="AQ51" s="34">
        <v>5.2134361799509466E-3</v>
      </c>
      <c r="AR51" s="34">
        <v>5.7072250905420285E-3</v>
      </c>
      <c r="AS51" s="34">
        <v>5.2050382700218716E-3</v>
      </c>
      <c r="AT51" s="34">
        <v>4.860337693944298E-3</v>
      </c>
      <c r="AU51" s="34">
        <v>4.9016167753529747E-3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137.8307071338038</v>
      </c>
      <c r="D52" s="2">
        <v>137.32079800353634</v>
      </c>
      <c r="E52" s="2">
        <v>139.10420215536487</v>
      </c>
      <c r="F52" s="2">
        <v>139.30500569031202</v>
      </c>
      <c r="G52" s="2">
        <v>131.78783091089448</v>
      </c>
      <c r="H52" s="4">
        <v>1.3760319248682514E-2</v>
      </c>
      <c r="I52" s="4">
        <v>1.0164525560984659E-2</v>
      </c>
      <c r="J52" s="4">
        <v>1.7206196094385749E-2</v>
      </c>
      <c r="K52" s="4">
        <v>1.4815469880567258E-2</v>
      </c>
      <c r="L52" s="4">
        <v>8.8769777457863349E-3</v>
      </c>
      <c r="M52" s="4">
        <v>0.26959648943879899</v>
      </c>
      <c r="N52" s="4">
        <v>0.27986912116120188</v>
      </c>
      <c r="O52" s="4">
        <v>0.2704967609190021</v>
      </c>
      <c r="P52" s="4">
        <v>0.27756774040636412</v>
      </c>
      <c r="Q52" s="4">
        <v>0.22676626682626422</v>
      </c>
      <c r="R52" s="3">
        <v>5859.5847245482846</v>
      </c>
      <c r="S52" s="3">
        <v>6721.7481546439276</v>
      </c>
      <c r="T52" s="3">
        <v>5350.2333845170406</v>
      </c>
      <c r="U52" s="3">
        <v>5614.4740329192455</v>
      </c>
      <c r="V52" s="3">
        <v>6906.1945128843308</v>
      </c>
      <c r="W52" s="2">
        <v>117.15891704175181</v>
      </c>
      <c r="X52" s="2">
        <v>116.72542435594563</v>
      </c>
      <c r="Y52" s="2">
        <v>112.26521605782035</v>
      </c>
      <c r="Z52" s="2">
        <v>122.96187267413673</v>
      </c>
      <c r="AA52" s="2">
        <v>119.92957054173701</v>
      </c>
      <c r="AB52" s="4">
        <v>7.8525005113512306E-3</v>
      </c>
      <c r="AC52" s="4">
        <v>-4.1472228739609729E-3</v>
      </c>
      <c r="AD52" s="4">
        <v>1.1689324751417544E-2</v>
      </c>
      <c r="AE52" s="4">
        <v>1.7073675256821394E-2</v>
      </c>
      <c r="AF52" s="4">
        <v>9.5224452117788783E-3</v>
      </c>
      <c r="AG52" s="4">
        <v>0.14504798448080303</v>
      </c>
      <c r="AH52" s="4">
        <v>0.15037525265718044</v>
      </c>
      <c r="AI52" s="4">
        <v>0.11558010001291419</v>
      </c>
      <c r="AJ52" s="4">
        <v>0.17764991797399121</v>
      </c>
      <c r="AK52" s="4">
        <v>0.14461479448904058</v>
      </c>
      <c r="AL52" s="2">
        <v>30.380026846514109</v>
      </c>
      <c r="AM52" s="2">
        <v>37.495895443634019</v>
      </c>
      <c r="AN52" s="2">
        <v>27.804384197396782</v>
      </c>
      <c r="AO52" s="2">
        <v>27.207479455963657</v>
      </c>
      <c r="AP52" s="2">
        <v>33.556795676038575</v>
      </c>
      <c r="AQ52" s="5">
        <v>5.1839218682242011E-3</v>
      </c>
      <c r="AR52" s="5">
        <v>5.6233593177327625E-3</v>
      </c>
      <c r="AS52" s="5">
        <v>5.1813783208924371E-3</v>
      </c>
      <c r="AT52" s="5">
        <v>4.8712464409003701E-3</v>
      </c>
      <c r="AU52" s="5">
        <v>4.8946798026409397E-3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139.51032141397133</v>
      </c>
      <c r="D53" s="8">
        <v>139.04701392400395</v>
      </c>
      <c r="E53" s="8">
        <v>140.95470802979764</v>
      </c>
      <c r="F53" s="8">
        <v>140.98331376432785</v>
      </c>
      <c r="G53" s="8">
        <v>132.83906848793987</v>
      </c>
      <c r="H53" s="11">
        <v>1.2186067350992924E-2</v>
      </c>
      <c r="I53" s="11">
        <v>1.2570680811388481E-2</v>
      </c>
      <c r="J53" s="11">
        <v>1.3303019216960508E-2</v>
      </c>
      <c r="K53" s="11">
        <v>1.2047722662219658E-2</v>
      </c>
      <c r="L53" s="11">
        <v>7.9767423879686297E-3</v>
      </c>
      <c r="M53" s="11">
        <v>0.2639684277736003</v>
      </c>
      <c r="N53" s="11">
        <v>0.28147909169855989</v>
      </c>
      <c r="O53" s="11">
        <v>0.26436356353458756</v>
      </c>
      <c r="P53" s="11">
        <v>0.26796658398325013</v>
      </c>
      <c r="Q53" s="11">
        <v>0.21615599462692003</v>
      </c>
      <c r="R53" s="10">
        <v>5930.9900186504801</v>
      </c>
      <c r="S53" s="10">
        <v>6806.2451051904955</v>
      </c>
      <c r="T53" s="10">
        <v>5421.4076420464944</v>
      </c>
      <c r="U53" s="10">
        <v>5682.1156589620914</v>
      </c>
      <c r="V53" s="10">
        <v>6961.2834473948114</v>
      </c>
      <c r="W53" s="8">
        <v>118.21118312193769</v>
      </c>
      <c r="X53" s="8">
        <v>117.05771191233232</v>
      </c>
      <c r="Y53" s="8">
        <v>114.2376705402434</v>
      </c>
      <c r="Z53" s="8">
        <v>123.75745300004411</v>
      </c>
      <c r="AA53" s="8">
        <v>120.60673564345507</v>
      </c>
      <c r="AB53" s="11">
        <v>8.9815278832843359E-3</v>
      </c>
      <c r="AC53" s="11">
        <v>2.8467453275081551E-3</v>
      </c>
      <c r="AD53" s="11">
        <v>1.7569595923702316E-2</v>
      </c>
      <c r="AE53" s="11">
        <v>6.4701383331707473E-3</v>
      </c>
      <c r="AF53" s="11">
        <v>5.6463564295212111E-3</v>
      </c>
      <c r="AG53" s="11">
        <v>0.13267794311564374</v>
      </c>
      <c r="AH53" s="11">
        <v>0.12512751628395447</v>
      </c>
      <c r="AI53" s="11">
        <v>0.11556302020693487</v>
      </c>
      <c r="AJ53" s="11">
        <v>0.1670815824751688</v>
      </c>
      <c r="AK53" s="11">
        <v>0.12627389175787318</v>
      </c>
      <c r="AL53" s="8">
        <v>30.652885904731001</v>
      </c>
      <c r="AM53" s="8">
        <v>37.602636708788921</v>
      </c>
      <c r="AN53" s="8">
        <v>28.292895992652419</v>
      </c>
      <c r="AO53" s="8">
        <v>27.383515611740641</v>
      </c>
      <c r="AP53" s="8">
        <v>33.746269305058107</v>
      </c>
      <c r="AQ53" s="34">
        <v>5.1058333235602512E-3</v>
      </c>
      <c r="AR53" s="34">
        <v>5.5557524195493169E-3</v>
      </c>
      <c r="AS53" s="34">
        <v>5.0985119261381315E-3</v>
      </c>
      <c r="AT53" s="34">
        <v>4.806083637885563E-3</v>
      </c>
      <c r="AU53" s="34">
        <v>4.7029183194848235E-3</v>
      </c>
      <c r="AV53" s="28">
        <v>85.67528852193071</v>
      </c>
      <c r="AW53" s="11" t="s">
        <v>100</v>
      </c>
      <c r="AX53" s="11" t="s">
        <v>100</v>
      </c>
      <c r="AY53" s="10">
        <v>9195.3713672372432</v>
      </c>
      <c r="AZ53" s="28">
        <v>97.141273337283792</v>
      </c>
      <c r="BA53" s="11" t="s">
        <v>100</v>
      </c>
      <c r="BB53" s="11" t="s">
        <v>100</v>
      </c>
      <c r="BC53" s="25">
        <v>48.365060998861487</v>
      </c>
      <c r="BD53" s="11">
        <v>5.757213433197632E-3</v>
      </c>
    </row>
    <row r="54" spans="1:56" x14ac:dyDescent="0.25">
      <c r="A54" s="35"/>
      <c r="B54" s="6">
        <v>40940</v>
      </c>
      <c r="C54" s="2">
        <v>141.34097533686196</v>
      </c>
      <c r="D54" s="2">
        <v>140.98932449267764</v>
      </c>
      <c r="E54" s="2">
        <v>142.99521387242152</v>
      </c>
      <c r="F54" s="2">
        <v>142.81728266892466</v>
      </c>
      <c r="G54" s="2">
        <v>133.76155676062095</v>
      </c>
      <c r="H54" s="4">
        <v>1.3121996310642212E-2</v>
      </c>
      <c r="I54" s="4">
        <v>1.3968732688752658E-2</v>
      </c>
      <c r="J54" s="4">
        <v>1.4476322721994664E-2</v>
      </c>
      <c r="K54" s="4">
        <v>1.3008411106455599E-2</v>
      </c>
      <c r="L54" s="4">
        <v>6.9444048590632471E-3</v>
      </c>
      <c r="M54" s="4">
        <v>0.25577522917043538</v>
      </c>
      <c r="N54" s="4">
        <v>0.27520012570940988</v>
      </c>
      <c r="O54" s="4">
        <v>0.25701714198115755</v>
      </c>
      <c r="P54" s="4">
        <v>0.25702106200748442</v>
      </c>
      <c r="Q54" s="4">
        <v>0.20703458124417651</v>
      </c>
      <c r="R54" s="3">
        <v>6008.8164477936671</v>
      </c>
      <c r="S54" s="3">
        <v>6901.3197236790338</v>
      </c>
      <c r="T54" s="3">
        <v>5499.8896886802468</v>
      </c>
      <c r="U54" s="3">
        <v>5756.0309554082996</v>
      </c>
      <c r="V54" s="3">
        <v>7009.6254179922162</v>
      </c>
      <c r="W54" s="2">
        <v>119.62869665879488</v>
      </c>
      <c r="X54" s="2">
        <v>118.6015257818882</v>
      </c>
      <c r="Y54" s="2">
        <v>116.06168434915878</v>
      </c>
      <c r="Z54" s="2">
        <v>124.55095616439996</v>
      </c>
      <c r="AA54" s="2">
        <v>121.66887174207208</v>
      </c>
      <c r="AB54" s="4">
        <v>1.1991365786390729E-2</v>
      </c>
      <c r="AC54" s="4">
        <v>1.3188484930510841E-2</v>
      </c>
      <c r="AD54" s="4">
        <v>1.5966833009544119E-2</v>
      </c>
      <c r="AE54" s="4">
        <v>6.4117606262919739E-3</v>
      </c>
      <c r="AF54" s="4">
        <v>8.8066068030973402E-3</v>
      </c>
      <c r="AG54" s="4">
        <v>0.12583592374083685</v>
      </c>
      <c r="AH54" s="4">
        <v>0.11093921516900496</v>
      </c>
      <c r="AI54" s="4">
        <v>0.11128047668563434</v>
      </c>
      <c r="AJ54" s="4">
        <v>0.16003985422929135</v>
      </c>
      <c r="AK54" s="4">
        <v>0.1312142102879239</v>
      </c>
      <c r="AL54" s="2">
        <v>31.020455872023135</v>
      </c>
      <c r="AM54" s="2">
        <v>38.098558516370254</v>
      </c>
      <c r="AN54" s="2">
        <v>28.744643938323499</v>
      </c>
      <c r="AO54" s="2">
        <v>27.559092158949447</v>
      </c>
      <c r="AP54" s="2">
        <v>34.043459429899187</v>
      </c>
      <c r="AQ54" s="5">
        <v>5.0994159422292655E-3</v>
      </c>
      <c r="AR54" s="5">
        <v>5.5548693344384687E-3</v>
      </c>
      <c r="AS54" s="5">
        <v>5.0995353244147603E-3</v>
      </c>
      <c r="AT54" s="5">
        <v>4.7745025160104548E-3</v>
      </c>
      <c r="AU54" s="5">
        <v>4.7159134498287389E-3</v>
      </c>
      <c r="AV54" s="27">
        <v>86.847295535675968</v>
      </c>
      <c r="AW54" s="4">
        <v>1.367963894799439E-2</v>
      </c>
      <c r="AX54" s="4" t="s">
        <v>100</v>
      </c>
      <c r="AY54" s="3">
        <v>9321.1607275337756</v>
      </c>
      <c r="AZ54" s="27">
        <v>99.689621086914912</v>
      </c>
      <c r="BA54" s="4">
        <v>2.6233419246863419E-2</v>
      </c>
      <c r="BB54" s="4" t="s">
        <v>100</v>
      </c>
      <c r="BC54" s="26">
        <v>49.633841920944747</v>
      </c>
      <c r="BD54" s="4">
        <v>5.8146828125124001E-3</v>
      </c>
    </row>
    <row r="55" spans="1:56" x14ac:dyDescent="0.25">
      <c r="A55" s="35"/>
      <c r="B55" s="7">
        <v>40969</v>
      </c>
      <c r="C55" s="8">
        <v>143.1669869744965</v>
      </c>
      <c r="D55" s="8">
        <v>142.75648243096973</v>
      </c>
      <c r="E55" s="8">
        <v>144.99245423638669</v>
      </c>
      <c r="F55" s="8">
        <v>144.70648859858625</v>
      </c>
      <c r="G55" s="8">
        <v>135.05476794211205</v>
      </c>
      <c r="H55" s="11">
        <v>1.2919195111555985E-2</v>
      </c>
      <c r="I55" s="11">
        <v>1.2533984006596591E-2</v>
      </c>
      <c r="J55" s="11">
        <v>1.3967183305499313E-2</v>
      </c>
      <c r="K55" s="11">
        <v>1.3228132438572597E-2</v>
      </c>
      <c r="L55" s="11">
        <v>9.668033273606642E-3</v>
      </c>
      <c r="M55" s="11">
        <v>0.24659228716991355</v>
      </c>
      <c r="N55" s="11">
        <v>0.26520375370445137</v>
      </c>
      <c r="O55" s="11">
        <v>0.24776660733956568</v>
      </c>
      <c r="P55" s="11">
        <v>0.24454895789772291</v>
      </c>
      <c r="Q55" s="11">
        <v>0.20683853408443542</v>
      </c>
      <c r="R55" s="10">
        <v>6086.4455198722408</v>
      </c>
      <c r="S55" s="10">
        <v>6987.8207547200373</v>
      </c>
      <c r="T55" s="10">
        <v>5576.7076561220692</v>
      </c>
      <c r="U55" s="10">
        <v>5832.1724952069635</v>
      </c>
      <c r="V55" s="10">
        <v>7077.3947097688842</v>
      </c>
      <c r="W55" s="8">
        <v>121.0889197520012</v>
      </c>
      <c r="X55" s="8">
        <v>120.46057802440389</v>
      </c>
      <c r="Y55" s="8">
        <v>117.62497314630596</v>
      </c>
      <c r="Z55" s="8">
        <v>125.20852015661896</v>
      </c>
      <c r="AA55" s="8">
        <v>123.39064038687025</v>
      </c>
      <c r="AB55" s="11">
        <v>1.2206294425919917E-2</v>
      </c>
      <c r="AC55" s="11">
        <v>1.5674775094668976E-2</v>
      </c>
      <c r="AD55" s="11">
        <v>1.3469465016931874E-2</v>
      </c>
      <c r="AE55" s="11">
        <v>5.2794776729859433E-3</v>
      </c>
      <c r="AF55" s="11">
        <v>1.4151266631683503E-2</v>
      </c>
      <c r="AG55" s="11">
        <v>0.11736881430086443</v>
      </c>
      <c r="AH55" s="11">
        <v>0.10362859034608407</v>
      </c>
      <c r="AI55" s="11">
        <v>0.10438053425437266</v>
      </c>
      <c r="AJ55" s="11">
        <v>0.14272473001485775</v>
      </c>
      <c r="AK55" s="11">
        <v>0.13347438710231607</v>
      </c>
      <c r="AL55" s="8">
        <v>31.39910068962331</v>
      </c>
      <c r="AM55" s="8">
        <v>38.695744852545438</v>
      </c>
      <c r="AN55" s="8">
        <v>29.131818914274909</v>
      </c>
      <c r="AO55" s="8">
        <v>27.704589770690383</v>
      </c>
      <c r="AP55" s="8">
        <v>34.525217501356586</v>
      </c>
      <c r="AQ55" s="34">
        <v>5.0979024261893664E-3</v>
      </c>
      <c r="AR55" s="34">
        <v>5.5751426587279671E-3</v>
      </c>
      <c r="AS55" s="34">
        <v>5.0979322746255527E-3</v>
      </c>
      <c r="AT55" s="34">
        <v>4.7360497536986269E-3</v>
      </c>
      <c r="AU55" s="34">
        <v>4.7462500741547861E-3</v>
      </c>
      <c r="AV55" s="28">
        <v>88.001514173711996</v>
      </c>
      <c r="AW55" s="11">
        <v>1.3290208185721632E-2</v>
      </c>
      <c r="AX55" s="11" t="s">
        <v>100</v>
      </c>
      <c r="AY55" s="10">
        <v>9445.0408941352725</v>
      </c>
      <c r="AZ55" s="28">
        <v>102.3206311340398</v>
      </c>
      <c r="BA55" s="11">
        <v>2.6392015722790551E-2</v>
      </c>
      <c r="BB55" s="11" t="s">
        <v>100</v>
      </c>
      <c r="BC55" s="25">
        <v>50.943779057304823</v>
      </c>
      <c r="BD55" s="11">
        <v>5.8597516406416568E-3</v>
      </c>
    </row>
    <row r="56" spans="1:56" x14ac:dyDescent="0.25">
      <c r="A56" s="35"/>
      <c r="B56" s="6">
        <v>41000</v>
      </c>
      <c r="C56" s="2">
        <v>144.89741187119577</v>
      </c>
      <c r="D56" s="2">
        <v>144.19144432525448</v>
      </c>
      <c r="E56" s="2">
        <v>146.87272032228137</v>
      </c>
      <c r="F56" s="2">
        <v>146.67152367480131</v>
      </c>
      <c r="G56" s="2">
        <v>136.47416760109135</v>
      </c>
      <c r="H56" s="4">
        <v>1.2086759198246855E-2</v>
      </c>
      <c r="I56" s="4">
        <v>1.0051816000570197E-2</v>
      </c>
      <c r="J56" s="4">
        <v>1.2968027169394688E-2</v>
      </c>
      <c r="K56" s="4">
        <v>1.3579453798136427E-2</v>
      </c>
      <c r="L56" s="4">
        <v>1.050980784023626E-2</v>
      </c>
      <c r="M56" s="4">
        <v>0.23181715569229056</v>
      </c>
      <c r="N56" s="4">
        <v>0.24233123111799393</v>
      </c>
      <c r="O56" s="4">
        <v>0.23429659238653455</v>
      </c>
      <c r="P56" s="4">
        <v>0.23075944818424921</v>
      </c>
      <c r="Q56" s="4">
        <v>0.20308349926135127</v>
      </c>
      <c r="R56" s="3">
        <v>6160.0109212441848</v>
      </c>
      <c r="S56" s="3">
        <v>7058.0610431914492</v>
      </c>
      <c r="T56" s="3">
        <v>5649.0265525224313</v>
      </c>
      <c r="U56" s="3">
        <v>5911.3702121483884</v>
      </c>
      <c r="V56" s="3">
        <v>7151.7767681780606</v>
      </c>
      <c r="W56" s="2">
        <v>122.45142383731962</v>
      </c>
      <c r="X56" s="2">
        <v>121.86287532331691</v>
      </c>
      <c r="Y56" s="2">
        <v>118.71524326418061</v>
      </c>
      <c r="Z56" s="2">
        <v>126.88225017894095</v>
      </c>
      <c r="AA56" s="2">
        <v>124.82199346519077</v>
      </c>
      <c r="AB56" s="4">
        <v>1.1252095469254434E-2</v>
      </c>
      <c r="AC56" s="4">
        <v>1.1641130417197047E-2</v>
      </c>
      <c r="AD56" s="4">
        <v>9.269036061913075E-3</v>
      </c>
      <c r="AE56" s="4">
        <v>1.3367540964691343E-2</v>
      </c>
      <c r="AF56" s="4">
        <v>1.1600175457658448E-2</v>
      </c>
      <c r="AG56" s="4">
        <v>0.10922491417986335</v>
      </c>
      <c r="AH56" s="4">
        <v>9.7657308926061726E-2</v>
      </c>
      <c r="AI56" s="4">
        <v>9.0335170429257428E-2</v>
      </c>
      <c r="AJ56" s="4">
        <v>0.13285321818632756</v>
      </c>
      <c r="AK56" s="4">
        <v>0.14049134289278364</v>
      </c>
      <c r="AL56" s="2">
        <v>31.752406368231686</v>
      </c>
      <c r="AM56" s="2">
        <v>39.146207064964507</v>
      </c>
      <c r="AN56" s="2">
        <v>29.401842794340443</v>
      </c>
      <c r="AO56" s="2">
        <v>28.074932009360055</v>
      </c>
      <c r="AP56" s="2">
        <v>34.92571608208614</v>
      </c>
      <c r="AQ56" s="5">
        <v>5.0971150651196026E-3</v>
      </c>
      <c r="AR56" s="5">
        <v>5.5852037725145917E-3</v>
      </c>
      <c r="AS56" s="5">
        <v>5.085001270975097E-3</v>
      </c>
      <c r="AT56" s="5">
        <v>4.7370628951901618E-3</v>
      </c>
      <c r="AU56" s="5">
        <v>4.7535910163388588E-3</v>
      </c>
      <c r="AV56" s="27">
        <v>89.190567859454234</v>
      </c>
      <c r="AW56" s="4">
        <v>1.3511741211578367E-2</v>
      </c>
      <c r="AX56" s="4" t="s">
        <v>100</v>
      </c>
      <c r="AY56" s="3">
        <v>9572.6598424296026</v>
      </c>
      <c r="AZ56" s="27">
        <v>104.73513141197002</v>
      </c>
      <c r="BA56" s="4">
        <v>2.359739430034628E-2</v>
      </c>
      <c r="BB56" s="4" t="s">
        <v>100</v>
      </c>
      <c r="BC56" s="26">
        <v>52.145919498869759</v>
      </c>
      <c r="BD56" s="4">
        <v>5.8862882546636399E-3</v>
      </c>
    </row>
    <row r="57" spans="1:56" x14ac:dyDescent="0.25">
      <c r="A57" s="35"/>
      <c r="B57" s="7">
        <v>41030</v>
      </c>
      <c r="C57" s="8">
        <v>146.62707878119664</v>
      </c>
      <c r="D57" s="8">
        <v>145.71907218676989</v>
      </c>
      <c r="E57" s="8">
        <v>148.54343772053568</v>
      </c>
      <c r="F57" s="8">
        <v>148.61430431784274</v>
      </c>
      <c r="G57" s="8">
        <v>138.36720393814875</v>
      </c>
      <c r="H57" s="11">
        <v>1.1937182919032721E-2</v>
      </c>
      <c r="I57" s="11">
        <v>1.0594441776098079E-2</v>
      </c>
      <c r="J57" s="11">
        <v>1.1375273737616281E-2</v>
      </c>
      <c r="K57" s="11">
        <v>1.3245793009888707E-2</v>
      </c>
      <c r="L57" s="11">
        <v>1.3871023141834953E-2</v>
      </c>
      <c r="M57" s="11">
        <v>0.21471334958805066</v>
      </c>
      <c r="N57" s="11">
        <v>0.2221641102105818</v>
      </c>
      <c r="O57" s="11">
        <v>0.21710663324654855</v>
      </c>
      <c r="P57" s="11">
        <v>0.21470682513641814</v>
      </c>
      <c r="Q57" s="11">
        <v>0.19079735282947707</v>
      </c>
      <c r="R57" s="10">
        <v>6233.5440983943154</v>
      </c>
      <c r="S57" s="10">
        <v>7132.8372599656877</v>
      </c>
      <c r="T57" s="10">
        <v>5713.2857759084372</v>
      </c>
      <c r="U57" s="10">
        <v>5989.6709983833289</v>
      </c>
      <c r="V57" s="10">
        <v>7250.9792292346956</v>
      </c>
      <c r="W57" s="8">
        <v>123.63333146151855</v>
      </c>
      <c r="X57" s="8">
        <v>123.52286565530927</v>
      </c>
      <c r="Y57" s="8">
        <v>119.32753511623341</v>
      </c>
      <c r="Z57" s="8">
        <v>128.08519682725904</v>
      </c>
      <c r="AA57" s="8">
        <v>126.42578497078755</v>
      </c>
      <c r="AB57" s="11">
        <v>9.6520529297325301E-3</v>
      </c>
      <c r="AC57" s="11">
        <v>1.3621788650466376E-2</v>
      </c>
      <c r="AD57" s="11">
        <v>5.1576514962802956E-3</v>
      </c>
      <c r="AE57" s="11">
        <v>9.4808111191406752E-3</v>
      </c>
      <c r="AF57" s="11">
        <v>1.284862916441099E-2</v>
      </c>
      <c r="AG57" s="11">
        <v>0.10460723041744879</v>
      </c>
      <c r="AH57" s="11">
        <v>9.7842617941747534E-2</v>
      </c>
      <c r="AI57" s="11">
        <v>8.2565063211087697E-2</v>
      </c>
      <c r="AJ57" s="11">
        <v>0.12512660940755893</v>
      </c>
      <c r="AK57" s="11">
        <v>0.13934722323879778</v>
      </c>
      <c r="AL57" s="8">
        <v>32.058882275144235</v>
      </c>
      <c r="AM57" s="8">
        <v>39.679448424070848</v>
      </c>
      <c r="AN57" s="8">
        <v>29.553487252822073</v>
      </c>
      <c r="AO57" s="8">
        <v>28.341105136923517</v>
      </c>
      <c r="AP57" s="8">
        <v>35.374463656326377</v>
      </c>
      <c r="AQ57" s="34">
        <v>5.0894837333397679E-3</v>
      </c>
      <c r="AR57" s="34">
        <v>5.5957727599013612E-3</v>
      </c>
      <c r="AS57" s="34">
        <v>5.066044021204287E-3</v>
      </c>
      <c r="AT57" s="34">
        <v>4.7229570346998826E-3</v>
      </c>
      <c r="AU57" s="34">
        <v>4.751103193224796E-3</v>
      </c>
      <c r="AV57" s="28">
        <v>89.912349352590411</v>
      </c>
      <c r="AW57" s="11">
        <v>8.0925764961330346E-3</v>
      </c>
      <c r="AX57" s="11" t="s">
        <v>100</v>
      </c>
      <c r="AY57" s="10">
        <v>9650.127324475925</v>
      </c>
      <c r="AZ57" s="28">
        <v>105.96612981661343</v>
      </c>
      <c r="BA57" s="11">
        <v>1.1753443071564522E-2</v>
      </c>
      <c r="BB57" s="11" t="s">
        <v>100</v>
      </c>
      <c r="BC57" s="25">
        <v>52.758813595114106</v>
      </c>
      <c r="BD57" s="11">
        <v>5.9054731526659038E-3</v>
      </c>
    </row>
    <row r="58" spans="1:56" x14ac:dyDescent="0.25">
      <c r="A58" s="35"/>
      <c r="B58" s="6">
        <v>41061</v>
      </c>
      <c r="C58" s="2">
        <v>148.38192089514948</v>
      </c>
      <c r="D58" s="2">
        <v>147.59551783138903</v>
      </c>
      <c r="E58" s="2">
        <v>149.87967179217759</v>
      </c>
      <c r="F58" s="2">
        <v>150.59065991305624</v>
      </c>
      <c r="G58" s="2">
        <v>140.62498324447301</v>
      </c>
      <c r="H58" s="4">
        <v>1.1968062983587579E-2</v>
      </c>
      <c r="I58" s="4">
        <v>1.2877145156497188E-2</v>
      </c>
      <c r="J58" s="4">
        <v>8.9955779410184136E-3</v>
      </c>
      <c r="K58" s="4">
        <v>1.3298555642306479E-2</v>
      </c>
      <c r="L58" s="4">
        <v>1.6317300935946528E-2</v>
      </c>
      <c r="M58" s="4">
        <v>0.19848338424899481</v>
      </c>
      <c r="N58" s="4">
        <v>0.20243685879986906</v>
      </c>
      <c r="O58" s="4">
        <v>0.19803718695788231</v>
      </c>
      <c r="P58" s="4">
        <v>0.20437410849125381</v>
      </c>
      <c r="Q58" s="4">
        <v>0.17731521162834474</v>
      </c>
      <c r="R58" s="3">
        <v>6308.1475467748696</v>
      </c>
      <c r="S58" s="3">
        <v>7224.6878407399381</v>
      </c>
      <c r="T58" s="3">
        <v>5764.6800834049345</v>
      </c>
      <c r="U58" s="3">
        <v>6069.3249714344392</v>
      </c>
      <c r="V58" s="3">
        <v>7369.2956393984168</v>
      </c>
      <c r="W58" s="2">
        <v>124.38840041322331</v>
      </c>
      <c r="X58" s="2">
        <v>124.69952689618717</v>
      </c>
      <c r="Y58" s="2">
        <v>119.07189992724585</v>
      </c>
      <c r="Z58" s="2">
        <v>129.21872153712511</v>
      </c>
      <c r="AA58" s="2">
        <v>128.46185659444225</v>
      </c>
      <c r="AB58" s="4">
        <v>6.107325126475131E-3</v>
      </c>
      <c r="AC58" s="4">
        <v>9.525857699588719E-3</v>
      </c>
      <c r="AD58" s="4">
        <v>-2.1422984120013644E-3</v>
      </c>
      <c r="AE58" s="4">
        <v>8.849771386109288E-3</v>
      </c>
      <c r="AF58" s="4">
        <v>1.6104876264957848E-2</v>
      </c>
      <c r="AG58" s="4">
        <v>9.7402414532571369E-2</v>
      </c>
      <c r="AH58" s="4">
        <v>9.0666378719339802E-2</v>
      </c>
      <c r="AI58" s="4">
        <v>6.7564190118881484E-2</v>
      </c>
      <c r="AJ58" s="4">
        <v>0.12162875457560052</v>
      </c>
      <c r="AK58" s="4">
        <v>0.14928285787696027</v>
      </c>
      <c r="AL58" s="2">
        <v>32.254676292389931</v>
      </c>
      <c r="AM58" s="2">
        <v>40.057429203356712</v>
      </c>
      <c r="AN58" s="2">
        <v>29.490174864011248</v>
      </c>
      <c r="AO58" s="2">
        <v>28.591917438214978</v>
      </c>
      <c r="AP58" s="2">
        <v>35.944165016450761</v>
      </c>
      <c r="AQ58" s="5">
        <v>5.0587837415679363E-3</v>
      </c>
      <c r="AR58" s="5">
        <v>5.5693640632146144E-3</v>
      </c>
      <c r="AS58" s="5">
        <v>5.0125882993351089E-3</v>
      </c>
      <c r="AT58" s="5">
        <v>4.7046926590313164E-3</v>
      </c>
      <c r="AU58" s="5">
        <v>4.7478682145722755E-3</v>
      </c>
      <c r="AV58" s="27">
        <v>91.173549329438686</v>
      </c>
      <c r="AW58" s="4">
        <v>1.4026993910508222E-2</v>
      </c>
      <c r="AX58" s="4" t="s">
        <v>100</v>
      </c>
      <c r="AY58" s="3">
        <v>9785.4896016919774</v>
      </c>
      <c r="AZ58" s="27">
        <v>106.55192209528552</v>
      </c>
      <c r="BA58" s="4">
        <v>5.5281086483564019E-3</v>
      </c>
      <c r="BB58" s="4" t="s">
        <v>100</v>
      </c>
      <c r="BC58" s="26">
        <v>53.050470048826284</v>
      </c>
      <c r="BD58" s="4">
        <v>5.874177328525975E-3</v>
      </c>
    </row>
    <row r="59" spans="1:56" x14ac:dyDescent="0.25">
      <c r="A59" s="35"/>
      <c r="B59" s="7">
        <v>41091</v>
      </c>
      <c r="C59" s="8">
        <v>150.33460739355451</v>
      </c>
      <c r="D59" s="8">
        <v>149.66109637345036</v>
      </c>
      <c r="E59" s="8">
        <v>151.56743650507667</v>
      </c>
      <c r="F59" s="8">
        <v>152.62319648440933</v>
      </c>
      <c r="G59" s="8">
        <v>142.95022138849046</v>
      </c>
      <c r="H59" s="11">
        <v>1.3159868039347178E-2</v>
      </c>
      <c r="I59" s="11">
        <v>1.3994859548655298E-2</v>
      </c>
      <c r="J59" s="11">
        <v>1.126079803029811E-2</v>
      </c>
      <c r="K59" s="11">
        <v>1.3497095852601964E-2</v>
      </c>
      <c r="L59" s="11">
        <v>1.6535028772057373E-2</v>
      </c>
      <c r="M59" s="11">
        <v>0.18768615150486112</v>
      </c>
      <c r="N59" s="11">
        <v>0.1896984105281283</v>
      </c>
      <c r="O59" s="11">
        <v>0.18687970659053454</v>
      </c>
      <c r="P59" s="11">
        <v>0.194588039381133</v>
      </c>
      <c r="Q59" s="11">
        <v>0.16975402561792219</v>
      </c>
      <c r="R59" s="10">
        <v>6391.1619360631594</v>
      </c>
      <c r="S59" s="10">
        <v>7325.7963323539707</v>
      </c>
      <c r="T59" s="10">
        <v>5829.5949815334397</v>
      </c>
      <c r="U59" s="10">
        <v>6151.2432323344801</v>
      </c>
      <c r="V59" s="10">
        <v>7491.1471548256659</v>
      </c>
      <c r="W59" s="8">
        <v>125.32421189056062</v>
      </c>
      <c r="X59" s="8">
        <v>126.17662785604534</v>
      </c>
      <c r="Y59" s="8">
        <v>119.60285802319962</v>
      </c>
      <c r="Z59" s="8">
        <v>130.20761560210855</v>
      </c>
      <c r="AA59" s="8">
        <v>128.99607067251162</v>
      </c>
      <c r="AB59" s="11">
        <v>7.5233018048989639E-3</v>
      </c>
      <c r="AC59" s="11">
        <v>1.184528118609364E-2</v>
      </c>
      <c r="AD59" s="11">
        <v>4.4591385228435233E-3</v>
      </c>
      <c r="AE59" s="11">
        <v>7.6528699032155506E-3</v>
      </c>
      <c r="AF59" s="11">
        <v>4.1585424049715844E-3</v>
      </c>
      <c r="AG59" s="11">
        <v>9.8461050310571618E-2</v>
      </c>
      <c r="AH59" s="11">
        <v>9.7035199439136743E-2</v>
      </c>
      <c r="AI59" s="11">
        <v>6.5687798243838857E-2</v>
      </c>
      <c r="AJ59" s="11">
        <v>0.12178532569278699</v>
      </c>
      <c r="AK59" s="11">
        <v>0.14604366757489795</v>
      </c>
      <c r="AL59" s="8">
        <v>32.497337956756908</v>
      </c>
      <c r="AM59" s="8">
        <v>40.531920715862512</v>
      </c>
      <c r="AN59" s="8">
        <v>29.621675638792755</v>
      </c>
      <c r="AO59" s="8">
        <v>28.810727662653115</v>
      </c>
      <c r="AP59" s="8">
        <v>36.093640350882971</v>
      </c>
      <c r="AQ59" s="34">
        <v>5.0301950279027213E-3</v>
      </c>
      <c r="AR59" s="34">
        <v>5.5546193677610102E-3</v>
      </c>
      <c r="AS59" s="34">
        <v>4.9789064457015355E-3</v>
      </c>
      <c r="AT59" s="34">
        <v>4.6787283420077503E-3</v>
      </c>
      <c r="AU59" s="34">
        <v>4.6928400965527764E-3</v>
      </c>
      <c r="AV59" s="28">
        <v>92.205612757053387</v>
      </c>
      <c r="AW59" s="11">
        <v>1.131976801611091E-2</v>
      </c>
      <c r="AX59" s="11" t="s">
        <v>100</v>
      </c>
      <c r="AY59" s="10">
        <v>9896.2590739071984</v>
      </c>
      <c r="AZ59" s="28">
        <v>107.45080253592876</v>
      </c>
      <c r="BA59" s="11">
        <v>8.4360790773853663E-3</v>
      </c>
      <c r="BB59" s="11" t="s">
        <v>100</v>
      </c>
      <c r="BC59" s="25">
        <v>53.498008009250647</v>
      </c>
      <c r="BD59" s="11">
        <v>5.8841744787511375E-3</v>
      </c>
    </row>
    <row r="60" spans="1:56" x14ac:dyDescent="0.25">
      <c r="A60" s="35"/>
      <c r="B60" s="6">
        <v>41122</v>
      </c>
      <c r="C60" s="2">
        <v>152.43147334420723</v>
      </c>
      <c r="D60" s="2">
        <v>152.07754470946068</v>
      </c>
      <c r="E60" s="2">
        <v>153.17951283370243</v>
      </c>
      <c r="F60" s="2">
        <v>154.8550023406267</v>
      </c>
      <c r="G60" s="2">
        <v>145.49365263702518</v>
      </c>
      <c r="H60" s="4">
        <v>1.3947992328628813E-2</v>
      </c>
      <c r="I60" s="4">
        <v>1.6146135465829554E-2</v>
      </c>
      <c r="J60" s="4">
        <v>1.0636033476569091E-2</v>
      </c>
      <c r="K60" s="4">
        <v>1.4622979387313165E-2</v>
      </c>
      <c r="L60" s="4">
        <v>1.7792426089516349E-2</v>
      </c>
      <c r="M60" s="4">
        <v>0.18391278230271069</v>
      </c>
      <c r="N60" s="4">
        <v>0.18323629765465133</v>
      </c>
      <c r="O60" s="4">
        <v>0.18204980061861353</v>
      </c>
      <c r="P60" s="4">
        <v>0.19089992656652433</v>
      </c>
      <c r="Q60" s="4">
        <v>0.17514876730516393</v>
      </c>
      <c r="R60" s="3">
        <v>6480.3058137183934</v>
      </c>
      <c r="S60" s="3">
        <v>7444.0796323312361</v>
      </c>
      <c r="T60" s="3">
        <v>5891.5987489118688</v>
      </c>
      <c r="U60" s="3">
        <v>6241.1927353272567</v>
      </c>
      <c r="V60" s="3">
        <v>7624.432836903592</v>
      </c>
      <c r="W60" s="2">
        <v>126.37619967490822</v>
      </c>
      <c r="X60" s="2">
        <v>126.88091121285262</v>
      </c>
      <c r="Y60" s="2">
        <v>120.91234289927252</v>
      </c>
      <c r="Z60" s="2">
        <v>130.83597566488268</v>
      </c>
      <c r="AA60" s="2">
        <v>131.18515379454658</v>
      </c>
      <c r="AB60" s="4">
        <v>8.3941304595336903E-3</v>
      </c>
      <c r="AC60" s="4">
        <v>5.5817259406457549E-3</v>
      </c>
      <c r="AD60" s="4">
        <v>1.0948608567689005E-2</v>
      </c>
      <c r="AE60" s="4">
        <v>4.8258318829389494E-3</v>
      </c>
      <c r="AF60" s="4">
        <v>1.6970153514152316E-2</v>
      </c>
      <c r="AG60" s="4">
        <v>9.7413161457723829E-2</v>
      </c>
      <c r="AH60" s="4">
        <v>8.7448026153452485E-2</v>
      </c>
      <c r="AI60" s="4">
        <v>6.8463038853605607E-2</v>
      </c>
      <c r="AJ60" s="4">
        <v>0.12017237143673554</v>
      </c>
      <c r="AK60" s="4">
        <v>0.15955348374685596</v>
      </c>
      <c r="AL60" s="2">
        <v>32.770124851153476</v>
      </c>
      <c r="AM60" s="2">
        <v>40.758158789146435</v>
      </c>
      <c r="AN60" s="2">
        <v>29.945991770480948</v>
      </c>
      <c r="AO60" s="2">
        <v>28.949763390778223</v>
      </c>
      <c r="AP60" s="2">
        <v>36.70615496852205</v>
      </c>
      <c r="AQ60" s="5">
        <v>4.99903158725292E-3</v>
      </c>
      <c r="AR60" s="5">
        <v>5.4935631354816085E-3</v>
      </c>
      <c r="AS60" s="5">
        <v>4.9739537379396579E-3</v>
      </c>
      <c r="AT60" s="5">
        <v>4.6325981163533808E-3</v>
      </c>
      <c r="AU60" s="5">
        <v>4.6912483852308909E-3</v>
      </c>
      <c r="AV60" s="27">
        <v>92.998630697878454</v>
      </c>
      <c r="AW60" s="4">
        <v>8.6005386994665572E-3</v>
      </c>
      <c r="AX60" s="4" t="s">
        <v>100</v>
      </c>
      <c r="AY60" s="3">
        <v>9981.3722330522851</v>
      </c>
      <c r="AZ60" s="27">
        <v>107.55749899149323</v>
      </c>
      <c r="BA60" s="4">
        <v>9.9297960598103245E-4</v>
      </c>
      <c r="BB60" s="4" t="s">
        <v>100</v>
      </c>
      <c r="BC60" s="26">
        <v>53.551130440164442</v>
      </c>
      <c r="BD60" s="4">
        <v>5.8705892953414794E-3</v>
      </c>
    </row>
    <row r="61" spans="1:56" x14ac:dyDescent="0.25">
      <c r="A61" s="35"/>
      <c r="B61" s="7">
        <v>41153</v>
      </c>
      <c r="C61" s="8">
        <v>154.78463207273202</v>
      </c>
      <c r="D61" s="8">
        <v>155.09236755401014</v>
      </c>
      <c r="E61" s="8">
        <v>155.21315810853588</v>
      </c>
      <c r="F61" s="8">
        <v>157.01991438055026</v>
      </c>
      <c r="G61" s="8">
        <v>147.73129052551727</v>
      </c>
      <c r="H61" s="11">
        <v>1.5437485952858937E-2</v>
      </c>
      <c r="I61" s="11">
        <v>1.9824247230642675E-2</v>
      </c>
      <c r="J61" s="11">
        <v>1.3276222369509923E-2</v>
      </c>
      <c r="K61" s="11">
        <v>1.3980252540770503E-2</v>
      </c>
      <c r="L61" s="11">
        <v>1.5379625488367686E-2</v>
      </c>
      <c r="M61" s="11">
        <v>0.17904675919262059</v>
      </c>
      <c r="N61" s="11">
        <v>0.17910455407562753</v>
      </c>
      <c r="O61" s="11">
        <v>0.17753433230869287</v>
      </c>
      <c r="P61" s="11">
        <v>0.18464492648486108</v>
      </c>
      <c r="Q61" s="11">
        <v>0.17052255356958645</v>
      </c>
      <c r="R61" s="10">
        <v>6580.345443687901</v>
      </c>
      <c r="S61" s="10">
        <v>7591.6529073671627</v>
      </c>
      <c r="T61" s="10">
        <v>5969.8169240143498</v>
      </c>
      <c r="U61" s="10">
        <v>6328.446185922754</v>
      </c>
      <c r="V61" s="10">
        <v>7741.6937584963816</v>
      </c>
      <c r="W61" s="8">
        <v>127.75108293647749</v>
      </c>
      <c r="X61" s="8">
        <v>128.03193752070598</v>
      </c>
      <c r="Y61" s="8">
        <v>122.52371785933695</v>
      </c>
      <c r="Z61" s="8">
        <v>131.56749351658237</v>
      </c>
      <c r="AA61" s="8">
        <v>133.89318701004871</v>
      </c>
      <c r="AB61" s="11">
        <v>1.0879289495221696E-2</v>
      </c>
      <c r="AC61" s="11">
        <v>9.0717058764057217E-3</v>
      </c>
      <c r="AD61" s="11">
        <v>1.3326802884026601E-2</v>
      </c>
      <c r="AE61" s="11">
        <v>5.5911063297557932E-3</v>
      </c>
      <c r="AF61" s="11">
        <v>2.0642832951534056E-2</v>
      </c>
      <c r="AG61" s="11">
        <v>0.10665386001029287</v>
      </c>
      <c r="AH61" s="11">
        <v>9.4334522824006228E-2</v>
      </c>
      <c r="AI61" s="11">
        <v>8.8253081756286322E-2</v>
      </c>
      <c r="AJ61" s="11">
        <v>0.11893590730306247</v>
      </c>
      <c r="AK61" s="11">
        <v>0.16713359883330225</v>
      </c>
      <c r="AL61" s="8">
        <v>33.126640526203737</v>
      </c>
      <c r="AM61" s="8">
        <v>41.127904817745417</v>
      </c>
      <c r="AN61" s="8">
        <v>30.345076099972829</v>
      </c>
      <c r="AO61" s="8">
        <v>29.111624596117334</v>
      </c>
      <c r="AP61" s="8">
        <v>37.463873993830376</v>
      </c>
      <c r="AQ61" s="34">
        <v>4.9750287137307857E-3</v>
      </c>
      <c r="AR61" s="34">
        <v>5.434786826051384E-3</v>
      </c>
      <c r="AS61" s="34">
        <v>4.9697562938060564E-3</v>
      </c>
      <c r="AT61" s="34">
        <v>4.5941516605275809E-3</v>
      </c>
      <c r="AU61" s="34">
        <v>4.7220598809297378E-3</v>
      </c>
      <c r="AV61" s="28">
        <v>93.24793321316686</v>
      </c>
      <c r="AW61" s="11">
        <v>2.6807116773396368E-3</v>
      </c>
      <c r="AX61" s="11" t="s">
        <v>100</v>
      </c>
      <c r="AY61" s="10">
        <v>10008.129414153304</v>
      </c>
      <c r="AZ61" s="28">
        <v>107.40364027974266</v>
      </c>
      <c r="BA61" s="11">
        <v>-1.4304787038860527E-3</v>
      </c>
      <c r="BB61" s="11" t="s">
        <v>100</v>
      </c>
      <c r="BC61" s="25">
        <v>53.474526688500767</v>
      </c>
      <c r="BD61" s="11">
        <v>5.8520008676867154E-3</v>
      </c>
    </row>
    <row r="62" spans="1:56" x14ac:dyDescent="0.25">
      <c r="A62" s="35"/>
      <c r="B62" s="6">
        <v>41183</v>
      </c>
      <c r="C62" s="2">
        <v>156.49604488282458</v>
      </c>
      <c r="D62" s="2">
        <v>157.2269225128164</v>
      </c>
      <c r="E62" s="2">
        <v>156.64264673619994</v>
      </c>
      <c r="F62" s="2">
        <v>158.73632807664785</v>
      </c>
      <c r="G62" s="2">
        <v>149.32273935249395</v>
      </c>
      <c r="H62" s="4">
        <v>1.1056735976788537E-2</v>
      </c>
      <c r="I62" s="4">
        <v>1.3763120600134689E-2</v>
      </c>
      <c r="J62" s="4">
        <v>9.2098417755567159E-3</v>
      </c>
      <c r="K62" s="4">
        <v>1.0931184766396734E-2</v>
      </c>
      <c r="L62" s="4">
        <v>1.0772591380712118E-2</v>
      </c>
      <c r="M62" s="4">
        <v>0.17034359628900608</v>
      </c>
      <c r="N62" s="4">
        <v>0.1738188045682918</v>
      </c>
      <c r="O62" s="4">
        <v>0.16682598704807261</v>
      </c>
      <c r="P62" s="4">
        <v>0.17545691180674194</v>
      </c>
      <c r="Q62" s="4">
        <v>0.16127565358867435</v>
      </c>
      <c r="R62" s="3">
        <v>6653.1025858948215</v>
      </c>
      <c r="S62" s="3">
        <v>7696.13774188562</v>
      </c>
      <c r="T62" s="3">
        <v>6024.7979933135612</v>
      </c>
      <c r="U62" s="3">
        <v>6397.6236004652746</v>
      </c>
      <c r="V62" s="3">
        <v>7825.091861951274</v>
      </c>
      <c r="W62" s="2">
        <v>128.1658935769392</v>
      </c>
      <c r="X62" s="2">
        <v>127.46624395236783</v>
      </c>
      <c r="Y62" s="2">
        <v>123.09777398496713</v>
      </c>
      <c r="Z62" s="2">
        <v>131.56487792220392</v>
      </c>
      <c r="AA62" s="2">
        <v>137.6983569170479</v>
      </c>
      <c r="AB62" s="4">
        <v>3.2470224981808247E-3</v>
      </c>
      <c r="AC62" s="4">
        <v>-4.4183785646973268E-3</v>
      </c>
      <c r="AD62" s="4">
        <v>4.6852653156446693E-3</v>
      </c>
      <c r="AE62" s="4">
        <v>-1.9880247837448758E-5</v>
      </c>
      <c r="AF62" s="4">
        <v>2.8419443826619799E-2</v>
      </c>
      <c r="AG62" s="4">
        <v>0.10574730158268886</v>
      </c>
      <c r="AH62" s="4">
        <v>8.0739023391937392E-2</v>
      </c>
      <c r="AI62" s="4">
        <v>0.10275689798164445</v>
      </c>
      <c r="AJ62" s="4">
        <v>0.10549585225762192</v>
      </c>
      <c r="AK62" s="4">
        <v>0.18696455884273133</v>
      </c>
      <c r="AL62" s="2">
        <v>33.234203473281468</v>
      </c>
      <c r="AM62" s="2">
        <v>40.946186164687781</v>
      </c>
      <c r="AN62" s="2">
        <v>30.48725083252463</v>
      </c>
      <c r="AO62" s="2">
        <v>29.111045849805411</v>
      </c>
      <c r="AP62" s="2">
        <v>38.528576456325602</v>
      </c>
      <c r="AQ62" s="5">
        <v>4.9365308495404794E-3</v>
      </c>
      <c r="AR62" s="5">
        <v>5.3306177149882146E-3</v>
      </c>
      <c r="AS62" s="5">
        <v>4.9524078101602208E-3</v>
      </c>
      <c r="AT62" s="5">
        <v>4.5430549576713263E-3</v>
      </c>
      <c r="AU62" s="5">
        <v>4.8112895076069216E-3</v>
      </c>
      <c r="AV62" s="27">
        <v>93.559182863502727</v>
      </c>
      <c r="AW62" s="4">
        <v>3.3378718392003855E-3</v>
      </c>
      <c r="AX62" s="4" t="s">
        <v>100</v>
      </c>
      <c r="AY62" s="3">
        <v>10041.53526748788</v>
      </c>
      <c r="AZ62" s="27">
        <v>107.1568700596148</v>
      </c>
      <c r="BA62" s="4">
        <v>-2.2975964267609983E-3</v>
      </c>
      <c r="BB62" s="4" t="s">
        <v>100</v>
      </c>
      <c r="BC62" s="26">
        <v>53.351663807058536</v>
      </c>
      <c r="BD62" s="4">
        <v>5.8175303598096495E-3</v>
      </c>
    </row>
    <row r="63" spans="1:56" x14ac:dyDescent="0.25">
      <c r="A63" s="35"/>
      <c r="B63" s="7">
        <v>41214</v>
      </c>
      <c r="C63" s="8">
        <v>158.31081611804532</v>
      </c>
      <c r="D63" s="8">
        <v>159.646059480064</v>
      </c>
      <c r="E63" s="8">
        <v>158.21232786999303</v>
      </c>
      <c r="F63" s="8">
        <v>160.38351335048358</v>
      </c>
      <c r="G63" s="8">
        <v>150.87854440755092</v>
      </c>
      <c r="H63" s="11">
        <v>1.1596275398394503E-2</v>
      </c>
      <c r="I63" s="11">
        <v>1.5386276908462631E-2</v>
      </c>
      <c r="J63" s="11">
        <v>1.0020777652184062E-2</v>
      </c>
      <c r="K63" s="11">
        <v>1.0376863908810811E-2</v>
      </c>
      <c r="L63" s="11">
        <v>1.0419076570677584E-2</v>
      </c>
      <c r="M63" s="11">
        <v>0.16439381924195473</v>
      </c>
      <c r="N63" s="11">
        <v>0.17439447102693451</v>
      </c>
      <c r="O63" s="11">
        <v>0.1569352881814905</v>
      </c>
      <c r="P63" s="11">
        <v>0.16836914549716275</v>
      </c>
      <c r="Q63" s="11">
        <v>0.15502234793963821</v>
      </c>
      <c r="R63" s="10">
        <v>6730.2537957346294</v>
      </c>
      <c r="S63" s="10">
        <v>7814.5526483079429</v>
      </c>
      <c r="T63" s="10">
        <v>6085.1711544038817</v>
      </c>
      <c r="U63" s="10">
        <v>6464.0108699070997</v>
      </c>
      <c r="V63" s="10">
        <v>7906.62209323353</v>
      </c>
      <c r="W63" s="8">
        <v>128.71615014987972</v>
      </c>
      <c r="X63" s="8">
        <v>128.08190702641565</v>
      </c>
      <c r="Y63" s="8">
        <v>123.10153586936676</v>
      </c>
      <c r="Z63" s="8">
        <v>132.98022510174312</v>
      </c>
      <c r="AA63" s="8">
        <v>137.91239600352338</v>
      </c>
      <c r="AB63" s="11">
        <v>4.2933151526009152E-3</v>
      </c>
      <c r="AC63" s="11">
        <v>4.8300087533597038E-3</v>
      </c>
      <c r="AD63" s="11">
        <v>3.0560133443852111E-5</v>
      </c>
      <c r="AE63" s="11">
        <v>1.0757788871100658E-2</v>
      </c>
      <c r="AF63" s="11">
        <v>1.5544055228226311E-3</v>
      </c>
      <c r="AG63" s="11">
        <v>0.10727289958236952</v>
      </c>
      <c r="AH63" s="11">
        <v>9.2741564364748452E-2</v>
      </c>
      <c r="AI63" s="11">
        <v>0.10934191437710794</v>
      </c>
      <c r="AJ63" s="11">
        <v>9.994003294939513E-2</v>
      </c>
      <c r="AK63" s="11">
        <v>0.16089517047040358</v>
      </c>
      <c r="AL63" s="8">
        <v>33.376888382637929</v>
      </c>
      <c r="AM63" s="8">
        <v>41.143956602279914</v>
      </c>
      <c r="AN63" s="8">
        <v>30.488182526978406</v>
      </c>
      <c r="AO63" s="8">
        <v>29.424216334874547</v>
      </c>
      <c r="AP63" s="8">
        <v>38.588465488355816</v>
      </c>
      <c r="AQ63" s="34">
        <v>4.8970272201225963E-3</v>
      </c>
      <c r="AR63" s="34">
        <v>5.2677354919442032E-3</v>
      </c>
      <c r="AS63" s="34">
        <v>4.8976745322729569E-3</v>
      </c>
      <c r="AT63" s="34">
        <v>4.5435065684901648E-3</v>
      </c>
      <c r="AU63" s="34">
        <v>4.7769014651082237E-3</v>
      </c>
      <c r="AV63" s="28">
        <v>94.325594310192926</v>
      </c>
      <c r="AW63" s="11">
        <v>8.1917287350441736E-3</v>
      </c>
      <c r="AX63" s="11" t="s">
        <v>100</v>
      </c>
      <c r="AY63" s="10">
        <v>10123.792800482519</v>
      </c>
      <c r="AZ63" s="28">
        <v>106.47872351122811</v>
      </c>
      <c r="BA63" s="11">
        <v>-6.3285400927576641E-3</v>
      </c>
      <c r="BB63" s="11" t="s">
        <v>100</v>
      </c>
      <c r="BC63" s="25">
        <v>53.01402566364024</v>
      </c>
      <c r="BD63" s="11">
        <v>5.7330948099940243E-3</v>
      </c>
    </row>
    <row r="64" spans="1:56" x14ac:dyDescent="0.25">
      <c r="A64" s="35"/>
      <c r="B64" s="6">
        <v>41244</v>
      </c>
      <c r="C64" s="2">
        <v>159.58205166461752</v>
      </c>
      <c r="D64" s="2">
        <v>160.99370098411271</v>
      </c>
      <c r="E64" s="2">
        <v>159.48956011476221</v>
      </c>
      <c r="F64" s="2">
        <v>161.73156933674531</v>
      </c>
      <c r="G64" s="2">
        <v>151.78161291609555</v>
      </c>
      <c r="H64" s="4">
        <v>8.0299980616881841E-3</v>
      </c>
      <c r="I64" s="4">
        <v>8.441432932561747E-3</v>
      </c>
      <c r="J64" s="4">
        <v>8.0728996404041443E-3</v>
      </c>
      <c r="K64" s="4">
        <v>8.4052029918802538E-3</v>
      </c>
      <c r="L64" s="4">
        <v>5.9854004563119814E-3</v>
      </c>
      <c r="M64" s="4">
        <v>0.15781203610671368</v>
      </c>
      <c r="N64" s="4">
        <v>0.17239124243923154</v>
      </c>
      <c r="O64" s="4">
        <v>0.1465473914053943</v>
      </c>
      <c r="P64" s="4">
        <v>0.16098892882779547</v>
      </c>
      <c r="Q64" s="4">
        <v>0.15171189833695209</v>
      </c>
      <c r="R64" s="3">
        <v>6784.2977206690493</v>
      </c>
      <c r="S64" s="3">
        <v>7880.5186703866066</v>
      </c>
      <c r="T64" s="3">
        <v>6134.296130428067</v>
      </c>
      <c r="U64" s="3">
        <v>6518.342193410389</v>
      </c>
      <c r="V64" s="3">
        <v>7953.946392718256</v>
      </c>
      <c r="W64" s="2">
        <v>128.89139392458938</v>
      </c>
      <c r="X64" s="2">
        <v>127.87706209256356</v>
      </c>
      <c r="Y64" s="2">
        <v>123.16491185005042</v>
      </c>
      <c r="Z64" s="2">
        <v>134.71688921235094</v>
      </c>
      <c r="AA64" s="2">
        <v>136.02633906052949</v>
      </c>
      <c r="AB64" s="4">
        <v>1.3614746440567215E-3</v>
      </c>
      <c r="AC64" s="4">
        <v>-1.5993276381326088E-3</v>
      </c>
      <c r="AD64" s="4">
        <v>5.1482688852003133E-4</v>
      </c>
      <c r="AE64" s="4">
        <v>1.3059566633152305E-2</v>
      </c>
      <c r="AF64" s="4">
        <v>-1.3675760828241356E-2</v>
      </c>
      <c r="AG64" s="4">
        <v>0.10014156138586094</v>
      </c>
      <c r="AH64" s="4">
        <v>9.5537350137291588E-2</v>
      </c>
      <c r="AI64" s="4">
        <v>9.7088806087687551E-2</v>
      </c>
      <c r="AJ64" s="4">
        <v>9.5598873720526001E-2</v>
      </c>
      <c r="AK64" s="4">
        <v>0.13421851213242375</v>
      </c>
      <c r="AL64" s="2">
        <v>33.422330169868403</v>
      </c>
      <c r="AM64" s="2">
        <v>41.078153935343757</v>
      </c>
      <c r="AN64" s="2">
        <v>30.503878663125402</v>
      </c>
      <c r="AO64" s="2">
        <v>29.808483848728134</v>
      </c>
      <c r="AP64" s="2">
        <v>38.060738863608215</v>
      </c>
      <c r="AQ64" s="5">
        <v>4.8610496966258647E-3</v>
      </c>
      <c r="AR64" s="5">
        <v>5.2073603432786402E-3</v>
      </c>
      <c r="AS64" s="5">
        <v>4.8558025121519122E-3</v>
      </c>
      <c r="AT64" s="5">
        <v>4.5650762943491028E-3</v>
      </c>
      <c r="AU64" s="5">
        <v>4.6842105234620327E-3</v>
      </c>
      <c r="AV64" s="27">
        <v>95.077727997119311</v>
      </c>
      <c r="AW64" s="4">
        <v>7.9738027883817127E-3</v>
      </c>
      <c r="AX64" s="4" t="s">
        <v>100</v>
      </c>
      <c r="AY64" s="3">
        <v>10204.517927744006</v>
      </c>
      <c r="AZ64" s="27">
        <v>106.88167694997759</v>
      </c>
      <c r="BA64" s="4">
        <v>3.7843563996799805E-3</v>
      </c>
      <c r="BB64" s="4" t="s">
        <v>100</v>
      </c>
      <c r="BC64" s="26">
        <v>53.214649630933238</v>
      </c>
      <c r="BD64" s="4">
        <v>5.7068061161940414E-3</v>
      </c>
    </row>
    <row r="65" spans="1:56" x14ac:dyDescent="0.25">
      <c r="A65" s="35"/>
      <c r="B65" s="7">
        <v>41275</v>
      </c>
      <c r="C65" s="8">
        <v>161.01277604822155</v>
      </c>
      <c r="D65" s="8">
        <v>162.78891068158015</v>
      </c>
      <c r="E65" s="8">
        <v>160.64084743953737</v>
      </c>
      <c r="F65" s="8">
        <v>163.30650305384125</v>
      </c>
      <c r="G65" s="8">
        <v>153.02908375975699</v>
      </c>
      <c r="H65" s="11">
        <v>8.9654467321355364E-3</v>
      </c>
      <c r="I65" s="11">
        <v>1.1150807059492451E-2</v>
      </c>
      <c r="J65" s="11">
        <v>7.2185748330282221E-3</v>
      </c>
      <c r="K65" s="11">
        <v>9.7379486488302271E-3</v>
      </c>
      <c r="L65" s="11">
        <v>8.2188535204921198E-3</v>
      </c>
      <c r="M65" s="11">
        <v>0.1541280560199243</v>
      </c>
      <c r="N65" s="11">
        <v>0.17074726085489567</v>
      </c>
      <c r="O65" s="11">
        <v>0.13966287245671927</v>
      </c>
      <c r="P65" s="11">
        <v>0.15833922961145275</v>
      </c>
      <c r="Q65" s="11">
        <v>0.15198853395791545</v>
      </c>
      <c r="R65" s="10">
        <v>6845.1219804986558</v>
      </c>
      <c r="S65" s="10">
        <v>7968.3928136088152</v>
      </c>
      <c r="T65" s="10">
        <v>6178.5770060935174</v>
      </c>
      <c r="U65" s="10">
        <v>6581.8174749653226</v>
      </c>
      <c r="V65" s="10">
        <v>8019.3187130298538</v>
      </c>
      <c r="W65" s="8">
        <v>130.33782460299989</v>
      </c>
      <c r="X65" s="8">
        <v>129.59281756074202</v>
      </c>
      <c r="Y65" s="8">
        <v>124.1124578592086</v>
      </c>
      <c r="Z65" s="8">
        <v>136.84292219859904</v>
      </c>
      <c r="AA65" s="8">
        <v>136.85342687668026</v>
      </c>
      <c r="AB65" s="11">
        <v>1.1222088879392401E-2</v>
      </c>
      <c r="AC65" s="11">
        <v>1.3417226202276183E-2</v>
      </c>
      <c r="AD65" s="11">
        <v>7.6933113085957796E-3</v>
      </c>
      <c r="AE65" s="11">
        <v>1.5781488116882451E-2</v>
      </c>
      <c r="AF65" s="11">
        <v>6.0803504811133575E-3</v>
      </c>
      <c r="AG65" s="11">
        <v>0.10258455385353238</v>
      </c>
      <c r="AH65" s="11">
        <v>0.10708483399878488</v>
      </c>
      <c r="AI65" s="11">
        <v>8.6440727233548786E-2</v>
      </c>
      <c r="AJ65" s="11">
        <v>0.10573479722914358</v>
      </c>
      <c r="AK65" s="11">
        <v>0.13470799243961507</v>
      </c>
      <c r="AL65" s="8">
        <v>33.797398529591064</v>
      </c>
      <c r="AM65" s="8">
        <v>41.629308818666189</v>
      </c>
      <c r="AN65" s="8">
        <v>30.738554497800457</v>
      </c>
      <c r="AO65" s="8">
        <v>30.278906082369126</v>
      </c>
      <c r="AP65" s="8">
        <v>38.292161495469088</v>
      </c>
      <c r="AQ65" s="34">
        <v>4.833964256163936E-3</v>
      </c>
      <c r="AR65" s="34">
        <v>5.2816220082420595E-3</v>
      </c>
      <c r="AS65" s="34">
        <v>4.7471011022556199E-3</v>
      </c>
      <c r="AT65" s="34">
        <v>4.5728616121783524E-3</v>
      </c>
      <c r="AU65" s="34">
        <v>4.7246380649523054E-3</v>
      </c>
      <c r="AV65" s="28">
        <v>95.948573114008994</v>
      </c>
      <c r="AW65" s="11">
        <v>9.1592966642627081E-3</v>
      </c>
      <c r="AX65" s="11">
        <v>0.1199095418213687</v>
      </c>
      <c r="AY65" s="10">
        <v>10297.98413476</v>
      </c>
      <c r="AZ65" s="28">
        <v>107.00297645584362</v>
      </c>
      <c r="BA65" s="11">
        <v>1.1348952348755595E-3</v>
      </c>
      <c r="BB65" s="11">
        <v>0.10151918725956022</v>
      </c>
      <c r="BC65" s="25">
        <v>53.275042683224953</v>
      </c>
      <c r="BD65" s="11">
        <v>5.6557712221401287E-3</v>
      </c>
    </row>
    <row r="66" spans="1:56" x14ac:dyDescent="0.25">
      <c r="A66" s="35"/>
      <c r="B66" s="6">
        <v>41306</v>
      </c>
      <c r="C66" s="2">
        <v>162.3265938001293</v>
      </c>
      <c r="D66" s="2">
        <v>163.88651004452868</v>
      </c>
      <c r="E66" s="2">
        <v>161.84449634438036</v>
      </c>
      <c r="F66" s="2">
        <v>164.81540366678792</v>
      </c>
      <c r="G66" s="2">
        <v>154.86714404789427</v>
      </c>
      <c r="H66" s="4">
        <v>8.159711199031125E-3</v>
      </c>
      <c r="I66" s="4">
        <v>6.7424701004079792E-3</v>
      </c>
      <c r="J66" s="4">
        <v>7.4927947905404895E-3</v>
      </c>
      <c r="K66" s="4">
        <v>9.2396847935026626E-3</v>
      </c>
      <c r="L66" s="4">
        <v>1.2011182730616528E-2</v>
      </c>
      <c r="M66" s="4">
        <v>0.14847512133867569</v>
      </c>
      <c r="N66" s="4">
        <v>0.16240368293303087</v>
      </c>
      <c r="O66" s="4">
        <v>0.13181757599786481</v>
      </c>
      <c r="P66" s="4">
        <v>0.15402982458963832</v>
      </c>
      <c r="Q66" s="4">
        <v>0.15778514992198978</v>
      </c>
      <c r="R66" s="3">
        <v>6900.9761989816643</v>
      </c>
      <c r="S66" s="3">
        <v>8022.1194639028781</v>
      </c>
      <c r="T66" s="3">
        <v>6224.8718156977293</v>
      </c>
      <c r="U66" s="3">
        <v>6642.6313938023695</v>
      </c>
      <c r="V66" s="3">
        <v>8115.6402154671096</v>
      </c>
      <c r="W66" s="2">
        <v>131.17591947446755</v>
      </c>
      <c r="X66" s="2">
        <v>130.25017409891245</v>
      </c>
      <c r="Y66" s="2">
        <v>124.72159585664836</v>
      </c>
      <c r="Z66" s="2">
        <v>138.17453235333363</v>
      </c>
      <c r="AA66" s="2">
        <v>137.91762993992569</v>
      </c>
      <c r="AB66" s="4">
        <v>6.4301738503035376E-3</v>
      </c>
      <c r="AC66" s="4">
        <v>5.072476627513145E-3</v>
      </c>
      <c r="AD66" s="4">
        <v>4.9079520939851436E-3</v>
      </c>
      <c r="AE66" s="4">
        <v>9.7309391917402132E-3</v>
      </c>
      <c r="AF66" s="4">
        <v>7.7762251741376586E-3</v>
      </c>
      <c r="AG66" s="4">
        <v>9.6525525548503355E-2</v>
      </c>
      <c r="AH66" s="4">
        <v>9.8216681785751048E-2</v>
      </c>
      <c r="AI66" s="4">
        <v>7.461473229560589E-2</v>
      </c>
      <c r="AJ66" s="4">
        <v>0.10938154638452824</v>
      </c>
      <c r="AK66" s="4">
        <v>0.13354901681261278</v>
      </c>
      <c r="AL66" s="2">
        <v>34.014721677824326</v>
      </c>
      <c r="AM66" s="2">
        <v>41.840472514668399</v>
      </c>
      <c r="AN66" s="2">
        <v>30.889417850714015</v>
      </c>
      <c r="AO66" s="2">
        <v>30.573548276249067</v>
      </c>
      <c r="AP66" s="2">
        <v>38.589929965662293</v>
      </c>
      <c r="AQ66" s="5">
        <v>4.8244387938781831E-3</v>
      </c>
      <c r="AR66" s="5">
        <v>5.2665408201541513E-3</v>
      </c>
      <c r="AS66" s="5">
        <v>4.7336076957546942E-3</v>
      </c>
      <c r="AT66" s="5">
        <v>4.5780254878472768E-3</v>
      </c>
      <c r="AU66" s="5">
        <v>4.7037117211837223E-3</v>
      </c>
      <c r="AV66" s="27">
        <v>96.655251821851763</v>
      </c>
      <c r="AW66" s="4">
        <v>7.3651820439587954E-3</v>
      </c>
      <c r="AX66" s="4">
        <v>0.11293335302705865</v>
      </c>
      <c r="AY66" s="3">
        <v>10373.830662598308</v>
      </c>
      <c r="AZ66" s="27">
        <v>108.02888744524668</v>
      </c>
      <c r="BA66" s="4">
        <v>9.5876864680154075E-3</v>
      </c>
      <c r="BB66" s="4">
        <v>8.3652302691181291E-2</v>
      </c>
      <c r="BC66" s="26">
        <v>53.785827089041852</v>
      </c>
      <c r="BD66" s="4">
        <v>5.645327176327165E-3</v>
      </c>
    </row>
    <row r="67" spans="1:56" x14ac:dyDescent="0.25">
      <c r="A67" s="35"/>
      <c r="B67" s="7">
        <v>41334</v>
      </c>
      <c r="C67" s="8">
        <v>163.75810621070366</v>
      </c>
      <c r="D67" s="8">
        <v>165.23858040171268</v>
      </c>
      <c r="E67" s="8">
        <v>163.24940968307052</v>
      </c>
      <c r="F67" s="8">
        <v>166.22625501249371</v>
      </c>
      <c r="G67" s="8">
        <v>156.71543907388795</v>
      </c>
      <c r="H67" s="11">
        <v>8.8187177286363581E-3</v>
      </c>
      <c r="I67" s="11">
        <v>8.250040572690482E-3</v>
      </c>
      <c r="J67" s="11">
        <v>8.6806370956273426E-3</v>
      </c>
      <c r="K67" s="11">
        <v>8.5601910641685021E-3</v>
      </c>
      <c r="L67" s="11">
        <v>1.1934713701584559E-2</v>
      </c>
      <c r="M67" s="11">
        <v>0.14382588941314545</v>
      </c>
      <c r="N67" s="11">
        <v>0.1574856538063989</v>
      </c>
      <c r="O67" s="11">
        <v>0.12591659023109458</v>
      </c>
      <c r="P67" s="11">
        <v>0.14871320990728343</v>
      </c>
      <c r="Q67" s="11">
        <v>0.16038434971107596</v>
      </c>
      <c r="R67" s="10">
        <v>6961.8339601325215</v>
      </c>
      <c r="S67" s="10">
        <v>8088.3022749590473</v>
      </c>
      <c r="T67" s="10">
        <v>6278.9076688966006</v>
      </c>
      <c r="U67" s="10">
        <v>6699.4935877021635</v>
      </c>
      <c r="V67" s="10">
        <v>8212.4980579437761</v>
      </c>
      <c r="W67" s="8">
        <v>131.96934980299361</v>
      </c>
      <c r="X67" s="8">
        <v>131.13835473381022</v>
      </c>
      <c r="Y67" s="8">
        <v>125.46460797402598</v>
      </c>
      <c r="Z67" s="8">
        <v>138.75491070773899</v>
      </c>
      <c r="AA67" s="8">
        <v>139.25223362525944</v>
      </c>
      <c r="AB67" s="11">
        <v>6.0485974232527976E-3</v>
      </c>
      <c r="AC67" s="11">
        <v>6.8190360668792006E-3</v>
      </c>
      <c r="AD67" s="11">
        <v>5.9573653806644766E-3</v>
      </c>
      <c r="AE67" s="11">
        <v>4.200327980276696E-3</v>
      </c>
      <c r="AF67" s="11">
        <v>9.6768171401660896E-3</v>
      </c>
      <c r="AG67" s="11">
        <v>8.9854877500569863E-2</v>
      </c>
      <c r="AH67" s="11">
        <v>8.8641254130817249E-2</v>
      </c>
      <c r="AI67" s="11">
        <v>6.6649408012776412E-2</v>
      </c>
      <c r="AJ67" s="11">
        <v>0.10819064496709418</v>
      </c>
      <c r="AK67" s="11">
        <v>0.12854778278691059</v>
      </c>
      <c r="AL67" s="8">
        <v>34.220463035717472</v>
      </c>
      <c r="AM67" s="8">
        <v>42.125784205801189</v>
      </c>
      <c r="AN67" s="8">
        <v>31.073437399246739</v>
      </c>
      <c r="AO67" s="8">
        <v>30.701967206530139</v>
      </c>
      <c r="AP67" s="8">
        <v>38.963357661391818</v>
      </c>
      <c r="AQ67" s="34">
        <v>4.8065031300017092E-3</v>
      </c>
      <c r="AR67" s="34">
        <v>5.2460903643450733E-3</v>
      </c>
      <c r="AS67" s="34">
        <v>4.7172243566238762E-3</v>
      </c>
      <c r="AT67" s="34">
        <v>4.5574329138345889E-3</v>
      </c>
      <c r="AU67" s="34">
        <v>4.6928097130440874E-3</v>
      </c>
      <c r="AV67" s="28">
        <v>97.664509717543851</v>
      </c>
      <c r="AW67" s="11">
        <v>1.0441831940516705E-2</v>
      </c>
      <c r="AX67" s="11">
        <v>0.10980487818377105</v>
      </c>
      <c r="AY67" s="10">
        <v>10482.152458956538</v>
      </c>
      <c r="AZ67" s="28">
        <v>108.19846560909544</v>
      </c>
      <c r="BA67" s="11">
        <v>1.5697483132436089E-3</v>
      </c>
      <c r="BB67" s="11">
        <v>5.7445252339732855E-2</v>
      </c>
      <c r="BC67" s="25">
        <v>53.870257300391287</v>
      </c>
      <c r="BD67" s="11">
        <v>5.609194035605277E-3</v>
      </c>
    </row>
    <row r="68" spans="1:56" x14ac:dyDescent="0.25">
      <c r="A68" s="35"/>
      <c r="B68" s="6">
        <v>41365</v>
      </c>
      <c r="C68" s="2">
        <v>165.57219840901945</v>
      </c>
      <c r="D68" s="2">
        <v>166.82936441197168</v>
      </c>
      <c r="E68" s="2">
        <v>165.16989502848097</v>
      </c>
      <c r="F68" s="2">
        <v>168.09442922643206</v>
      </c>
      <c r="G68" s="2">
        <v>158.54112479331314</v>
      </c>
      <c r="H68" s="4">
        <v>1.107787724402245E-2</v>
      </c>
      <c r="I68" s="4">
        <v>9.6271948499656035E-3</v>
      </c>
      <c r="J68" s="4">
        <v>1.1764118162135136E-2</v>
      </c>
      <c r="K68" s="4">
        <v>1.1238743324861222E-2</v>
      </c>
      <c r="L68" s="4">
        <v>1.1649686401123694E-2</v>
      </c>
      <c r="M68" s="4">
        <v>0.14268568548486016</v>
      </c>
      <c r="N68" s="4">
        <v>0.15699905214662091</v>
      </c>
      <c r="O68" s="4">
        <v>0.12457844224611825</v>
      </c>
      <c r="P68" s="4">
        <v>0.14606042819279219</v>
      </c>
      <c r="Q68" s="4">
        <v>0.1616932902402648</v>
      </c>
      <c r="R68" s="3">
        <v>7038.9563021361382</v>
      </c>
      <c r="S68" s="3">
        <v>8166.1699369654989</v>
      </c>
      <c r="T68" s="3">
        <v>6352.773480642637</v>
      </c>
      <c r="U68" s="3">
        <v>6774.7874765409015</v>
      </c>
      <c r="V68" s="3">
        <v>8308.1710848886578</v>
      </c>
      <c r="W68" s="2">
        <v>132.57904915477351</v>
      </c>
      <c r="X68" s="2">
        <v>131.25247622894983</v>
      </c>
      <c r="Y68" s="2">
        <v>126.55910435335187</v>
      </c>
      <c r="Z68" s="2">
        <v>139.13357501440791</v>
      </c>
      <c r="AA68" s="2">
        <v>139.83456396757705</v>
      </c>
      <c r="AB68" s="4">
        <v>4.6200072417578782E-3</v>
      </c>
      <c r="AC68" s="4">
        <v>8.7023735634989734E-4</v>
      </c>
      <c r="AD68" s="4">
        <v>8.7235467993689204E-3</v>
      </c>
      <c r="AE68" s="4">
        <v>2.7290155334861732E-3</v>
      </c>
      <c r="AF68" s="4">
        <v>4.1818384320119854E-3</v>
      </c>
      <c r="AG68" s="4">
        <v>8.2707289144377416E-2</v>
      </c>
      <c r="AH68" s="4">
        <v>7.7050544562658363E-2</v>
      </c>
      <c r="AI68" s="4">
        <v>6.6072905833297835E-2</v>
      </c>
      <c r="AJ68" s="4">
        <v>9.6556648531918476E-2</v>
      </c>
      <c r="AK68" s="4">
        <v>0.12027183740318059</v>
      </c>
      <c r="AL68" s="2">
        <v>34.37856182275879</v>
      </c>
      <c r="AM68" s="2">
        <v>42.162443636882607</v>
      </c>
      <c r="AN68" s="2">
        <v>31.344507984616325</v>
      </c>
      <c r="AO68" s="2">
        <v>30.785753351945345</v>
      </c>
      <c r="AP68" s="2">
        <v>39.126296127900453</v>
      </c>
      <c r="AQ68" s="5">
        <v>4.7743111720663011E-3</v>
      </c>
      <c r="AR68" s="5">
        <v>5.1888642825549877E-3</v>
      </c>
      <c r="AS68" s="5">
        <v>4.707214326243216E-3</v>
      </c>
      <c r="AT68" s="5">
        <v>4.5180595334639671E-3</v>
      </c>
      <c r="AU68" s="5">
        <v>4.6564452689665213E-3</v>
      </c>
      <c r="AV68" s="27">
        <v>98.792626559126234</v>
      </c>
      <c r="AW68" s="4">
        <v>1.1550939485029103E-2</v>
      </c>
      <c r="AX68" s="4">
        <v>0.10765778187221375</v>
      </c>
      <c r="AY68" s="3">
        <v>10603.231167682794</v>
      </c>
      <c r="AZ68" s="27">
        <v>108.1814752229994</v>
      </c>
      <c r="BA68" s="4">
        <v>-1.5702982477977913E-4</v>
      </c>
      <c r="BB68" s="4">
        <v>3.2905327606582935E-2</v>
      </c>
      <c r="BC68" s="26">
        <v>53.861798063326567</v>
      </c>
      <c r="BD68" s="4">
        <v>5.5739307780104455E-3</v>
      </c>
    </row>
    <row r="69" spans="1:56" x14ac:dyDescent="0.25">
      <c r="A69" s="35"/>
      <c r="B69" s="7">
        <v>41395</v>
      </c>
      <c r="C69" s="8">
        <v>167.2874573082841</v>
      </c>
      <c r="D69" s="8">
        <v>168.38742358012883</v>
      </c>
      <c r="E69" s="8">
        <v>166.9130980179668</v>
      </c>
      <c r="F69" s="8">
        <v>169.90250049892268</v>
      </c>
      <c r="G69" s="8">
        <v>160.31547577123541</v>
      </c>
      <c r="H69" s="11">
        <v>1.0359582802828985E-2</v>
      </c>
      <c r="I69" s="11">
        <v>9.3392381709831197E-3</v>
      </c>
      <c r="J69" s="11">
        <v>1.0553999499638063E-2</v>
      </c>
      <c r="K69" s="11">
        <v>1.0756283124975174E-2</v>
      </c>
      <c r="L69" s="11">
        <v>1.1191739558019635E-2</v>
      </c>
      <c r="M69" s="11">
        <v>0.14090424973901161</v>
      </c>
      <c r="N69" s="11">
        <v>0.15556200745160265</v>
      </c>
      <c r="O69" s="11">
        <v>0.12366524283618063</v>
      </c>
      <c r="P69" s="11">
        <v>0.14324459734071548</v>
      </c>
      <c r="Q69" s="11">
        <v>0.15862336744838545</v>
      </c>
      <c r="R69" s="10">
        <v>7111.876952793612</v>
      </c>
      <c r="S69" s="10">
        <v>8242.4357429515421</v>
      </c>
      <c r="T69" s="10">
        <v>6419.820648778652</v>
      </c>
      <c r="U69" s="10">
        <v>6847.6590087501118</v>
      </c>
      <c r="V69" s="10">
        <v>8401.1539718742024</v>
      </c>
      <c r="W69" s="8">
        <v>133.0696480905107</v>
      </c>
      <c r="X69" s="8">
        <v>130.88638622317606</v>
      </c>
      <c r="Y69" s="8">
        <v>127.58702970819382</v>
      </c>
      <c r="Z69" s="8">
        <v>139.73074689646754</v>
      </c>
      <c r="AA69" s="8">
        <v>140.26939011563135</v>
      </c>
      <c r="AB69" s="11">
        <v>3.7004258128633368E-3</v>
      </c>
      <c r="AC69" s="11">
        <v>-2.7892045643023835E-3</v>
      </c>
      <c r="AD69" s="11">
        <v>8.1220972611499923E-3</v>
      </c>
      <c r="AE69" s="11">
        <v>4.2920760283618473E-3</v>
      </c>
      <c r="AF69" s="11">
        <v>3.1095755993140115E-3</v>
      </c>
      <c r="AG69" s="11">
        <v>7.6325021071920629E-2</v>
      </c>
      <c r="AH69" s="11">
        <v>5.9612611226286694E-2</v>
      </c>
      <c r="AI69" s="11">
        <v>6.921700497638783E-2</v>
      </c>
      <c r="AJ69" s="11">
        <v>9.0920343315817886E-2</v>
      </c>
      <c r="AK69" s="11">
        <v>0.10949985517624095</v>
      </c>
      <c r="AL69" s="8">
        <v>34.505777140336839</v>
      </c>
      <c r="AM69" s="8">
        <v>42.044843956648471</v>
      </c>
      <c r="AN69" s="8">
        <v>31.599091127070274</v>
      </c>
      <c r="AO69" s="8">
        <v>30.917888145922291</v>
      </c>
      <c r="AP69" s="8">
        <v>39.247962303631311</v>
      </c>
      <c r="AQ69" s="34">
        <v>4.7386160390053148E-3</v>
      </c>
      <c r="AR69" s="34">
        <v>5.1208873121408307E-3</v>
      </c>
      <c r="AS69" s="34">
        <v>4.6917582747055212E-3</v>
      </c>
      <c r="AT69" s="34">
        <v>4.4851097776240929E-3</v>
      </c>
      <c r="AU69" s="34">
        <v>4.6175416507013818E-3</v>
      </c>
      <c r="AV69" s="28">
        <v>99.710109127229828</v>
      </c>
      <c r="AW69" s="11">
        <v>9.2869538958403938E-3</v>
      </c>
      <c r="AX69" s="11">
        <v>0.1089701230719442</v>
      </c>
      <c r="AY69" s="10">
        <v>10701.702886684003</v>
      </c>
      <c r="AZ69" s="28">
        <v>108.00028419214911</v>
      </c>
      <c r="BA69" s="11">
        <v>-1.6748803848051102E-3</v>
      </c>
      <c r="BB69" s="11">
        <v>1.9196269402836696E-2</v>
      </c>
      <c r="BC69" s="25">
        <v>53.771585994259965</v>
      </c>
      <c r="BD69" s="11">
        <v>5.5253484829806887E-3</v>
      </c>
    </row>
    <row r="70" spans="1:56" x14ac:dyDescent="0.25">
      <c r="A70" s="35"/>
      <c r="B70" s="6">
        <v>41426</v>
      </c>
      <c r="C70" s="2">
        <v>169.077038868762</v>
      </c>
      <c r="D70" s="2">
        <v>170.3050547041467</v>
      </c>
      <c r="E70" s="2">
        <v>168.5526311218965</v>
      </c>
      <c r="F70" s="2">
        <v>171.68038228572192</v>
      </c>
      <c r="G70" s="2">
        <v>162.47076178435066</v>
      </c>
      <c r="H70" s="4">
        <v>1.0697643381475727E-2</v>
      </c>
      <c r="I70" s="4">
        <v>1.138820871088001E-2</v>
      </c>
      <c r="J70" s="4">
        <v>9.8226749332350066E-3</v>
      </c>
      <c r="K70" s="4">
        <v>1.0464129613033708E-2</v>
      </c>
      <c r="L70" s="4">
        <v>1.3444029671787776E-2</v>
      </c>
      <c r="M70" s="4">
        <v>0.13947196429837461</v>
      </c>
      <c r="N70" s="4">
        <v>0.15386332326636576</v>
      </c>
      <c r="O70" s="4">
        <v>0.12458633720262435</v>
      </c>
      <c r="P70" s="4">
        <v>0.14004668274142551</v>
      </c>
      <c r="Q70" s="4">
        <v>0.15534777701554847</v>
      </c>
      <c r="R70" s="3">
        <v>7187.9572762075359</v>
      </c>
      <c r="S70" s="3">
        <v>8336.3023214782916</v>
      </c>
      <c r="T70" s="3">
        <v>6482.8804601412758</v>
      </c>
      <c r="U70" s="3">
        <v>6919.3138001635298</v>
      </c>
      <c r="V70" s="3">
        <v>8514.0993351493362</v>
      </c>
      <c r="W70" s="2">
        <v>133.50281276269465</v>
      </c>
      <c r="X70" s="2">
        <v>131.0050639966434</v>
      </c>
      <c r="Y70" s="2">
        <v>128.50786639581352</v>
      </c>
      <c r="Z70" s="2">
        <v>140.11295379624968</v>
      </c>
      <c r="AA70" s="2">
        <v>139.45669498735023</v>
      </c>
      <c r="AB70" s="4">
        <v>3.255172598708095E-3</v>
      </c>
      <c r="AC70" s="4">
        <v>9.0672358594247305E-4</v>
      </c>
      <c r="AD70" s="4">
        <v>7.2173220877211853E-3</v>
      </c>
      <c r="AE70" s="4">
        <v>2.7353099319317501E-3</v>
      </c>
      <c r="AF70" s="4">
        <v>-5.7938166524511012E-3</v>
      </c>
      <c r="AG70" s="4">
        <v>7.3273812664146343E-2</v>
      </c>
      <c r="AH70" s="4">
        <v>5.0565846217729638E-2</v>
      </c>
      <c r="AI70" s="4">
        <v>7.9245955379339206E-2</v>
      </c>
      <c r="AJ70" s="4">
        <v>8.4308466525066406E-2</v>
      </c>
      <c r="AK70" s="4">
        <v>8.5588350381849088E-2</v>
      </c>
      <c r="AL70" s="2">
        <v>34.618099400581194</v>
      </c>
      <c r="AM70" s="2">
        <v>42.082967008331238</v>
      </c>
      <c r="AN70" s="2">
        <v>31.827151945413593</v>
      </c>
      <c r="AO70" s="2">
        <v>31.002458152442188</v>
      </c>
      <c r="AP70" s="2">
        <v>39.020566806061751</v>
      </c>
      <c r="AQ70" s="5">
        <v>4.6999472259243499E-3</v>
      </c>
      <c r="AR70" s="5">
        <v>5.060755526968711E-3</v>
      </c>
      <c r="AS70" s="5">
        <v>4.6781952961996174E-3</v>
      </c>
      <c r="AT70" s="5">
        <v>4.4461978366153237E-3</v>
      </c>
      <c r="AU70" s="5">
        <v>4.5277221896046086E-3</v>
      </c>
      <c r="AV70" s="27">
        <v>100.01803390133725</v>
      </c>
      <c r="AW70" s="4">
        <v>3.0882001514461301E-3</v>
      </c>
      <c r="AX70" s="4">
        <v>9.7007132407894492E-2</v>
      </c>
      <c r="AY70" s="3">
        <v>10734.751887159391</v>
      </c>
      <c r="AZ70" s="27">
        <v>108.14687133965673</v>
      </c>
      <c r="BA70" s="4">
        <v>1.3572848312769911E-3</v>
      </c>
      <c r="BB70" s="4">
        <v>1.4968751506377442E-2</v>
      </c>
      <c r="BC70" s="26">
        <v>53.844569352283685</v>
      </c>
      <c r="BD70" s="4">
        <v>5.4936564427428116E-3</v>
      </c>
    </row>
    <row r="71" spans="1:56" x14ac:dyDescent="0.25">
      <c r="A71" s="35"/>
      <c r="B71" s="7">
        <v>41456</v>
      </c>
      <c r="C71" s="8">
        <v>171.22376261601596</v>
      </c>
      <c r="D71" s="8">
        <v>172.77010896473868</v>
      </c>
      <c r="E71" s="8">
        <v>170.73454447146312</v>
      </c>
      <c r="F71" s="8">
        <v>173.43997350794396</v>
      </c>
      <c r="G71" s="8">
        <v>164.75449559702443</v>
      </c>
      <c r="H71" s="11">
        <v>1.2696719564152349E-2</v>
      </c>
      <c r="I71" s="11">
        <v>1.4474345842959707E-2</v>
      </c>
      <c r="J71" s="11">
        <v>1.2944997269064763E-2</v>
      </c>
      <c r="K71" s="11">
        <v>1.0249227074142971E-2</v>
      </c>
      <c r="L71" s="11">
        <v>1.4056275649799657E-2</v>
      </c>
      <c r="M71" s="11">
        <v>0.13895107443741561</v>
      </c>
      <c r="N71" s="11">
        <v>0.15440894896041812</v>
      </c>
      <c r="O71" s="11">
        <v>0.1264592738938648</v>
      </c>
      <c r="P71" s="11">
        <v>0.13639327116085598</v>
      </c>
      <c r="Q71" s="11">
        <v>0.15253053823034879</v>
      </c>
      <c r="R71" s="10">
        <v>7279.2207539826504</v>
      </c>
      <c r="S71" s="10">
        <v>8456.9648443308361</v>
      </c>
      <c r="T71" s="10">
        <v>6566.8013299934782</v>
      </c>
      <c r="U71" s="10">
        <v>6990.2314184986571</v>
      </c>
      <c r="V71" s="10">
        <v>8633.7758623139707</v>
      </c>
      <c r="W71" s="8">
        <v>134.17184096315651</v>
      </c>
      <c r="X71" s="8">
        <v>132.23681895661866</v>
      </c>
      <c r="Y71" s="8">
        <v>129.43042991512814</v>
      </c>
      <c r="Z71" s="8">
        <v>140.08682498768931</v>
      </c>
      <c r="AA71" s="8">
        <v>138.94758514134702</v>
      </c>
      <c r="AB71" s="11">
        <v>5.0113416085929485E-3</v>
      </c>
      <c r="AC71" s="11">
        <v>9.4023461566861179E-3</v>
      </c>
      <c r="AD71" s="11">
        <v>7.1790431604635786E-3</v>
      </c>
      <c r="AE71" s="11">
        <v>-1.8648388926526926E-4</v>
      </c>
      <c r="AF71" s="11">
        <v>-3.6506662232988637E-3</v>
      </c>
      <c r="AG71" s="11">
        <v>7.0597923091844983E-2</v>
      </c>
      <c r="AH71" s="11">
        <v>4.8029426713538159E-2</v>
      </c>
      <c r="AI71" s="11">
        <v>8.2168370006862723E-2</v>
      </c>
      <c r="AJ71" s="11">
        <v>7.587274630517693E-2</v>
      </c>
      <c r="AK71" s="11">
        <v>7.7145872870033161E-2</v>
      </c>
      <c r="AL71" s="8">
        <v>34.791582522517729</v>
      </c>
      <c r="AM71" s="8">
        <v>42.478645631443975</v>
      </c>
      <c r="AN71" s="8">
        <v>32.055640442904348</v>
      </c>
      <c r="AO71" s="8">
        <v>30.996676693469134</v>
      </c>
      <c r="AP71" s="8">
        <v>38.878115740808887</v>
      </c>
      <c r="AQ71" s="34">
        <v>4.6630485019685929E-3</v>
      </c>
      <c r="AR71" s="34">
        <v>5.0279141798796742E-3</v>
      </c>
      <c r="AS71" s="34">
        <v>4.6545992745391238E-3</v>
      </c>
      <c r="AT71" s="34">
        <v>4.3985549070515466E-3</v>
      </c>
      <c r="AU71" s="34">
        <v>4.4471549039393357E-3</v>
      </c>
      <c r="AV71" s="28">
        <v>99.72533041628057</v>
      </c>
      <c r="AW71" s="11">
        <v>-2.9265070871659872E-3</v>
      </c>
      <c r="AX71" s="11">
        <v>8.1553795201604551E-2</v>
      </c>
      <c r="AY71" s="10">
        <v>10703.33655968265</v>
      </c>
      <c r="AZ71" s="28">
        <v>108.6105090135749</v>
      </c>
      <c r="BA71" s="11">
        <v>4.2871112975798762E-3</v>
      </c>
      <c r="BB71" s="11">
        <v>1.0792906616573283E-2</v>
      </c>
      <c r="BC71" s="25">
        <v>54.075407013867192</v>
      </c>
      <c r="BD71" s="11">
        <v>5.4856951052841404E-3</v>
      </c>
    </row>
    <row r="72" spans="1:56" x14ac:dyDescent="0.25">
      <c r="A72" s="35"/>
      <c r="B72" s="6">
        <v>41487</v>
      </c>
      <c r="C72" s="2">
        <v>173.31753905641153</v>
      </c>
      <c r="D72" s="2">
        <v>175.34344827246824</v>
      </c>
      <c r="E72" s="2">
        <v>172.82516386344147</v>
      </c>
      <c r="F72" s="2">
        <v>175.15849354759735</v>
      </c>
      <c r="G72" s="2">
        <v>166.67263209890453</v>
      </c>
      <c r="H72" s="4">
        <v>1.2228305279630218E-2</v>
      </c>
      <c r="I72" s="4">
        <v>1.4894586356108347E-2</v>
      </c>
      <c r="J72" s="4">
        <v>1.22448529584344E-2</v>
      </c>
      <c r="K72" s="4">
        <v>9.9084427015014419E-3</v>
      </c>
      <c r="L72" s="4">
        <v>1.1642392487860859E-2</v>
      </c>
      <c r="M72" s="4">
        <v>0.13701937830805599</v>
      </c>
      <c r="N72" s="4">
        <v>0.15298710672542959</v>
      </c>
      <c r="O72" s="4">
        <v>0.12825247101462667</v>
      </c>
      <c r="P72" s="4">
        <v>0.13111291789147428</v>
      </c>
      <c r="Q72" s="4">
        <v>0.14556634655888567</v>
      </c>
      <c r="R72" s="3">
        <v>7368.2332875601696</v>
      </c>
      <c r="S72" s="3">
        <v>8582.9278375152935</v>
      </c>
      <c r="T72" s="3">
        <v>6647.2108466864993</v>
      </c>
      <c r="U72" s="3">
        <v>7059.4937259790859</v>
      </c>
      <c r="V72" s="3">
        <v>8734.2936695552489</v>
      </c>
      <c r="W72" s="2">
        <v>134.72639821171651</v>
      </c>
      <c r="X72" s="2">
        <v>133.8585485128207</v>
      </c>
      <c r="Y72" s="2">
        <v>129.82591495027555</v>
      </c>
      <c r="Z72" s="2">
        <v>139.71931643407305</v>
      </c>
      <c r="AA72" s="2">
        <v>139.3563333075198</v>
      </c>
      <c r="AB72" s="4">
        <v>4.1331865507627484E-3</v>
      </c>
      <c r="AC72" s="4">
        <v>1.2263827646474591E-2</v>
      </c>
      <c r="AD72" s="4">
        <v>3.0555800162817724E-3</v>
      </c>
      <c r="AE72" s="4">
        <v>-2.6234340998773499E-3</v>
      </c>
      <c r="AF72" s="4">
        <v>2.9417435773136423E-3</v>
      </c>
      <c r="AG72" s="4">
        <v>6.6074138629650614E-2</v>
      </c>
      <c r="AH72" s="4">
        <v>5.499359386111724E-2</v>
      </c>
      <c r="AI72" s="4">
        <v>7.371928983651066E-2</v>
      </c>
      <c r="AJ72" s="4">
        <v>6.7896774752104427E-2</v>
      </c>
      <c r="AK72" s="4">
        <v>6.2287379910156426E-2</v>
      </c>
      <c r="AL72" s="2">
        <v>34.935382623479548</v>
      </c>
      <c r="AM72" s="2">
        <v>42.999596420123673</v>
      </c>
      <c r="AN72" s="2">
        <v>32.153589017250795</v>
      </c>
      <c r="AO72" s="2">
        <v>30.915358954848614</v>
      </c>
      <c r="AP72" s="2">
        <v>38.992485188087464</v>
      </c>
      <c r="AQ72" s="5">
        <v>4.6300054643459371E-3</v>
      </c>
      <c r="AR72" s="5">
        <v>5.0130646667635092E-3</v>
      </c>
      <c r="AS72" s="5">
        <v>4.6174333366133646E-3</v>
      </c>
      <c r="AT72" s="5">
        <v>4.3524813745057945E-3</v>
      </c>
      <c r="AU72" s="5">
        <v>4.413821904340468E-3</v>
      </c>
      <c r="AV72" s="27">
        <v>99.705674293823492</v>
      </c>
      <c r="AW72" s="4">
        <v>-1.9710260547679766E-4</v>
      </c>
      <c r="AX72" s="4">
        <v>7.2119810212410318E-2</v>
      </c>
      <c r="AY72" s="3">
        <v>10701.226904159441</v>
      </c>
      <c r="AZ72" s="27">
        <v>108.12953348972951</v>
      </c>
      <c r="BA72" s="4">
        <v>-4.4284436949400333E-3</v>
      </c>
      <c r="BB72" s="4">
        <v>5.3184064672378017E-3</v>
      </c>
      <c r="BC72" s="26">
        <v>53.835937118625317</v>
      </c>
      <c r="BD72" s="4">
        <v>5.463109741629695E-3</v>
      </c>
    </row>
    <row r="73" spans="1:56" x14ac:dyDescent="0.25">
      <c r="A73" s="35"/>
      <c r="B73" s="7">
        <v>41518</v>
      </c>
      <c r="C73" s="8">
        <v>175.37026542410217</v>
      </c>
      <c r="D73" s="8">
        <v>178.29633290056597</v>
      </c>
      <c r="E73" s="8">
        <v>174.83486359278336</v>
      </c>
      <c r="F73" s="8">
        <v>176.83337077263693</v>
      </c>
      <c r="G73" s="8">
        <v>167.56916053479969</v>
      </c>
      <c r="H73" s="11">
        <v>1.1843731331902455E-2</v>
      </c>
      <c r="I73" s="11">
        <v>1.6840575779650563E-2</v>
      </c>
      <c r="J73" s="11">
        <v>1.1628513373954426E-2</v>
      </c>
      <c r="K73" s="11">
        <v>9.5620668522390009E-3</v>
      </c>
      <c r="L73" s="11">
        <v>5.3789780877953643E-3</v>
      </c>
      <c r="M73" s="11">
        <v>0.13299533083941517</v>
      </c>
      <c r="N73" s="11">
        <v>0.14961384439808212</v>
      </c>
      <c r="O73" s="11">
        <v>0.12641779681157317</v>
      </c>
      <c r="P73" s="11">
        <v>0.12618435355955659</v>
      </c>
      <c r="Q73" s="11">
        <v>0.13428346790117485</v>
      </c>
      <c r="R73" s="10">
        <v>7455.5006630088119</v>
      </c>
      <c r="S73" s="10">
        <v>8727.4692841742417</v>
      </c>
      <c r="T73" s="10">
        <v>6724.5080269166874</v>
      </c>
      <c r="U73" s="10">
        <v>7126.9970769298588</v>
      </c>
      <c r="V73" s="10">
        <v>8781.2752438161551</v>
      </c>
      <c r="W73" s="8">
        <v>135.39705950646857</v>
      </c>
      <c r="X73" s="8">
        <v>134.93834925184936</v>
      </c>
      <c r="Y73" s="8">
        <v>130.18915237092841</v>
      </c>
      <c r="Z73" s="8">
        <v>140.33245005215835</v>
      </c>
      <c r="AA73" s="8">
        <v>140.28187967295256</v>
      </c>
      <c r="AB73" s="11">
        <v>4.9779501541943145E-3</v>
      </c>
      <c r="AC73" s="11">
        <v>8.0667297757619823E-3</v>
      </c>
      <c r="AD73" s="11">
        <v>2.7978806911702582E-3</v>
      </c>
      <c r="AE73" s="11">
        <v>4.3883239177929185E-3</v>
      </c>
      <c r="AF73" s="11">
        <v>6.6415809275804276E-3</v>
      </c>
      <c r="AG73" s="11">
        <v>5.985058125724807E-2</v>
      </c>
      <c r="AH73" s="11">
        <v>5.3942882259564673E-2</v>
      </c>
      <c r="AI73" s="11">
        <v>6.2562862485055604E-2</v>
      </c>
      <c r="AJ73" s="11">
        <v>6.6619468846773167E-2</v>
      </c>
      <c r="AK73" s="11">
        <v>4.7714844986282756E-2</v>
      </c>
      <c r="AL73" s="8">
        <v>35.109289216796938</v>
      </c>
      <c r="AM73" s="8">
        <v>43.346462544911638</v>
      </c>
      <c r="AN73" s="8">
        <v>32.243550923113979</v>
      </c>
      <c r="AO73" s="8">
        <v>31.051025563977323</v>
      </c>
      <c r="AP73" s="8">
        <v>39.251456934031623</v>
      </c>
      <c r="AQ73" s="34">
        <v>4.604396952059042E-3</v>
      </c>
      <c r="AR73" s="34">
        <v>4.9821136366966605E-3</v>
      </c>
      <c r="AS73" s="34">
        <v>4.5810910325241724E-3</v>
      </c>
      <c r="AT73" s="34">
        <v>4.3334088878495217E-3</v>
      </c>
      <c r="AU73" s="34">
        <v>4.4257524305524711E-3</v>
      </c>
      <c r="AV73" s="28">
        <v>99.97368886769577</v>
      </c>
      <c r="AW73" s="11">
        <v>2.6880573825964421E-3</v>
      </c>
      <c r="AX73" s="11">
        <v>7.2127664633099053E-2</v>
      </c>
      <c r="AY73" s="10">
        <v>10729.992416142006</v>
      </c>
      <c r="AZ73" s="28">
        <v>107.52377299513752</v>
      </c>
      <c r="BA73" s="11">
        <v>-5.6021743092928636E-3</v>
      </c>
      <c r="BB73" s="11">
        <v>1.1185162354083733E-3</v>
      </c>
      <c r="BC73" s="25">
        <v>53.53433881478265</v>
      </c>
      <c r="BD73" s="11">
        <v>5.4251067393254896E-3</v>
      </c>
    </row>
    <row r="74" spans="1:56" x14ac:dyDescent="0.25">
      <c r="A74" s="35"/>
      <c r="B74" s="6">
        <v>41548</v>
      </c>
      <c r="C74" s="2">
        <v>177.50557606125614</v>
      </c>
      <c r="D74" s="2">
        <v>181.21821824873476</v>
      </c>
      <c r="E74" s="2">
        <v>177.02379415977262</v>
      </c>
      <c r="F74" s="2">
        <v>178.5778094817538</v>
      </c>
      <c r="G74" s="2">
        <v>168.47553334882693</v>
      </c>
      <c r="H74" s="4">
        <v>1.2176013031571179E-2</v>
      </c>
      <c r="I74" s="4">
        <v>1.6387803947702635E-2</v>
      </c>
      <c r="J74" s="4">
        <v>1.2519988988509655E-2</v>
      </c>
      <c r="K74" s="4">
        <v>9.8648727980184831E-3</v>
      </c>
      <c r="L74" s="4">
        <v>5.4089476317391383E-3</v>
      </c>
      <c r="M74" s="4">
        <v>0.13424959841101614</v>
      </c>
      <c r="N74" s="4">
        <v>0.1525902520540825</v>
      </c>
      <c r="O74" s="4">
        <v>0.1301123790247003</v>
      </c>
      <c r="P74" s="4">
        <v>0.12499647462882746</v>
      </c>
      <c r="Q74" s="4">
        <v>0.12826441625290941</v>
      </c>
      <c r="R74" s="3">
        <v>7546.2789362384938</v>
      </c>
      <c r="S74" s="3">
        <v>8870.4933397628847</v>
      </c>
      <c r="T74" s="3">
        <v>6808.6987933668297</v>
      </c>
      <c r="U74" s="3">
        <v>7197.3039965256203</v>
      </c>
      <c r="V74" s="3">
        <v>8828.7727017498455</v>
      </c>
      <c r="W74" s="2">
        <v>136.12389840862605</v>
      </c>
      <c r="X74" s="2">
        <v>135.89022327435652</v>
      </c>
      <c r="Y74" s="2">
        <v>130.31475192110005</v>
      </c>
      <c r="Z74" s="2">
        <v>140.84809128445104</v>
      </c>
      <c r="AA74" s="2">
        <v>143.91290538620316</v>
      </c>
      <c r="AB74" s="4">
        <v>5.3682030082991853E-3</v>
      </c>
      <c r="AC74" s="4">
        <v>7.0541401149837642E-3</v>
      </c>
      <c r="AD74" s="4">
        <v>9.6474666194757992E-4</v>
      </c>
      <c r="AE74" s="4">
        <v>3.6744262079159134E-3</v>
      </c>
      <c r="AF74" s="4">
        <v>2.5883782864300448E-2</v>
      </c>
      <c r="AG74" s="4">
        <v>6.2091439536600124E-2</v>
      </c>
      <c r="AH74" s="4">
        <v>6.6087923051506792E-2</v>
      </c>
      <c r="AI74" s="4">
        <v>5.8628013346644803E-2</v>
      </c>
      <c r="AJ74" s="4">
        <v>7.0559966374433181E-2</v>
      </c>
      <c r="AK74" s="4">
        <v>4.5131609470830725E-2</v>
      </c>
      <c r="AL74" s="2">
        <v>35.297763008789786</v>
      </c>
      <c r="AM74" s="2">
        <v>43.652234565192337</v>
      </c>
      <c r="AN74" s="2">
        <v>32.274657781236392</v>
      </c>
      <c r="AO74" s="2">
        <v>31.165120266092266</v>
      </c>
      <c r="AP74" s="2">
        <v>40.267433122419533</v>
      </c>
      <c r="AQ74" s="5">
        <v>4.5894268725658752E-3</v>
      </c>
      <c r="AR74" s="5">
        <v>4.9083212756512087E-3</v>
      </c>
      <c r="AS74" s="5">
        <v>4.6122816403177764E-3</v>
      </c>
      <c r="AT74" s="5">
        <v>4.2897898870168615E-3</v>
      </c>
      <c r="AU74" s="5">
        <v>4.523125890180538E-3</v>
      </c>
      <c r="AV74" s="27">
        <v>100.21125946418834</v>
      </c>
      <c r="AW74" s="4">
        <v>2.3763312045730258E-3</v>
      </c>
      <c r="AX74" s="4">
        <v>7.1100199863765479E-2</v>
      </c>
      <c r="AY74" s="3">
        <v>10755.490431945314</v>
      </c>
      <c r="AZ74" s="27">
        <v>107.14301714835804</v>
      </c>
      <c r="BA74" s="4">
        <v>-3.5411317532234089E-3</v>
      </c>
      <c r="BB74" s="4">
        <v>-1.2927693062569912E-4</v>
      </c>
      <c r="BC74" s="26">
        <v>53.344766667717799</v>
      </c>
      <c r="BD74" s="4">
        <v>5.4126917313165749E-3</v>
      </c>
    </row>
    <row r="75" spans="1:56" x14ac:dyDescent="0.25">
      <c r="A75" s="35"/>
      <c r="B75" s="7">
        <v>41579</v>
      </c>
      <c r="C75" s="8">
        <v>179.81944743739135</v>
      </c>
      <c r="D75" s="8">
        <v>184.41604727973473</v>
      </c>
      <c r="E75" s="8">
        <v>179.32311752540542</v>
      </c>
      <c r="F75" s="8">
        <v>180.39156496007612</v>
      </c>
      <c r="G75" s="8">
        <v>169.91744286486536</v>
      </c>
      <c r="H75" s="11">
        <v>1.3035485574474143E-2</v>
      </c>
      <c r="I75" s="11">
        <v>1.7646288888078152E-2</v>
      </c>
      <c r="J75" s="11">
        <v>1.2988781403914277E-2</v>
      </c>
      <c r="K75" s="11">
        <v>1.0156667749402652E-2</v>
      </c>
      <c r="L75" s="11">
        <v>8.5585692318480532E-3</v>
      </c>
      <c r="M75" s="11">
        <v>0.13586330894351528</v>
      </c>
      <c r="N75" s="11">
        <v>0.15515564793983483</v>
      </c>
      <c r="O75" s="11">
        <v>0.13343327880719658</v>
      </c>
      <c r="P75" s="11">
        <v>0.12475129888113412</v>
      </c>
      <c r="Q75" s="11">
        <v>0.12618691764341827</v>
      </c>
      <c r="R75" s="10">
        <v>7644.6483464527882</v>
      </c>
      <c r="S75" s="10">
        <v>9027.0246278161139</v>
      </c>
      <c r="T75" s="10">
        <v>6897.1354936389671</v>
      </c>
      <c r="U75" s="10">
        <v>7270.40462190978</v>
      </c>
      <c r="V75" s="10">
        <v>8904.3343641500214</v>
      </c>
      <c r="W75" s="8">
        <v>137.2442837328864</v>
      </c>
      <c r="X75" s="8">
        <v>136.87912685354212</v>
      </c>
      <c r="Y75" s="8">
        <v>131.46315336435589</v>
      </c>
      <c r="Z75" s="8">
        <v>141.53994566761259</v>
      </c>
      <c r="AA75" s="8">
        <v>146.63889492546551</v>
      </c>
      <c r="AB75" s="11">
        <v>8.2306291353566631E-3</v>
      </c>
      <c r="AC75" s="11">
        <v>7.2772238896762487E-3</v>
      </c>
      <c r="AD75" s="11">
        <v>8.8125206573016757E-3</v>
      </c>
      <c r="AE75" s="11">
        <v>4.9120607659799481E-3</v>
      </c>
      <c r="AF75" s="11">
        <v>1.8941939445575942E-2</v>
      </c>
      <c r="AG75" s="11">
        <v>6.6255350032426774E-2</v>
      </c>
      <c r="AH75" s="11">
        <v>6.8684328890513235E-2</v>
      </c>
      <c r="AI75" s="11">
        <v>6.7924558665639623E-2</v>
      </c>
      <c r="AJ75" s="11">
        <v>6.4368371758435794E-2</v>
      </c>
      <c r="AK75" s="11">
        <v>6.3275667560145799E-2</v>
      </c>
      <c r="AL75" s="8">
        <v>35.588285805422849</v>
      </c>
      <c r="AM75" s="8">
        <v>43.969901649407909</v>
      </c>
      <c r="AN75" s="8">
        <v>32.559078869640878</v>
      </c>
      <c r="AO75" s="8">
        <v>31.318205230618393</v>
      </c>
      <c r="AP75" s="8">
        <v>41.030176402253176</v>
      </c>
      <c r="AQ75" s="34">
        <v>4.5669734053747487E-3</v>
      </c>
      <c r="AR75" s="34">
        <v>4.858805167717333E-3</v>
      </c>
      <c r="AS75" s="34">
        <v>4.6008063243953411E-3</v>
      </c>
      <c r="AT75" s="34">
        <v>4.259640420039382E-3</v>
      </c>
      <c r="AU75" s="34">
        <v>4.553494718270378E-3</v>
      </c>
      <c r="AV75" s="28">
        <v>100.64615211541178</v>
      </c>
      <c r="AW75" s="11">
        <v>4.3397583619716532E-3</v>
      </c>
      <c r="AX75" s="11">
        <v>6.7007876827507529E-2</v>
      </c>
      <c r="AY75" s="10">
        <v>10802.166661484456</v>
      </c>
      <c r="AZ75" s="28">
        <v>107.66236915826076</v>
      </c>
      <c r="BA75" s="11">
        <v>4.8472781869078807E-3</v>
      </c>
      <c r="BB75" s="11">
        <v>1.1116264432939449E-2</v>
      </c>
      <c r="BC75" s="25">
        <v>53.603343591571907</v>
      </c>
      <c r="BD75" s="11">
        <v>5.4092314607204674E-3</v>
      </c>
    </row>
    <row r="76" spans="1:56" x14ac:dyDescent="0.25">
      <c r="A76" s="35"/>
      <c r="B76" s="6">
        <v>41609</v>
      </c>
      <c r="C76" s="2">
        <v>181.78311420741315</v>
      </c>
      <c r="D76" s="2">
        <v>186.8749375047642</v>
      </c>
      <c r="E76" s="2">
        <v>181.37232912005521</v>
      </c>
      <c r="F76" s="2">
        <v>181.93885806524571</v>
      </c>
      <c r="G76" s="2">
        <v>171.39059283383321</v>
      </c>
      <c r="H76" s="4">
        <v>1.0920213569811429E-2</v>
      </c>
      <c r="I76" s="4">
        <v>1.3333385360438149E-2</v>
      </c>
      <c r="J76" s="4">
        <v>1.1427481425307431E-2</v>
      </c>
      <c r="K76" s="4">
        <v>8.5774138359075349E-3</v>
      </c>
      <c r="L76" s="4">
        <v>8.6697983687255183E-3</v>
      </c>
      <c r="M76" s="4">
        <v>0.13912004709310333</v>
      </c>
      <c r="N76" s="4">
        <v>0.16075931146651223</v>
      </c>
      <c r="O76" s="4">
        <v>0.1372050245141252</v>
      </c>
      <c r="P76" s="4">
        <v>0.12494337878108563</v>
      </c>
      <c r="Q76" s="4">
        <v>0.12919206444707787</v>
      </c>
      <c r="R76" s="3">
        <v>7728.129539062159</v>
      </c>
      <c r="S76" s="3">
        <v>9147.385425836952</v>
      </c>
      <c r="T76" s="3">
        <v>6975.9523813803553</v>
      </c>
      <c r="U76" s="3">
        <v>7332.7658911063954</v>
      </c>
      <c r="V76" s="3">
        <v>8981.5331476949159</v>
      </c>
      <c r="W76" s="2">
        <v>138.58041277675065</v>
      </c>
      <c r="X76" s="2">
        <v>139.08505076783291</v>
      </c>
      <c r="Y76" s="2">
        <v>132.63064689487052</v>
      </c>
      <c r="Z76" s="2">
        <v>141.64036476269783</v>
      </c>
      <c r="AA76" s="2">
        <v>149.52372713089625</v>
      </c>
      <c r="AB76" s="4">
        <v>9.7354076069550675E-3</v>
      </c>
      <c r="AC76" s="4">
        <v>1.6115853198355529E-2</v>
      </c>
      <c r="AD76" s="4">
        <v>8.8807662119506341E-3</v>
      </c>
      <c r="AE76" s="4">
        <v>7.094752976737628E-4</v>
      </c>
      <c r="AF76" s="4">
        <v>1.9673035635579775E-2</v>
      </c>
      <c r="AG76" s="4">
        <v>7.5171961115030106E-2</v>
      </c>
      <c r="AH76" s="4">
        <v>8.7646591905250926E-2</v>
      </c>
      <c r="AI76" s="4">
        <v>7.6854153529897884E-2</v>
      </c>
      <c r="AJ76" s="4">
        <v>5.1392780748029221E-2</v>
      </c>
      <c r="AK76" s="4">
        <v>9.9226283406485205E-2</v>
      </c>
      <c r="AL76" s="2">
        <v>35.934752273771451</v>
      </c>
      <c r="AM76" s="2">
        <v>44.678514129535905</v>
      </c>
      <c r="AN76" s="2">
        <v>32.84822843715861</v>
      </c>
      <c r="AO76" s="2">
        <v>31.340424723596989</v>
      </c>
      <c r="AP76" s="2">
        <v>41.837364524748835</v>
      </c>
      <c r="AQ76" s="5">
        <v>4.5550023739463121E-3</v>
      </c>
      <c r="AR76" s="5">
        <v>4.8686885855627341E-3</v>
      </c>
      <c r="AS76" s="5">
        <v>4.5850279162913911E-3</v>
      </c>
      <c r="AT76" s="5">
        <v>4.2159660701425877E-3</v>
      </c>
      <c r="AU76" s="5">
        <v>4.5914218386502422E-3</v>
      </c>
      <c r="AV76" s="27">
        <v>100.97622699695494</v>
      </c>
      <c r="AW76" s="4">
        <v>3.2795578827957009E-3</v>
      </c>
      <c r="AX76" s="4">
        <v>6.2038703743681589E-2</v>
      </c>
      <c r="AY76" s="3">
        <v>10837.592992310399</v>
      </c>
      <c r="AZ76" s="27">
        <v>108.27033115707926</v>
      </c>
      <c r="BA76" s="4">
        <v>5.6469312682948872E-3</v>
      </c>
      <c r="BB76" s="4">
        <v>1.2992444044001905E-2</v>
      </c>
      <c r="BC76" s="26">
        <v>53.906037988584316</v>
      </c>
      <c r="BD76" s="4">
        <v>5.4169270320060256E-3</v>
      </c>
    </row>
    <row r="77" spans="1:56" x14ac:dyDescent="0.25">
      <c r="A77" s="35"/>
      <c r="B77" s="7">
        <v>41640</v>
      </c>
      <c r="C77" s="8">
        <v>183.14157370228972</v>
      </c>
      <c r="D77" s="8">
        <v>188.57228932573787</v>
      </c>
      <c r="E77" s="8">
        <v>182.52319400784296</v>
      </c>
      <c r="F77" s="8">
        <v>183.23143098616325</v>
      </c>
      <c r="G77" s="8">
        <v>172.91513188487789</v>
      </c>
      <c r="H77" s="11">
        <v>7.4729685471589414E-3</v>
      </c>
      <c r="I77" s="11">
        <v>9.0828221463907233E-3</v>
      </c>
      <c r="J77" s="11">
        <v>6.3453168042295989E-3</v>
      </c>
      <c r="K77" s="11">
        <v>7.1044357135297987E-3</v>
      </c>
      <c r="L77" s="11">
        <v>8.8951151042623178E-3</v>
      </c>
      <c r="M77" s="11">
        <v>0.13743504209529833</v>
      </c>
      <c r="N77" s="11">
        <v>0.15838535030553014</v>
      </c>
      <c r="O77" s="11">
        <v>0.13621906829482922</v>
      </c>
      <c r="P77" s="11">
        <v>0.12200939680738165</v>
      </c>
      <c r="Q77" s="11">
        <v>0.12994946866662516</v>
      </c>
      <c r="R77" s="10">
        <v>7785.8816080359393</v>
      </c>
      <c r="S77" s="10">
        <v>9230.4695007643168</v>
      </c>
      <c r="T77" s="10">
        <v>7020.2170092514334</v>
      </c>
      <c r="U77" s="10">
        <v>7384.8610549821242</v>
      </c>
      <c r="V77" s="10">
        <v>9061.4249188564081</v>
      </c>
      <c r="W77" s="8">
        <v>139.13373191813488</v>
      </c>
      <c r="X77" s="8">
        <v>140.14270886303046</v>
      </c>
      <c r="Y77" s="8">
        <v>132.99838120930653</v>
      </c>
      <c r="Z77" s="8">
        <v>142.28667187051616</v>
      </c>
      <c r="AA77" s="8">
        <v>148.8961014557909</v>
      </c>
      <c r="AB77" s="11">
        <v>3.9927658627747081E-3</v>
      </c>
      <c r="AC77" s="11">
        <v>7.6043980956878345E-3</v>
      </c>
      <c r="AD77" s="11">
        <v>2.772619474045846E-3</v>
      </c>
      <c r="AE77" s="11">
        <v>4.563014991532572E-3</v>
      </c>
      <c r="AF77" s="11">
        <v>-4.1974988662229259E-3</v>
      </c>
      <c r="AG77" s="11">
        <v>6.7485454371566611E-2</v>
      </c>
      <c r="AH77" s="11">
        <v>8.1407993906325471E-2</v>
      </c>
      <c r="AI77" s="11">
        <v>7.1595740696538179E-2</v>
      </c>
      <c r="AJ77" s="11">
        <v>3.9781010113308257E-2</v>
      </c>
      <c r="AK77" s="11">
        <v>8.7996879975555053E-2</v>
      </c>
      <c r="AL77" s="8">
        <v>36.078231325937431</v>
      </c>
      <c r="AM77" s="8">
        <v>45.018267337300713</v>
      </c>
      <c r="AN77" s="8">
        <v>32.939304075011378</v>
      </c>
      <c r="AO77" s="8">
        <v>31.483431551451758</v>
      </c>
      <c r="AP77" s="8">
        <v>41.661752234590452</v>
      </c>
      <c r="AQ77" s="34">
        <v>4.5536254477061286E-3</v>
      </c>
      <c r="AR77" s="34">
        <v>4.905151420428285E-3</v>
      </c>
      <c r="AS77" s="34">
        <v>4.559589854886921E-3</v>
      </c>
      <c r="AT77" s="34">
        <v>4.2232740356774826E-3</v>
      </c>
      <c r="AU77" s="34">
        <v>4.5082894377948728E-3</v>
      </c>
      <c r="AV77" s="28">
        <v>101.5541979634438</v>
      </c>
      <c r="AW77" s="11">
        <v>5.7238320709517071E-3</v>
      </c>
      <c r="AX77" s="11">
        <v>5.8423222644218287E-2</v>
      </c>
      <c r="AY77" s="10">
        <v>10899.625554651708</v>
      </c>
      <c r="AZ77" s="28">
        <v>108.90798925420054</v>
      </c>
      <c r="BA77" s="11">
        <v>5.8894998316404816E-3</v>
      </c>
      <c r="BB77" s="11">
        <v>1.7803362686299229E-2</v>
      </c>
      <c r="BC77" s="25">
        <v>54.223517590242494</v>
      </c>
      <c r="BD77" s="11">
        <v>5.3879349988413426E-3</v>
      </c>
    </row>
    <row r="78" spans="1:56" x14ac:dyDescent="0.25">
      <c r="A78" s="35"/>
      <c r="B78" s="6">
        <v>41671</v>
      </c>
      <c r="C78" s="2">
        <v>184.27120329345072</v>
      </c>
      <c r="D78" s="2">
        <v>189.65131067708657</v>
      </c>
      <c r="E78" s="2">
        <v>183.67907431147296</v>
      </c>
      <c r="F78" s="2">
        <v>184.42615007264166</v>
      </c>
      <c r="G78" s="2">
        <v>173.89821314775858</v>
      </c>
      <c r="H78" s="4">
        <v>6.1680675137001911E-3</v>
      </c>
      <c r="I78" s="4">
        <v>5.722056804882982E-3</v>
      </c>
      <c r="J78" s="4">
        <v>6.3327858681911896E-3</v>
      </c>
      <c r="K78" s="4">
        <v>6.5202737327781741E-3</v>
      </c>
      <c r="L78" s="4">
        <v>5.6853396933195556E-3</v>
      </c>
      <c r="M78" s="4">
        <v>0.13518801189373542</v>
      </c>
      <c r="N78" s="4">
        <v>0.15721123493054723</v>
      </c>
      <c r="O78" s="4">
        <v>0.13491084627698391</v>
      </c>
      <c r="P78" s="4">
        <v>0.11898612611173998</v>
      </c>
      <c r="Q78" s="4">
        <v>0.12288642124102678</v>
      </c>
      <c r="R78" s="3">
        <v>7833.9054514479812</v>
      </c>
      <c r="S78" s="3">
        <v>9283.2867715834309</v>
      </c>
      <c r="T78" s="3">
        <v>7064.6745403192572</v>
      </c>
      <c r="U78" s="3">
        <v>7433.0123705391397</v>
      </c>
      <c r="V78" s="3">
        <v>9112.9421976256181</v>
      </c>
      <c r="W78" s="2">
        <v>139.35306204271765</v>
      </c>
      <c r="X78" s="2">
        <v>140.39255052375458</v>
      </c>
      <c r="Y78" s="2">
        <v>133.34442248960758</v>
      </c>
      <c r="Z78" s="2">
        <v>142.72544521952801</v>
      </c>
      <c r="AA78" s="2">
        <v>147.59264013366743</v>
      </c>
      <c r="AB78" s="4">
        <v>1.576397912706103E-3</v>
      </c>
      <c r="AC78" s="4">
        <v>1.7827660300780419E-3</v>
      </c>
      <c r="AD78" s="4">
        <v>2.6018458056003436E-3</v>
      </c>
      <c r="AE78" s="4">
        <v>3.0837276833008435E-3</v>
      </c>
      <c r="AF78" s="4">
        <v>-8.7541668947623951E-3</v>
      </c>
      <c r="AG78" s="4">
        <v>6.2337223180979784E-2</v>
      </c>
      <c r="AH78" s="4">
        <v>7.786842892923862E-2</v>
      </c>
      <c r="AI78" s="4">
        <v>6.9136596382795235E-2</v>
      </c>
      <c r="AJ78" s="4">
        <v>3.2935974442504401E-2</v>
      </c>
      <c r="AK78" s="4">
        <v>7.0150641349884024E-2</v>
      </c>
      <c r="AL78" s="2">
        <v>36.135104974493771</v>
      </c>
      <c r="AM78" s="2">
        <v>45.098524375042622</v>
      </c>
      <c r="AN78" s="2">
        <v>33.025007065158334</v>
      </c>
      <c r="AO78" s="2">
        <v>31.58051788089228</v>
      </c>
      <c r="AP78" s="2">
        <v>41.297038302400608</v>
      </c>
      <c r="AQ78" s="5">
        <v>4.532949209301862E-3</v>
      </c>
      <c r="AR78" s="5">
        <v>4.8893515043707961E-3</v>
      </c>
      <c r="AS78" s="5">
        <v>4.5392854165148327E-3</v>
      </c>
      <c r="AT78" s="5">
        <v>4.2092079161622047E-3</v>
      </c>
      <c r="AU78" s="5">
        <v>4.4485092089222803E-3</v>
      </c>
      <c r="AV78" s="27">
        <v>102.01546557120263</v>
      </c>
      <c r="AW78" s="4">
        <v>4.54208311432743E-3</v>
      </c>
      <c r="AX78" s="4">
        <v>5.5457035684211231E-2</v>
      </c>
      <c r="AY78" s="3">
        <v>10949.132559835984</v>
      </c>
      <c r="AZ78" s="27">
        <v>109.37665516913938</v>
      </c>
      <c r="BA78" s="4">
        <v>4.3033198771574525E-3</v>
      </c>
      <c r="BB78" s="4">
        <v>1.2475993743578995E-2</v>
      </c>
      <c r="BC78" s="26">
        <v>54.45685873129797</v>
      </c>
      <c r="BD78" s="4">
        <v>5.379117050594984E-3</v>
      </c>
    </row>
    <row r="79" spans="1:56" x14ac:dyDescent="0.25">
      <c r="A79" s="35"/>
      <c r="B79" s="7">
        <v>41699</v>
      </c>
      <c r="C79" s="8">
        <v>185.57062578536252</v>
      </c>
      <c r="D79" s="8">
        <v>190.69892217766045</v>
      </c>
      <c r="E79" s="8">
        <v>184.85391008785069</v>
      </c>
      <c r="F79" s="8">
        <v>185.99818756875135</v>
      </c>
      <c r="G79" s="8">
        <v>175.68777439588789</v>
      </c>
      <c r="H79" s="11">
        <v>7.0516850635770336E-3</v>
      </c>
      <c r="I79" s="11">
        <v>5.5238822069499684E-3</v>
      </c>
      <c r="J79" s="11">
        <v>6.3961329333875458E-3</v>
      </c>
      <c r="K79" s="11">
        <v>8.5239403169806681E-3</v>
      </c>
      <c r="L79" s="11">
        <v>1.0290854723209508E-2</v>
      </c>
      <c r="M79" s="11">
        <v>0.13319963255188849</v>
      </c>
      <c r="N79" s="11">
        <v>0.15408230761878339</v>
      </c>
      <c r="O79" s="11">
        <v>0.13234045039870446</v>
      </c>
      <c r="P79" s="11">
        <v>0.11894590631769675</v>
      </c>
      <c r="Q79" s="11">
        <v>0.12106232438946174</v>
      </c>
      <c r="R79" s="10">
        <v>7889.1476855094324</v>
      </c>
      <c r="S79" s="10">
        <v>9334.5665542029947</v>
      </c>
      <c r="T79" s="10">
        <v>7109.8611378102569</v>
      </c>
      <c r="U79" s="10">
        <v>7496.3709243609937</v>
      </c>
      <c r="V79" s="10">
        <v>9206.7221618823878</v>
      </c>
      <c r="W79" s="8">
        <v>139.45118291266812</v>
      </c>
      <c r="X79" s="8">
        <v>139.27992376961103</v>
      </c>
      <c r="Y79" s="8">
        <v>133.70904495643788</v>
      </c>
      <c r="Z79" s="8">
        <v>143.60565329845468</v>
      </c>
      <c r="AA79" s="8">
        <v>148.12949490572925</v>
      </c>
      <c r="AB79" s="11">
        <v>7.041170715027359E-4</v>
      </c>
      <c r="AC79" s="11">
        <v>-7.9251124792073871E-3</v>
      </c>
      <c r="AD79" s="11">
        <v>2.7344410813936863E-3</v>
      </c>
      <c r="AE79" s="11">
        <v>6.1671419386558259E-3</v>
      </c>
      <c r="AF79" s="11">
        <v>3.6374088272668565E-3</v>
      </c>
      <c r="AG79" s="11">
        <v>5.6693718055317754E-2</v>
      </c>
      <c r="AH79" s="11">
        <v>6.2083812568236807E-2</v>
      </c>
      <c r="AI79" s="11">
        <v>6.571125607086481E-2</v>
      </c>
      <c r="AJ79" s="11">
        <v>3.4959069671651966E-2</v>
      </c>
      <c r="AK79" s="11">
        <v>6.3749507274399209E-2</v>
      </c>
      <c r="AL79" s="8">
        <v>36.160548318786859</v>
      </c>
      <c r="AM79" s="8">
        <v>44.741113496724132</v>
      </c>
      <c r="AN79" s="8">
        <v>33.115312001190624</v>
      </c>
      <c r="AO79" s="8">
        <v>31.77527941716</v>
      </c>
      <c r="AP79" s="8">
        <v>41.447252514061731</v>
      </c>
      <c r="AQ79" s="34">
        <v>4.5041166186772282E-3</v>
      </c>
      <c r="AR79" s="34">
        <v>4.8281216670526548E-3</v>
      </c>
      <c r="AS79" s="34">
        <v>4.51885889606367E-3</v>
      </c>
      <c r="AT79" s="34">
        <v>4.2017144643628941E-3</v>
      </c>
      <c r="AU79" s="34">
        <v>4.4144534431242765E-3</v>
      </c>
      <c r="AV79" s="28">
        <v>102.56097305545747</v>
      </c>
      <c r="AW79" s="11">
        <v>5.3473018154692933E-3</v>
      </c>
      <c r="AX79" s="11">
        <v>5.01355441405964E-2</v>
      </c>
      <c r="AY79" s="10">
        <v>11007.680876251008</v>
      </c>
      <c r="AZ79" s="28">
        <v>109.73400563463682</v>
      </c>
      <c r="BA79" s="11">
        <v>3.2671548142044048E-3</v>
      </c>
      <c r="BB79" s="11">
        <v>1.419188356227763E-2</v>
      </c>
      <c r="BC79" s="25">
        <v>54.634777719468381</v>
      </c>
      <c r="BD79" s="11">
        <v>5.3683234851738398E-3</v>
      </c>
    </row>
    <row r="80" spans="1:56" x14ac:dyDescent="0.25">
      <c r="A80" s="35"/>
      <c r="B80" s="6">
        <v>41730</v>
      </c>
      <c r="C80" s="2">
        <v>186.96763227748653</v>
      </c>
      <c r="D80" s="2">
        <v>191.49200304775221</v>
      </c>
      <c r="E80" s="2">
        <v>186.42864384369267</v>
      </c>
      <c r="F80" s="2">
        <v>187.76502694090226</v>
      </c>
      <c r="G80" s="2">
        <v>176.95541901514591</v>
      </c>
      <c r="H80" s="4">
        <v>7.5281660888498001E-3</v>
      </c>
      <c r="I80" s="4">
        <v>4.1588114973868506E-3</v>
      </c>
      <c r="J80" s="4">
        <v>8.5188014421419198E-3</v>
      </c>
      <c r="K80" s="4">
        <v>9.4992289723136586E-3</v>
      </c>
      <c r="L80" s="4">
        <v>7.2153263004036232E-3</v>
      </c>
      <c r="M80" s="4">
        <v>0.12922117405008482</v>
      </c>
      <c r="N80" s="4">
        <v>0.14783152068408123</v>
      </c>
      <c r="O80" s="4">
        <v>0.12870837516452971</v>
      </c>
      <c r="P80" s="4">
        <v>0.11702111607739751</v>
      </c>
      <c r="Q80" s="4">
        <v>0.11614837630197905</v>
      </c>
      <c r="R80" s="3">
        <v>7948.5384995854129</v>
      </c>
      <c r="S80" s="3">
        <v>9373.3872569117375</v>
      </c>
      <c r="T80" s="3">
        <v>7170.4286331244648</v>
      </c>
      <c r="U80" s="3">
        <v>7567.580668232893</v>
      </c>
      <c r="V80" s="3">
        <v>9273.1516664375267</v>
      </c>
      <c r="W80" s="2">
        <v>139.74967416744079</v>
      </c>
      <c r="X80" s="2">
        <v>138.97248175451236</v>
      </c>
      <c r="Y80" s="2">
        <v>134.40467373242384</v>
      </c>
      <c r="Z80" s="2">
        <v>144.02009263270565</v>
      </c>
      <c r="AA80" s="2">
        <v>148.10243722870692</v>
      </c>
      <c r="AB80" s="4">
        <v>2.1404712999789047E-3</v>
      </c>
      <c r="AC80" s="4">
        <v>-2.2073677725959586E-3</v>
      </c>
      <c r="AD80" s="4">
        <v>5.2025558645833704E-3</v>
      </c>
      <c r="AE80" s="4">
        <v>2.8859541719408657E-3</v>
      </c>
      <c r="AF80" s="4">
        <v>-1.8266231880124695E-4</v>
      </c>
      <c r="AG80" s="4">
        <v>5.4085657261700781E-2</v>
      </c>
      <c r="AH80" s="4">
        <v>5.8817980028781802E-2</v>
      </c>
      <c r="AI80" s="4">
        <v>6.1991347198279811E-2</v>
      </c>
      <c r="AJ80" s="4">
        <v>3.5121052684743637E-2</v>
      </c>
      <c r="AK80" s="4">
        <v>5.9126106068074114E-2</v>
      </c>
      <c r="AL80" s="2">
        <v>36.237948934654717</v>
      </c>
      <c r="AM80" s="2">
        <v>44.642353404681408</v>
      </c>
      <c r="AN80" s="2">
        <v>33.287596261849927</v>
      </c>
      <c r="AO80" s="2">
        <v>31.866981417358538</v>
      </c>
      <c r="AP80" s="2">
        <v>41.439681662809576</v>
      </c>
      <c r="AQ80" s="5">
        <v>4.4698338260069645E-3</v>
      </c>
      <c r="AR80" s="5">
        <v>4.7772866894124355E-3</v>
      </c>
      <c r="AS80" s="5">
        <v>4.4927073230281904E-3</v>
      </c>
      <c r="AT80" s="5">
        <v>4.170017604088843E-3</v>
      </c>
      <c r="AU80" s="5">
        <v>4.3886686753096815E-3</v>
      </c>
      <c r="AV80" s="27">
        <v>103.24454309403627</v>
      </c>
      <c r="AW80" s="4">
        <v>6.6650112436939272E-3</v>
      </c>
      <c r="AX80" s="4">
        <v>4.5063247025278974E-2</v>
      </c>
      <c r="AY80" s="3">
        <v>11081.047193058213</v>
      </c>
      <c r="AZ80" s="27">
        <v>109.30879280893811</v>
      </c>
      <c r="BA80" s="4">
        <v>-3.8749412567192039E-3</v>
      </c>
      <c r="BB80" s="4">
        <v>1.0420615762679608E-2</v>
      </c>
      <c r="BC80" s="26">
        <v>54.423071165231534</v>
      </c>
      <c r="BD80" s="4">
        <v>5.3135710953694931E-3</v>
      </c>
    </row>
    <row r="81" spans="1:56" x14ac:dyDescent="0.25">
      <c r="A81" s="35"/>
      <c r="B81" s="7">
        <v>41760</v>
      </c>
      <c r="C81" s="8">
        <v>188.30337188008517</v>
      </c>
      <c r="D81" s="8">
        <v>192.21253763765085</v>
      </c>
      <c r="E81" s="8">
        <v>187.90417940023593</v>
      </c>
      <c r="F81" s="8">
        <v>189.48266645618239</v>
      </c>
      <c r="G81" s="8">
        <v>178.32627032941068</v>
      </c>
      <c r="H81" s="11">
        <v>7.144229117777021E-3</v>
      </c>
      <c r="I81" s="11">
        <v>3.7627398451671357E-3</v>
      </c>
      <c r="J81" s="11">
        <v>7.9147470373725232E-3</v>
      </c>
      <c r="K81" s="11">
        <v>9.1478138568411183E-3</v>
      </c>
      <c r="L81" s="11">
        <v>7.7468738843619218E-3</v>
      </c>
      <c r="M81" s="11">
        <v>0.12562755696066374</v>
      </c>
      <c r="N81" s="11">
        <v>0.14148986635088345</v>
      </c>
      <c r="O81" s="11">
        <v>0.12576054025436401</v>
      </c>
      <c r="P81" s="11">
        <v>0.11524354203005904</v>
      </c>
      <c r="Q81" s="11">
        <v>0.1123459508293263</v>
      </c>
      <c r="R81" s="10">
        <v>8005.3246797779229</v>
      </c>
      <c r="S81" s="10">
        <v>9408.6568746275007</v>
      </c>
      <c r="T81" s="10">
        <v>7227.1807619051779</v>
      </c>
      <c r="U81" s="10">
        <v>7636.8074875325174</v>
      </c>
      <c r="V81" s="10">
        <v>9344.9896029079791</v>
      </c>
      <c r="W81" s="8">
        <v>140.02374004067707</v>
      </c>
      <c r="X81" s="8">
        <v>139.94405512453781</v>
      </c>
      <c r="Y81" s="8">
        <v>134.16210992791983</v>
      </c>
      <c r="Z81" s="8">
        <v>144.83884056173335</v>
      </c>
      <c r="AA81" s="8">
        <v>146.82741142855849</v>
      </c>
      <c r="AB81" s="11">
        <v>1.9611199444223085E-3</v>
      </c>
      <c r="AC81" s="11">
        <v>6.9911205280315429E-3</v>
      </c>
      <c r="AD81" s="11">
        <v>-1.8047274530566342E-3</v>
      </c>
      <c r="AE81" s="11">
        <v>5.6849562728426839E-3</v>
      </c>
      <c r="AF81" s="11">
        <v>-8.6090804716432573E-3</v>
      </c>
      <c r="AG81" s="11">
        <v>5.2259039156971276E-2</v>
      </c>
      <c r="AH81" s="11">
        <v>6.920252871767274E-2</v>
      </c>
      <c r="AI81" s="11">
        <v>5.1534080186394826E-2</v>
      </c>
      <c r="AJ81" s="11">
        <v>3.6556690483094734E-2</v>
      </c>
      <c r="AK81" s="11">
        <v>4.6753046459537817E-2</v>
      </c>
      <c r="AL81" s="8">
        <v>36.309015899055424</v>
      </c>
      <c r="AM81" s="8">
        <v>44.954453477988508</v>
      </c>
      <c r="AN81" s="8">
        <v>33.227521223029903</v>
      </c>
      <c r="AO81" s="8">
        <v>32.048143813263714</v>
      </c>
      <c r="AP81" s="8">
        <v>41.08292410865517</v>
      </c>
      <c r="AQ81" s="34">
        <v>4.4442802131797196E-3</v>
      </c>
      <c r="AR81" s="34">
        <v>4.7802113030310546E-3</v>
      </c>
      <c r="AS81" s="34">
        <v>4.4511708102697549E-3</v>
      </c>
      <c r="AT81" s="34">
        <v>4.1581860420953553E-3</v>
      </c>
      <c r="AU81" s="34">
        <v>4.3075227296569445E-3</v>
      </c>
      <c r="AV81" s="28">
        <v>103.64838322054588</v>
      </c>
      <c r="AW81" s="11">
        <v>3.911491246000042E-3</v>
      </c>
      <c r="AX81" s="11">
        <v>3.949723982641351E-2</v>
      </c>
      <c r="AY81" s="10">
        <v>11124.390612150375</v>
      </c>
      <c r="AZ81" s="28">
        <v>108.97780950118882</v>
      </c>
      <c r="BA81" s="11">
        <v>-3.0279659965490651E-3</v>
      </c>
      <c r="BB81" s="11">
        <v>9.0511364516461246E-3</v>
      </c>
      <c r="BC81" s="25">
        <v>54.258279956315448</v>
      </c>
      <c r="BD81" s="11">
        <v>5.2816861974157884E-3</v>
      </c>
    </row>
    <row r="82" spans="1:56" x14ac:dyDescent="0.25">
      <c r="A82" s="35"/>
      <c r="B82" s="6">
        <v>41791</v>
      </c>
      <c r="C82" s="2">
        <v>189.79854562224338</v>
      </c>
      <c r="D82" s="2">
        <v>193.57655819370416</v>
      </c>
      <c r="E82" s="2">
        <v>189.55487761542526</v>
      </c>
      <c r="F82" s="2">
        <v>191.07284692520406</v>
      </c>
      <c r="G82" s="2">
        <v>179.24824755014339</v>
      </c>
      <c r="H82" s="4">
        <v>7.9402388137286787E-3</v>
      </c>
      <c r="I82" s="4">
        <v>7.0964182296197669E-3</v>
      </c>
      <c r="J82" s="4">
        <v>8.7847871210642529E-3</v>
      </c>
      <c r="K82" s="4">
        <v>8.3922212979275646E-3</v>
      </c>
      <c r="L82" s="4">
        <v>5.1701704915915712E-3</v>
      </c>
      <c r="M82" s="4">
        <v>0.12255659841290134</v>
      </c>
      <c r="N82" s="4">
        <v>0.13664599403690403</v>
      </c>
      <c r="O82" s="4">
        <v>0.12460349241501922</v>
      </c>
      <c r="P82" s="4">
        <v>0.11295678854680036</v>
      </c>
      <c r="Q82" s="4">
        <v>0.10326464639872679</v>
      </c>
      <c r="R82" s="3">
        <v>8068.8888695167943</v>
      </c>
      <c r="S82" s="3">
        <v>9475.4246387888452</v>
      </c>
      <c r="T82" s="3">
        <v>7290.6700063839653</v>
      </c>
      <c r="U82" s="3">
        <v>7700.8972659775609</v>
      </c>
      <c r="V82" s="3">
        <v>9393.3047923971644</v>
      </c>
      <c r="W82" s="2">
        <v>140.24595658197686</v>
      </c>
      <c r="X82" s="2">
        <v>141.02481367627172</v>
      </c>
      <c r="Y82" s="2">
        <v>134.3622176886</v>
      </c>
      <c r="Z82" s="2">
        <v>145.11251548090175</v>
      </c>
      <c r="AA82" s="2">
        <v>143.84983564538788</v>
      </c>
      <c r="AB82" s="4">
        <v>1.5869919003394745E-3</v>
      </c>
      <c r="AC82" s="4">
        <v>7.7227900161397477E-3</v>
      </c>
      <c r="AD82" s="4">
        <v>1.4915370724839811E-3</v>
      </c>
      <c r="AE82" s="4">
        <v>1.889513324651084E-3</v>
      </c>
      <c r="AF82" s="4">
        <v>-2.0279427078365445E-2</v>
      </c>
      <c r="AG82" s="4">
        <v>5.0509376392453564E-2</v>
      </c>
      <c r="AH82" s="4">
        <v>7.6483682187163726E-2</v>
      </c>
      <c r="AI82" s="4">
        <v>4.5556365201447235E-2</v>
      </c>
      <c r="AJ82" s="4">
        <v>3.5682365899746493E-2</v>
      </c>
      <c r="AK82" s="4">
        <v>3.150182684622016E-2</v>
      </c>
      <c r="AL82" s="2">
        <v>36.366638013196521</v>
      </c>
      <c r="AM82" s="2">
        <v>45.301627282489342</v>
      </c>
      <c r="AN82" s="2">
        <v>33.277081302760806</v>
      </c>
      <c r="AO82" s="2">
        <v>32.108699208029208</v>
      </c>
      <c r="AP82" s="2">
        <v>40.249785945027675</v>
      </c>
      <c r="AQ82" s="5">
        <v>4.4164251910012563E-3</v>
      </c>
      <c r="AR82" s="5">
        <v>4.7784822943518152E-3</v>
      </c>
      <c r="AS82" s="5">
        <v>4.4218390562529098E-3</v>
      </c>
      <c r="AT82" s="5">
        <v>4.1334113138471991E-3</v>
      </c>
      <c r="AU82" s="5">
        <v>4.1948802096566694E-3</v>
      </c>
      <c r="AV82" s="27">
        <v>104.3520130156497</v>
      </c>
      <c r="AW82" s="4">
        <v>6.788622969705318E-3</v>
      </c>
      <c r="AX82" s="4">
        <v>4.333197669719957E-2</v>
      </c>
      <c r="AY82" s="3">
        <v>11199.909905783994</v>
      </c>
      <c r="AZ82" s="27">
        <v>109.78382673664919</v>
      </c>
      <c r="BA82" s="4">
        <v>7.3961592653555208E-3</v>
      </c>
      <c r="BB82" s="4">
        <v>1.513641011260769E-2</v>
      </c>
      <c r="BC82" s="26">
        <v>54.659582836336604</v>
      </c>
      <c r="BD82" s="4">
        <v>5.2958853703977057E-3</v>
      </c>
    </row>
    <row r="83" spans="1:56" x14ac:dyDescent="0.25">
      <c r="A83" s="35"/>
      <c r="B83" s="7">
        <v>41821</v>
      </c>
      <c r="C83" s="8">
        <v>191.23783848637126</v>
      </c>
      <c r="D83" s="8">
        <v>195.22567151846349</v>
      </c>
      <c r="E83" s="8">
        <v>191.04457869149695</v>
      </c>
      <c r="F83" s="8">
        <v>192.25488723480686</v>
      </c>
      <c r="G83" s="8">
        <v>180.64639257269576</v>
      </c>
      <c r="H83" s="11">
        <v>7.5832660329891374E-3</v>
      </c>
      <c r="I83" s="11">
        <v>8.5191788724185459E-3</v>
      </c>
      <c r="J83" s="11">
        <v>7.8589435144688739E-3</v>
      </c>
      <c r="K83" s="11">
        <v>6.1863332683032672E-3</v>
      </c>
      <c r="L83" s="11">
        <v>7.8000484895186812E-3</v>
      </c>
      <c r="M83" s="11">
        <v>0.11688842462385662</v>
      </c>
      <c r="N83" s="11">
        <v>0.12997365509740955</v>
      </c>
      <c r="O83" s="11">
        <v>0.1189567950815511</v>
      </c>
      <c r="P83" s="11">
        <v>0.10848083833454414</v>
      </c>
      <c r="Q83" s="11">
        <v>9.6458047582152595E-2</v>
      </c>
      <c r="R83" s="10">
        <v>8130.0774004049636</v>
      </c>
      <c r="S83" s="10">
        <v>9556.1474761788104</v>
      </c>
      <c r="T83" s="10">
        <v>7347.9669701467692</v>
      </c>
      <c r="U83" s="10">
        <v>7748.5375829298637</v>
      </c>
      <c r="V83" s="10">
        <v>9466.5730252546909</v>
      </c>
      <c r="W83" s="8">
        <v>140.51807946442344</v>
      </c>
      <c r="X83" s="8">
        <v>142.23052149126389</v>
      </c>
      <c r="Y83" s="8">
        <v>134.27168059145492</v>
      </c>
      <c r="Z83" s="8">
        <v>145.35265008708635</v>
      </c>
      <c r="AA83" s="8">
        <v>142.75301135703469</v>
      </c>
      <c r="AB83" s="11">
        <v>1.940326046316475E-3</v>
      </c>
      <c r="AC83" s="11">
        <v>8.5496146639835006E-3</v>
      </c>
      <c r="AD83" s="11">
        <v>-6.7382854125633046E-4</v>
      </c>
      <c r="AE83" s="11">
        <v>1.6548166461644097E-3</v>
      </c>
      <c r="AF83" s="11">
        <v>-7.6247865243102442E-3</v>
      </c>
      <c r="AG83" s="11">
        <v>4.72993323763784E-2</v>
      </c>
      <c r="AH83" s="11">
        <v>7.5574281153297784E-2</v>
      </c>
      <c r="AI83" s="11">
        <v>3.740426945580988E-2</v>
      </c>
      <c r="AJ83" s="11">
        <v>3.7589724086185772E-2</v>
      </c>
      <c r="AK83" s="11">
        <v>2.7387494441278193E-2</v>
      </c>
      <c r="AL83" s="8">
        <v>36.437201148150493</v>
      </c>
      <c r="AM83" s="8">
        <v>45.688938739406019</v>
      </c>
      <c r="AN83" s="8">
        <v>33.2546582556093</v>
      </c>
      <c r="AO83" s="8">
        <v>32.161833217965345</v>
      </c>
      <c r="AP83" s="8">
        <v>39.94288991954766</v>
      </c>
      <c r="AQ83" s="34">
        <v>4.3954126041581623E-3</v>
      </c>
      <c r="AR83" s="34">
        <v>4.7883962893692719E-3</v>
      </c>
      <c r="AS83" s="34">
        <v>4.3852979647729913E-3</v>
      </c>
      <c r="AT83" s="34">
        <v>4.1176839093710728E-3</v>
      </c>
      <c r="AU83" s="34">
        <v>4.132893344840554E-3</v>
      </c>
      <c r="AV83" s="28">
        <v>104.21176151874641</v>
      </c>
      <c r="AW83" s="11">
        <v>-1.3440229167620797E-3</v>
      </c>
      <c r="AX83" s="11">
        <v>4.4987879044754875E-2</v>
      </c>
      <c r="AY83" s="10">
        <v>11184.856970204948</v>
      </c>
      <c r="AZ83" s="28">
        <v>110.75147966002714</v>
      </c>
      <c r="BA83" s="11">
        <v>8.8141664591376376E-3</v>
      </c>
      <c r="BB83" s="11">
        <v>1.9712370984143357E-2</v>
      </c>
      <c r="BC83" s="25">
        <v>55.141361498043096</v>
      </c>
      <c r="BD83" s="11">
        <v>5.3657128541552759E-3</v>
      </c>
    </row>
    <row r="84" spans="1:56" x14ac:dyDescent="0.25">
      <c r="A84" s="35"/>
      <c r="B84" s="6">
        <v>41852</v>
      </c>
      <c r="C84" s="2">
        <v>192.58845431027677</v>
      </c>
      <c r="D84" s="2">
        <v>197.11736800719137</v>
      </c>
      <c r="E84" s="2">
        <v>192.33791028551494</v>
      </c>
      <c r="F84" s="2">
        <v>193.23245566781617</v>
      </c>
      <c r="G84" s="2">
        <v>181.82443629114886</v>
      </c>
      <c r="H84" s="4">
        <v>7.06249262486708E-3</v>
      </c>
      <c r="I84" s="4">
        <v>9.6897937346779248E-3</v>
      </c>
      <c r="J84" s="4">
        <v>6.7697895584174737E-3</v>
      </c>
      <c r="K84" s="4">
        <v>5.0847520553033519E-3</v>
      </c>
      <c r="L84" s="4">
        <v>6.5212689922885007E-3</v>
      </c>
      <c r="M84" s="4">
        <v>0.11118848882104726</v>
      </c>
      <c r="N84" s="4">
        <v>0.12417869016062921</v>
      </c>
      <c r="O84" s="4">
        <v>0.1129045446037682</v>
      </c>
      <c r="P84" s="4">
        <v>0.10318633001549204</v>
      </c>
      <c r="Q84" s="4">
        <v>9.090757133572569E-2</v>
      </c>
      <c r="R84" s="3">
        <v>8187.4960120849219</v>
      </c>
      <c r="S84" s="3">
        <v>9648.7445741211468</v>
      </c>
      <c r="T84" s="3">
        <v>7397.7111602168661</v>
      </c>
      <c r="U84" s="3">
        <v>7787.9369753302626</v>
      </c>
      <c r="V84" s="3">
        <v>9528.3070943875191</v>
      </c>
      <c r="W84" s="2">
        <v>140.73482035956866</v>
      </c>
      <c r="X84" s="2">
        <v>142.40411858830075</v>
      </c>
      <c r="Y84" s="2">
        <v>134.18840867619525</v>
      </c>
      <c r="Z84" s="2">
        <v>145.56002155561933</v>
      </c>
      <c r="AA84" s="2">
        <v>144.7617896805711</v>
      </c>
      <c r="AB84" s="4">
        <v>1.5424413425752345E-3</v>
      </c>
      <c r="AC84" s="4">
        <v>1.2205333652491621E-3</v>
      </c>
      <c r="AD84" s="4">
        <v>-6.2017481938754851E-4</v>
      </c>
      <c r="AE84" s="4">
        <v>1.4266782780273878E-3</v>
      </c>
      <c r="AF84" s="4">
        <v>1.4071705419315631E-2</v>
      </c>
      <c r="AG84" s="4">
        <v>4.4597215004665847E-2</v>
      </c>
      <c r="AH84" s="4">
        <v>6.3840301351105522E-2</v>
      </c>
      <c r="AI84" s="4">
        <v>3.3602641873085037E-2</v>
      </c>
      <c r="AJ84" s="4">
        <v>4.1803132670651388E-2</v>
      </c>
      <c r="AK84" s="4">
        <v>3.8788738514832888E-2</v>
      </c>
      <c r="AL84" s="2">
        <v>36.493403393609135</v>
      </c>
      <c r="AM84" s="2">
        <v>45.744703613560283</v>
      </c>
      <c r="AN84" s="2">
        <v>33.234034553931835</v>
      </c>
      <c r="AO84" s="2">
        <v>32.207717806798961</v>
      </c>
      <c r="AP84" s="2">
        <v>40.504954500091685</v>
      </c>
      <c r="AQ84" s="5">
        <v>4.3739826407000514E-3</v>
      </c>
      <c r="AR84" s="5">
        <v>4.7622153190994268E-3</v>
      </c>
      <c r="AS84" s="5">
        <v>4.3523576316732556E-3</v>
      </c>
      <c r="AT84" s="5">
        <v>4.100153938134528E-3</v>
      </c>
      <c r="AU84" s="5">
        <v>4.1679194503570424E-3</v>
      </c>
      <c r="AV84" s="27">
        <v>103.7175541698213</v>
      </c>
      <c r="AW84" s="4">
        <v>-4.7423375415856298E-3</v>
      </c>
      <c r="AX84" s="4">
        <v>4.0237227263266506E-2</v>
      </c>
      <c r="AY84" s="3">
        <v>11131.814603097881</v>
      </c>
      <c r="AZ84" s="27">
        <v>110.30865253624039</v>
      </c>
      <c r="BA84" s="4">
        <v>-3.9983856210869424E-3</v>
      </c>
      <c r="BB84" s="4">
        <v>2.0152857190656848E-2</v>
      </c>
      <c r="BC84" s="26">
        <v>54.92088507110217</v>
      </c>
      <c r="BD84" s="4">
        <v>5.3776073927494601E-3</v>
      </c>
    </row>
    <row r="85" spans="1:56" x14ac:dyDescent="0.25">
      <c r="A85" s="35"/>
      <c r="B85" s="7">
        <v>41883</v>
      </c>
      <c r="C85" s="8">
        <v>193.36293029125406</v>
      </c>
      <c r="D85" s="8">
        <v>197.77848671037108</v>
      </c>
      <c r="E85" s="8">
        <v>193.22933957227605</v>
      </c>
      <c r="F85" s="8">
        <v>194.11676963610043</v>
      </c>
      <c r="G85" s="8">
        <v>182.09065287031191</v>
      </c>
      <c r="H85" s="11">
        <v>4.0214040023890821E-3</v>
      </c>
      <c r="I85" s="11">
        <v>3.3539343075825235E-3</v>
      </c>
      <c r="J85" s="11">
        <v>4.63470402396415E-3</v>
      </c>
      <c r="K85" s="11">
        <v>4.5764256590751107E-3</v>
      </c>
      <c r="L85" s="11">
        <v>1.4641408195363108E-3</v>
      </c>
      <c r="M85" s="11">
        <v>0.1025981503970459</v>
      </c>
      <c r="N85" s="11">
        <v>0.10926839320172732</v>
      </c>
      <c r="O85" s="11">
        <v>0.1052105718590326</v>
      </c>
      <c r="P85" s="11">
        <v>9.773833291729539E-2</v>
      </c>
      <c r="Q85" s="11">
        <v>8.6659694953215904E-2</v>
      </c>
      <c r="R85" s="10">
        <v>8220.4212413174646</v>
      </c>
      <c r="S85" s="10">
        <v>9681.1058295733928</v>
      </c>
      <c r="T85" s="10">
        <v>7431.9973618992472</v>
      </c>
      <c r="U85" s="10">
        <v>7823.5778899354227</v>
      </c>
      <c r="V85" s="10">
        <v>9542.2578777454892</v>
      </c>
      <c r="W85" s="8">
        <v>140.3271667351197</v>
      </c>
      <c r="X85" s="8">
        <v>142.32586746918233</v>
      </c>
      <c r="Y85" s="8">
        <v>133.26728095714927</v>
      </c>
      <c r="Z85" s="8">
        <v>145.34194009917431</v>
      </c>
      <c r="AA85" s="8">
        <v>145.33263491618948</v>
      </c>
      <c r="AB85" s="11">
        <v>-2.89660812730929E-3</v>
      </c>
      <c r="AC85" s="11">
        <v>-5.4950039292501118E-4</v>
      </c>
      <c r="AD85" s="11">
        <v>-6.8644358192570766E-3</v>
      </c>
      <c r="AE85" s="11">
        <v>-1.4982235789356912E-3</v>
      </c>
      <c r="AF85" s="11">
        <v>3.9433419335171633E-3</v>
      </c>
      <c r="AG85" s="11">
        <v>3.6412217862202612E-2</v>
      </c>
      <c r="AH85" s="11">
        <v>5.4747358762666343E-2</v>
      </c>
      <c r="AI85" s="11">
        <v>2.3643510462767248E-2</v>
      </c>
      <c r="AJ85" s="11">
        <v>3.569730340455135E-2</v>
      </c>
      <c r="AK85" s="11">
        <v>3.6004331101151754E-2</v>
      </c>
      <c r="AL85" s="8">
        <v>36.387696304746022</v>
      </c>
      <c r="AM85" s="8">
        <v>45.719566880950396</v>
      </c>
      <c r="AN85" s="8">
        <v>33.005901656721399</v>
      </c>
      <c r="AO85" s="8">
        <v>32.159463444557105</v>
      </c>
      <c r="AP85" s="8">
        <v>40.664679385687101</v>
      </c>
      <c r="AQ85" s="34">
        <v>4.3478123608970748E-3</v>
      </c>
      <c r="AR85" s="34">
        <v>4.7556934463038611E-3</v>
      </c>
      <c r="AS85" s="34">
        <v>4.30711084442186E-3</v>
      </c>
      <c r="AT85" s="34">
        <v>4.0727214736926056E-3</v>
      </c>
      <c r="AU85" s="34">
        <v>4.1788550475367328E-3</v>
      </c>
      <c r="AV85" s="28">
        <v>103.02463954395023</v>
      </c>
      <c r="AW85" s="11">
        <v>-6.6807844768160349E-3</v>
      </c>
      <c r="AX85" s="11">
        <v>3.0517536271889023E-2</v>
      </c>
      <c r="AY85" s="10">
        <v>11057.445348898709</v>
      </c>
      <c r="AZ85" s="28">
        <v>109.44913805512559</v>
      </c>
      <c r="BA85" s="11">
        <v>-7.7919044549331551E-3</v>
      </c>
      <c r="BB85" s="11">
        <v>1.7906412752788592E-2</v>
      </c>
      <c r="BC85" s="25">
        <v>54.492946782047781</v>
      </c>
      <c r="BD85" s="11">
        <v>5.3573358808123705E-3</v>
      </c>
    </row>
    <row r="86" spans="1:56" x14ac:dyDescent="0.25">
      <c r="A86" s="35"/>
      <c r="B86" s="6">
        <v>41913</v>
      </c>
      <c r="C86" s="2">
        <v>193.94426323884915</v>
      </c>
      <c r="D86" s="2">
        <v>197.97752575959922</v>
      </c>
      <c r="E86" s="2">
        <v>193.81949994061705</v>
      </c>
      <c r="F86" s="2">
        <v>195.12901400483247</v>
      </c>
      <c r="G86" s="2">
        <v>182.46217696270114</v>
      </c>
      <c r="H86" s="4">
        <v>3.0064343083726296E-3</v>
      </c>
      <c r="I86" s="4">
        <v>1.0063736078615589E-3</v>
      </c>
      <c r="J86" s="4">
        <v>3.0541964778606967E-3</v>
      </c>
      <c r="K86" s="4">
        <v>5.2146157729166557E-3</v>
      </c>
      <c r="L86" s="4">
        <v>2.0403248960497722E-3</v>
      </c>
      <c r="M86" s="4">
        <v>9.2609412855402917E-2</v>
      </c>
      <c r="N86" s="4">
        <v>9.2481361271641749E-2</v>
      </c>
      <c r="O86" s="4">
        <v>9.4878238603820053E-2</v>
      </c>
      <c r="P86" s="4">
        <v>9.2683433463046194E-2</v>
      </c>
      <c r="Q86" s="4">
        <v>8.3018841584047598E-2</v>
      </c>
      <c r="R86" s="3">
        <v>8245.1353977666367</v>
      </c>
      <c r="S86" s="3">
        <v>9690.8486389751906</v>
      </c>
      <c r="T86" s="3">
        <v>7454.6961420654306</v>
      </c>
      <c r="U86" s="3">
        <v>7864.3748426009224</v>
      </c>
      <c r="V86" s="3">
        <v>9561.7271840579779</v>
      </c>
      <c r="W86" s="2">
        <v>140.22281997479095</v>
      </c>
      <c r="X86" s="2">
        <v>142.30259094498282</v>
      </c>
      <c r="Y86" s="2">
        <v>132.92022817372512</v>
      </c>
      <c r="Z86" s="2">
        <v>145.26255750522989</v>
      </c>
      <c r="AA86" s="2">
        <v>146.16748631834614</v>
      </c>
      <c r="AB86" s="4">
        <v>-7.4359628827766369E-4</v>
      </c>
      <c r="AC86" s="4">
        <v>-1.6354387725433573E-4</v>
      </c>
      <c r="AD86" s="4">
        <v>-2.6041859707164796E-3</v>
      </c>
      <c r="AE86" s="4">
        <v>-5.461781636481286E-4</v>
      </c>
      <c r="AF86" s="4">
        <v>5.7444179873165913E-3</v>
      </c>
      <c r="AG86" s="4">
        <v>3.0111696873832416E-2</v>
      </c>
      <c r="AH86" s="4">
        <v>4.7187851459188579E-2</v>
      </c>
      <c r="AI86" s="4">
        <v>1.9993716860256638E-2</v>
      </c>
      <c r="AJ86" s="4">
        <v>3.1342037939751544E-2</v>
      </c>
      <c r="AK86" s="4">
        <v>1.5666287370772025E-2</v>
      </c>
      <c r="AL86" s="2">
        <v>36.360638548834842</v>
      </c>
      <c r="AM86" s="2">
        <v>45.712089725716289</v>
      </c>
      <c r="AN86" s="2">
        <v>32.919948150676113</v>
      </c>
      <c r="AO86" s="2">
        <v>32.141898647869048</v>
      </c>
      <c r="AP86" s="2">
        <v>40.8982743013987</v>
      </c>
      <c r="AQ86" s="5">
        <v>4.3339047107683907E-3</v>
      </c>
      <c r="AR86" s="5">
        <v>4.7561422836353406E-3</v>
      </c>
      <c r="AS86" s="5">
        <v>4.2863499385581766E-3</v>
      </c>
      <c r="AT86" s="5">
        <v>4.0484901646062714E-3</v>
      </c>
      <c r="AU86" s="5">
        <v>4.1921246858941611E-3</v>
      </c>
      <c r="AV86" s="27">
        <v>103.01629853271811</v>
      </c>
      <c r="AW86" s="4">
        <v>-8.0961324097177806E-5</v>
      </c>
      <c r="AX86" s="4">
        <v>2.7991256506781914E-2</v>
      </c>
      <c r="AY86" s="3">
        <v>11056.550123482129</v>
      </c>
      <c r="AZ86" s="27">
        <v>108.67147794471722</v>
      </c>
      <c r="BA86" s="4">
        <v>-7.105219138561744E-3</v>
      </c>
      <c r="BB86" s="4">
        <v>1.4265612795304916E-2</v>
      </c>
      <c r="BC86" s="26">
        <v>54.105762453655352</v>
      </c>
      <c r="BD86" s="4">
        <v>5.3029845072365507E-3</v>
      </c>
    </row>
    <row r="87" spans="1:56" x14ac:dyDescent="0.25">
      <c r="A87" s="35"/>
      <c r="B87" s="7">
        <v>41944</v>
      </c>
      <c r="C87" s="8">
        <v>194.44540061727835</v>
      </c>
      <c r="D87" s="8">
        <v>197.77300583563775</v>
      </c>
      <c r="E87" s="8">
        <v>194.59455521407656</v>
      </c>
      <c r="F87" s="8">
        <v>196.15111298423497</v>
      </c>
      <c r="G87" s="8">
        <v>182.23540584969405</v>
      </c>
      <c r="H87" s="11">
        <v>2.5839247320867675E-3</v>
      </c>
      <c r="I87" s="11">
        <v>-1.0330461661078637E-3</v>
      </c>
      <c r="J87" s="11">
        <v>3.9988508570961822E-3</v>
      </c>
      <c r="K87" s="11">
        <v>5.238067668282183E-3</v>
      </c>
      <c r="L87" s="11">
        <v>-1.2428390189240708E-3</v>
      </c>
      <c r="M87" s="11">
        <v>8.1336882013161471E-2</v>
      </c>
      <c r="N87" s="11">
        <v>7.2428396297000486E-2</v>
      </c>
      <c r="O87" s="11">
        <v>8.5161567004921057E-2</v>
      </c>
      <c r="P87" s="11">
        <v>8.7362998528488278E-2</v>
      </c>
      <c r="Q87" s="11">
        <v>7.2493810977517503E-2</v>
      </c>
      <c r="R87" s="10">
        <v>8266.4402070403303</v>
      </c>
      <c r="S87" s="10">
        <v>9680.8375449423656</v>
      </c>
      <c r="T87" s="10">
        <v>7484.5063601225211</v>
      </c>
      <c r="U87" s="10">
        <v>7905.5689701952024</v>
      </c>
      <c r="V87" s="10">
        <v>9549.8434964253229</v>
      </c>
      <c r="W87" s="8">
        <v>140.190530751578</v>
      </c>
      <c r="X87" s="8">
        <v>143.29287849040486</v>
      </c>
      <c r="Y87" s="8">
        <v>132.61399052343882</v>
      </c>
      <c r="Z87" s="8">
        <v>145.12331353363874</v>
      </c>
      <c r="AA87" s="8">
        <v>144.22659431075493</v>
      </c>
      <c r="AB87" s="11">
        <v>-2.3027081625348448E-4</v>
      </c>
      <c r="AC87" s="11">
        <v>6.9590268093213592E-3</v>
      </c>
      <c r="AD87" s="11">
        <v>-2.3039205882649074E-3</v>
      </c>
      <c r="AE87" s="11">
        <v>-9.5856753441873432E-4</v>
      </c>
      <c r="AF87" s="11">
        <v>-1.3278548167436057E-2</v>
      </c>
      <c r="AG87" s="11">
        <v>2.1467174723471594E-2</v>
      </c>
      <c r="AH87" s="11">
        <v>4.6857046682693415E-2</v>
      </c>
      <c r="AI87" s="11">
        <v>8.7540662887746201E-3</v>
      </c>
      <c r="AJ87" s="11">
        <v>2.5317007500067934E-2</v>
      </c>
      <c r="AK87" s="11">
        <v>-1.6450619161694546E-2</v>
      </c>
      <c r="AL87" s="8">
        <v>36.352265754916708</v>
      </c>
      <c r="AM87" s="8">
        <v>46.030201383627656</v>
      </c>
      <c r="AN87" s="8">
        <v>32.844103204367158</v>
      </c>
      <c r="AO87" s="8">
        <v>32.111088467330624</v>
      </c>
      <c r="AP87" s="8">
        <v>40.355204596122562</v>
      </c>
      <c r="AQ87" s="34">
        <v>4.3232016165917885E-3</v>
      </c>
      <c r="AR87" s="34">
        <v>4.7913254905422101E-3</v>
      </c>
      <c r="AS87" s="34">
        <v>4.2673227707232617E-3</v>
      </c>
      <c r="AT87" s="34">
        <v>4.0221402198949048E-3</v>
      </c>
      <c r="AU87" s="34">
        <v>4.1352540813562226E-3</v>
      </c>
      <c r="AV87" s="28">
        <v>103.68587662369052</v>
      </c>
      <c r="AW87" s="11">
        <v>6.4997296593776246E-3</v>
      </c>
      <c r="AX87" s="11">
        <v>3.0202093615989023E-2</v>
      </c>
      <c r="AY87" s="10">
        <v>11128.414710250121</v>
      </c>
      <c r="AZ87" s="28">
        <v>109.79675551031896</v>
      </c>
      <c r="BA87" s="11">
        <v>1.0354856553751682E-2</v>
      </c>
      <c r="BB87" s="11">
        <v>1.9824813151944509E-2</v>
      </c>
      <c r="BC87" s="25">
        <v>54.666019862594318</v>
      </c>
      <c r="BD87" s="11">
        <v>5.3028941097417216E-3</v>
      </c>
    </row>
    <row r="88" spans="1:56" x14ac:dyDescent="0.25">
      <c r="A88" s="35"/>
      <c r="B88" s="6">
        <v>41974</v>
      </c>
      <c r="C88" s="2">
        <v>195.11314827073599</v>
      </c>
      <c r="D88" s="2">
        <v>198.35233100457495</v>
      </c>
      <c r="E88" s="2">
        <v>195.16135172127412</v>
      </c>
      <c r="F88" s="2">
        <v>197.10761635280926</v>
      </c>
      <c r="G88" s="2">
        <v>182.75989075696972</v>
      </c>
      <c r="H88" s="4">
        <v>3.4341139020918785E-3</v>
      </c>
      <c r="I88" s="4">
        <v>2.9292428786699362E-3</v>
      </c>
      <c r="J88" s="4">
        <v>2.9127048625488799E-3</v>
      </c>
      <c r="K88" s="4">
        <v>4.8763596291761524E-3</v>
      </c>
      <c r="L88" s="4">
        <v>2.8780626071547417E-3</v>
      </c>
      <c r="M88" s="4">
        <v>7.3329330512587498E-2</v>
      </c>
      <c r="N88" s="4">
        <v>6.1417510839398393E-2</v>
      </c>
      <c r="O88" s="4">
        <v>7.6026054625408568E-2</v>
      </c>
      <c r="P88" s="4">
        <v>8.3372834417394293E-2</v>
      </c>
      <c r="Q88" s="4">
        <v>6.6335600660179184E-2</v>
      </c>
      <c r="R88" s="3">
        <v>8294.8281042761391</v>
      </c>
      <c r="S88" s="3">
        <v>9709.1950693804501</v>
      </c>
      <c r="T88" s="3">
        <v>7506.3065181914262</v>
      </c>
      <c r="U88" s="3">
        <v>7944.1193675671293</v>
      </c>
      <c r="V88" s="3">
        <v>9577.328543896565</v>
      </c>
      <c r="W88" s="2">
        <v>140.88755187297923</v>
      </c>
      <c r="X88" s="2">
        <v>145.02384021787515</v>
      </c>
      <c r="Y88" s="2">
        <v>132.87780452123533</v>
      </c>
      <c r="Z88" s="2">
        <v>145.73474932204877</v>
      </c>
      <c r="AA88" s="2">
        <v>143.71397830700289</v>
      </c>
      <c r="AB88" s="4">
        <v>4.971955792338013E-3</v>
      </c>
      <c r="AC88" s="4">
        <v>1.2079886632929858E-2</v>
      </c>
      <c r="AD88" s="4">
        <v>1.9893376012229411E-3</v>
      </c>
      <c r="AE88" s="4">
        <v>4.2132154615413201E-3</v>
      </c>
      <c r="AF88" s="4">
        <v>-3.5542405074582882E-3</v>
      </c>
      <c r="AG88" s="4">
        <v>1.6648378006676401E-2</v>
      </c>
      <c r="AH88" s="4">
        <v>4.2698977476418598E-2</v>
      </c>
      <c r="AI88" s="4">
        <v>1.8635031355966891E-3</v>
      </c>
      <c r="AJ88" s="4">
        <v>2.8906904936390143E-2</v>
      </c>
      <c r="AK88" s="4">
        <v>-3.8855029468382485E-2</v>
      </c>
      <c r="AL88" s="2">
        <v>36.53300761320147</v>
      </c>
      <c r="AM88" s="2">
        <v>46.586240998032814</v>
      </c>
      <c r="AN88" s="2">
        <v>32.909441213850059</v>
      </c>
      <c r="AO88" s="2">
        <v>32.246379401748101</v>
      </c>
      <c r="AP88" s="2">
        <v>40.211772493260256</v>
      </c>
      <c r="AQ88" s="5">
        <v>4.3315942934595486E-3</v>
      </c>
      <c r="AR88" s="5">
        <v>4.8295947717388425E-3</v>
      </c>
      <c r="AS88" s="5">
        <v>4.2714821667431671E-3</v>
      </c>
      <c r="AT88" s="5">
        <v>4.0180725922916005E-3</v>
      </c>
      <c r="AU88" s="5">
        <v>4.1123577607527582E-3</v>
      </c>
      <c r="AV88" s="27">
        <v>104.32057092995122</v>
      </c>
      <c r="AW88" s="4">
        <v>6.1213188037576756E-3</v>
      </c>
      <c r="AX88" s="4">
        <v>3.3120111856597134E-2</v>
      </c>
      <c r="AY88" s="3">
        <v>11196.535284471989</v>
      </c>
      <c r="AZ88" s="27">
        <v>110.72537208933018</v>
      </c>
      <c r="BA88" s="4">
        <v>8.4575958068628457E-3</v>
      </c>
      <c r="BB88" s="4">
        <v>2.2675103197838498E-2</v>
      </c>
      <c r="BC88" s="26">
        <v>55.128362962962079</v>
      </c>
      <c r="BD88" s="4">
        <v>5.3203231092415317E-3</v>
      </c>
    </row>
    <row r="89" spans="1:56" x14ac:dyDescent="0.25">
      <c r="A89" s="35"/>
      <c r="B89" s="7">
        <v>42005</v>
      </c>
      <c r="C89" s="8">
        <v>196.00110636643333</v>
      </c>
      <c r="D89" s="8">
        <v>199.64600502193414</v>
      </c>
      <c r="E89" s="8">
        <v>195.84319519115439</v>
      </c>
      <c r="F89" s="8">
        <v>197.96202451769793</v>
      </c>
      <c r="G89" s="8">
        <v>183.50409036733717</v>
      </c>
      <c r="H89" s="11">
        <v>4.550990558899932E-3</v>
      </c>
      <c r="I89" s="11">
        <v>6.5221014081723195E-3</v>
      </c>
      <c r="J89" s="11">
        <v>3.4937423002380438E-3</v>
      </c>
      <c r="K89" s="11">
        <v>4.3347293255241058E-3</v>
      </c>
      <c r="L89" s="11">
        <v>4.0720073057883433E-3</v>
      </c>
      <c r="M89" s="11">
        <v>7.0216349047255378E-2</v>
      </c>
      <c r="N89" s="11">
        <v>5.8723981852220275E-2</v>
      </c>
      <c r="O89" s="11">
        <v>7.2977033169489003E-2</v>
      </c>
      <c r="P89" s="11">
        <v>8.0393377120146381E-2</v>
      </c>
      <c r="Q89" s="11">
        <v>6.1237893798150145E-2</v>
      </c>
      <c r="R89" s="10">
        <v>8332.5777886663964</v>
      </c>
      <c r="S89" s="10">
        <v>9772.5194242146754</v>
      </c>
      <c r="T89" s="10">
        <v>7532.5316187925855</v>
      </c>
      <c r="U89" s="10">
        <v>7978.5549747551859</v>
      </c>
      <c r="V89" s="10">
        <v>9616.3274956972473</v>
      </c>
      <c r="W89" s="8">
        <v>141.36651495338796</v>
      </c>
      <c r="X89" s="8">
        <v>146.23795330399412</v>
      </c>
      <c r="Y89" s="8">
        <v>133.15220854208872</v>
      </c>
      <c r="Z89" s="8">
        <v>146.26246445512342</v>
      </c>
      <c r="AA89" s="8">
        <v>142.3734273470933</v>
      </c>
      <c r="AB89" s="11">
        <v>3.3996124855697864E-3</v>
      </c>
      <c r="AC89" s="11">
        <v>8.3718172425647688E-3</v>
      </c>
      <c r="AD89" s="11">
        <v>2.0650854508176245E-3</v>
      </c>
      <c r="AE89" s="11">
        <v>3.6210659127597702E-3</v>
      </c>
      <c r="AF89" s="11">
        <v>-9.3279093356242928E-3</v>
      </c>
      <c r="AG89" s="11">
        <v>1.6047747763761722E-2</v>
      </c>
      <c r="AH89" s="11">
        <v>4.3493125617551032E-2</v>
      </c>
      <c r="AI89" s="11">
        <v>1.156610564606142E-3</v>
      </c>
      <c r="AJ89" s="11">
        <v>2.7942129310785546E-2</v>
      </c>
      <c r="AK89" s="11">
        <v>-4.3806883087763482E-2</v>
      </c>
      <c r="AL89" s="8">
        <v>36.657205682018727</v>
      </c>
      <c r="AM89" s="8">
        <v>46.976252493686424</v>
      </c>
      <c r="AN89" s="8">
        <v>32.977402022095319</v>
      </c>
      <c r="AO89" s="8">
        <v>32.36314566700969</v>
      </c>
      <c r="AP89" s="8">
        <v>39.836680725218379</v>
      </c>
      <c r="AQ89" s="34">
        <v>4.325942784082137E-3</v>
      </c>
      <c r="AR89" s="34">
        <v>4.8477933108284459E-3</v>
      </c>
      <c r="AS89" s="34">
        <v>4.2493953654182508E-3</v>
      </c>
      <c r="AT89" s="34">
        <v>4.0092322927049789E-3</v>
      </c>
      <c r="AU89" s="34">
        <v>4.0916643878100185E-3</v>
      </c>
      <c r="AV89" s="28">
        <v>105.05575881740594</v>
      </c>
      <c r="AW89" s="11">
        <v>7.0473913332815309E-3</v>
      </c>
      <c r="AX89" s="11">
        <v>3.4479725350424095E-2</v>
      </c>
      <c r="AY89" s="10">
        <v>11275.44165019856</v>
      </c>
      <c r="AZ89" s="28">
        <v>111.91678479719653</v>
      </c>
      <c r="BA89" s="11">
        <v>1.076006957922112E-2</v>
      </c>
      <c r="BB89" s="11">
        <v>2.7626949717832083E-2</v>
      </c>
      <c r="BC89" s="25">
        <v>55.72154798423211</v>
      </c>
      <c r="BD89" s="11">
        <v>5.3244124403871449E-3</v>
      </c>
    </row>
    <row r="90" spans="1:56" x14ac:dyDescent="0.25">
      <c r="A90" s="35"/>
      <c r="B90" s="6">
        <v>42036</v>
      </c>
      <c r="C90" s="2">
        <v>197.08800281270788</v>
      </c>
      <c r="D90" s="2">
        <v>201.41482402232569</v>
      </c>
      <c r="E90" s="2">
        <v>196.4633129344474</v>
      </c>
      <c r="F90" s="2">
        <v>198.98384116212773</v>
      </c>
      <c r="G90" s="2">
        <v>184.88876265353619</v>
      </c>
      <c r="H90" s="4">
        <v>5.5453587299785475E-3</v>
      </c>
      <c r="I90" s="4">
        <v>8.8597765840454472E-3</v>
      </c>
      <c r="J90" s="4">
        <v>3.1663992342841336E-3</v>
      </c>
      <c r="K90" s="4">
        <v>5.1616801097042041E-3</v>
      </c>
      <c r="L90" s="4">
        <v>7.5457298168516004E-3</v>
      </c>
      <c r="M90" s="4">
        <v>6.9554001331648685E-2</v>
      </c>
      <c r="N90" s="4">
        <v>6.2027060626374864E-2</v>
      </c>
      <c r="O90" s="4">
        <v>6.9600953025795498E-2</v>
      </c>
      <c r="P90" s="4">
        <v>7.8935070128352658E-2</v>
      </c>
      <c r="Q90" s="4">
        <v>6.3201049089786299E-2</v>
      </c>
      <c r="R90" s="3">
        <v>8378.7849216500017</v>
      </c>
      <c r="S90" s="3">
        <v>9859.101762976461</v>
      </c>
      <c r="T90" s="3">
        <v>7556.3826211425503</v>
      </c>
      <c r="U90" s="3">
        <v>8019.7377232725621</v>
      </c>
      <c r="V90" s="3">
        <v>9688.8897048101389</v>
      </c>
      <c r="W90" s="2">
        <v>142.25838935692025</v>
      </c>
      <c r="X90" s="2">
        <v>146.92281094505421</v>
      </c>
      <c r="Y90" s="2">
        <v>134.42390655731916</v>
      </c>
      <c r="Z90" s="2">
        <v>146.66479436525688</v>
      </c>
      <c r="AA90" s="2">
        <v>143.46963888335227</v>
      </c>
      <c r="AB90" s="4">
        <v>6.3089509126426722E-3</v>
      </c>
      <c r="AC90" s="4">
        <v>4.6831730449374649E-3</v>
      </c>
      <c r="AD90" s="4">
        <v>9.550709140723368E-3</v>
      </c>
      <c r="AE90" s="4">
        <v>2.7507393071235535E-3</v>
      </c>
      <c r="AF90" s="4">
        <v>7.6995515011837271E-3</v>
      </c>
      <c r="AG90" s="4">
        <v>2.0848679401906489E-2</v>
      </c>
      <c r="AH90" s="4">
        <v>4.6514294362040909E-2</v>
      </c>
      <c r="AI90" s="4">
        <v>8.0954572194102958E-3</v>
      </c>
      <c r="AJ90" s="4">
        <v>2.7600888823080538E-2</v>
      </c>
      <c r="AK90" s="4">
        <v>-2.7935005746771324E-2</v>
      </c>
      <c r="AL90" s="2">
        <v>36.888474193261224</v>
      </c>
      <c r="AM90" s="2">
        <v>47.196250413117035</v>
      </c>
      <c r="AN90" s="2">
        <v>33.292359597025062</v>
      </c>
      <c r="AO90" s="2">
        <v>32.4521682438981</v>
      </c>
      <c r="AP90" s="2">
        <v>40.143405300098408</v>
      </c>
      <c r="AQ90" s="5">
        <v>4.329732451477537E-3</v>
      </c>
      <c r="AR90" s="5">
        <v>4.8224018179082112E-3</v>
      </c>
      <c r="AS90" s="5">
        <v>4.2784077681287634E-3</v>
      </c>
      <c r="AT90" s="5">
        <v>4.0010622536247016E-3</v>
      </c>
      <c r="AU90" s="5">
        <v>4.09706857321686E-3</v>
      </c>
      <c r="AV90" s="27">
        <v>104.97985700146087</v>
      </c>
      <c r="AW90" s="4">
        <v>-7.2249076870685935E-4</v>
      </c>
      <c r="AX90" s="4">
        <v>2.9058255173959102E-2</v>
      </c>
      <c r="AY90" s="3">
        <v>11267.295247693199</v>
      </c>
      <c r="AZ90" s="27">
        <v>112.4986739806052</v>
      </c>
      <c r="BA90" s="4">
        <v>5.1993021820909936E-3</v>
      </c>
      <c r="BB90" s="4">
        <v>2.8543740038840637E-2</v>
      </c>
      <c r="BC90" s="26">
        <v>56.011261150256018</v>
      </c>
      <c r="BD90" s="4">
        <v>5.3486588160208456E-3</v>
      </c>
    </row>
    <row r="91" spans="1:56" x14ac:dyDescent="0.25">
      <c r="A91" s="35"/>
      <c r="B91" s="7">
        <v>42064</v>
      </c>
      <c r="C91" s="8">
        <v>198.12538500292587</v>
      </c>
      <c r="D91" s="8">
        <v>202.92223243728114</v>
      </c>
      <c r="E91" s="8">
        <v>197.37829651626197</v>
      </c>
      <c r="F91" s="8">
        <v>199.83763226372136</v>
      </c>
      <c r="G91" s="8">
        <v>185.6746009348617</v>
      </c>
      <c r="H91" s="11">
        <v>5.2635481379543353E-3</v>
      </c>
      <c r="I91" s="11">
        <v>7.4840986619156367E-3</v>
      </c>
      <c r="J91" s="11">
        <v>4.6572745218841395E-3</v>
      </c>
      <c r="K91" s="11">
        <v>4.290755955896914E-3</v>
      </c>
      <c r="L91" s="11">
        <v>4.2503301447157421E-3</v>
      </c>
      <c r="M91" s="11">
        <v>6.7654884303104179E-2</v>
      </c>
      <c r="N91" s="11">
        <v>6.4097427085786585E-2</v>
      </c>
      <c r="O91" s="11">
        <v>6.7752888875648454E-2</v>
      </c>
      <c r="P91" s="11">
        <v>7.4406341673918019E-2</v>
      </c>
      <c r="Q91" s="11">
        <v>5.6844174691802474E-2</v>
      </c>
      <c r="R91" s="10">
        <v>8422.8870594226737</v>
      </c>
      <c r="S91" s="10">
        <v>9932.8882532884418</v>
      </c>
      <c r="T91" s="10">
        <v>7591.5747694016054</v>
      </c>
      <c r="U91" s="10">
        <v>8054.1484606734248</v>
      </c>
      <c r="V91" s="10">
        <v>9730.0706847913189</v>
      </c>
      <c r="W91" s="8">
        <v>142.54264313100347</v>
      </c>
      <c r="X91" s="8">
        <v>147.39073700515686</v>
      </c>
      <c r="Y91" s="8">
        <v>134.90785391933022</v>
      </c>
      <c r="Z91" s="8">
        <v>146.42535518546998</v>
      </c>
      <c r="AA91" s="8">
        <v>143.64466297823412</v>
      </c>
      <c r="AB91" s="11">
        <v>1.9981512188361975E-3</v>
      </c>
      <c r="AC91" s="11">
        <v>3.1848428238801267E-3</v>
      </c>
      <c r="AD91" s="11">
        <v>3.6001584420901215E-3</v>
      </c>
      <c r="AE91" s="11">
        <v>-1.6325607029495576E-3</v>
      </c>
      <c r="AF91" s="11">
        <v>1.2199382130191315E-3</v>
      </c>
      <c r="AG91" s="11">
        <v>2.2168762958944432E-2</v>
      </c>
      <c r="AH91" s="11">
        <v>5.8233900594045984E-2</v>
      </c>
      <c r="AI91" s="11">
        <v>8.9658030485739726E-3</v>
      </c>
      <c r="AJ91" s="11">
        <v>1.9635034013285813E-2</v>
      </c>
      <c r="AK91" s="11">
        <v>-3.0276427597010991E-2</v>
      </c>
      <c r="AL91" s="8">
        <v>36.962182942931506</v>
      </c>
      <c r="AM91" s="8">
        <v>47.346563052559297</v>
      </c>
      <c r="AN91" s="8">
        <v>33.412217366485393</v>
      </c>
      <c r="AO91" s="8">
        <v>32.399188109297604</v>
      </c>
      <c r="AP91" s="8">
        <v>40.19237777422471</v>
      </c>
      <c r="AQ91" s="34">
        <v>4.3167099116112736E-3</v>
      </c>
      <c r="AR91" s="34">
        <v>4.803759530752346E-3</v>
      </c>
      <c r="AS91" s="34">
        <v>4.2751620554584476E-3</v>
      </c>
      <c r="AT91" s="34">
        <v>3.9775314891368121E-3</v>
      </c>
      <c r="AU91" s="34">
        <v>4.0852102645771143E-3</v>
      </c>
      <c r="AV91" s="28">
        <v>104.56907053435837</v>
      </c>
      <c r="AW91" s="11">
        <v>-3.9130027305789381E-3</v>
      </c>
      <c r="AX91" s="11">
        <v>1.9579547844335243E-2</v>
      </c>
      <c r="AY91" s="10">
        <v>11223.206290622737</v>
      </c>
      <c r="AZ91" s="28">
        <v>111.267962788083</v>
      </c>
      <c r="BA91" s="11">
        <v>-1.0939783990115077E-2</v>
      </c>
      <c r="BB91" s="11">
        <v>1.3978867759129709E-2</v>
      </c>
      <c r="BC91" s="25">
        <v>55.398510052258295</v>
      </c>
      <c r="BD91" s="11">
        <v>5.2925239331659771E-3</v>
      </c>
    </row>
    <row r="92" spans="1:56" x14ac:dyDescent="0.25">
      <c r="A92" s="35"/>
      <c r="B92" s="6">
        <v>42095</v>
      </c>
      <c r="C92" s="2">
        <v>198.87056932683842</v>
      </c>
      <c r="D92" s="2">
        <v>203.55476850781562</v>
      </c>
      <c r="E92" s="2">
        <v>198.14899632149843</v>
      </c>
      <c r="F92" s="2">
        <v>200.84366090340512</v>
      </c>
      <c r="G92" s="2">
        <v>185.88453757553589</v>
      </c>
      <c r="H92" s="4">
        <v>3.7611753986071441E-3</v>
      </c>
      <c r="I92" s="4">
        <v>3.1171353820482013E-3</v>
      </c>
      <c r="J92" s="4">
        <v>3.9046836396876483E-3</v>
      </c>
      <c r="K92" s="4">
        <v>5.034230181210928E-3</v>
      </c>
      <c r="L92" s="4">
        <v>1.1306696748892373E-3</v>
      </c>
      <c r="M92" s="4">
        <v>6.3663089190145072E-2</v>
      </c>
      <c r="N92" s="4">
        <v>6.2993572932940278E-2</v>
      </c>
      <c r="O92" s="4">
        <v>6.2867766648736945E-2</v>
      </c>
      <c r="P92" s="4">
        <v>6.9654259771279259E-2</v>
      </c>
      <c r="Q92" s="4">
        <v>5.0459706801212478E-2</v>
      </c>
      <c r="R92" s="3">
        <v>8454.5670150158203</v>
      </c>
      <c r="S92" s="3">
        <v>9963.8504107086992</v>
      </c>
      <c r="T92" s="3">
        <v>7621.2174672031533</v>
      </c>
      <c r="U92" s="3">
        <v>8094.6948979381013</v>
      </c>
      <c r="V92" s="3">
        <v>9741.0721806491401</v>
      </c>
      <c r="W92" s="2">
        <v>142.64720059128069</v>
      </c>
      <c r="X92" s="2">
        <v>147.54888805829074</v>
      </c>
      <c r="Y92" s="2">
        <v>135.05025024049624</v>
      </c>
      <c r="Z92" s="2">
        <v>146.21579452843318</v>
      </c>
      <c r="AA92" s="2">
        <v>144.35432826092861</v>
      </c>
      <c r="AB92" s="4">
        <v>7.3351705833832619E-4</v>
      </c>
      <c r="AC92" s="4">
        <v>1.0730053756929105E-3</v>
      </c>
      <c r="AD92" s="4">
        <v>1.0555080155019332E-3</v>
      </c>
      <c r="AE92" s="4">
        <v>-1.4311773857154709E-3</v>
      </c>
      <c r="AF92" s="4">
        <v>4.9404222056061153E-3</v>
      </c>
      <c r="AG92" s="4">
        <v>2.0733690014677508E-2</v>
      </c>
      <c r="AH92" s="4">
        <v>6.1712982278953277E-2</v>
      </c>
      <c r="AI92" s="4">
        <v>4.8032296061193414E-3</v>
      </c>
      <c r="AJ92" s="4">
        <v>1.5245802551503873E-2</v>
      </c>
      <c r="AK92" s="4">
        <v>-2.5307544142506577E-2</v>
      </c>
      <c r="AL92" s="2">
        <v>36.989295334633567</v>
      </c>
      <c r="AM92" s="2">
        <v>47.397366169235276</v>
      </c>
      <c r="AN92" s="2">
        <v>33.447484229731408</v>
      </c>
      <c r="AO92" s="2">
        <v>32.352819123960032</v>
      </c>
      <c r="AP92" s="2">
        <v>40.390945089876602</v>
      </c>
      <c r="AQ92" s="5">
        <v>4.3048420949586587E-3</v>
      </c>
      <c r="AR92" s="5">
        <v>4.7993897547990256E-3</v>
      </c>
      <c r="AS92" s="5">
        <v>4.2641277644434785E-3</v>
      </c>
      <c r="AT92" s="5">
        <v>3.9510180065955953E-3</v>
      </c>
      <c r="AU92" s="5">
        <v>4.0988139062494988E-3</v>
      </c>
      <c r="AV92" s="27">
        <v>103.81129583423615</v>
      </c>
      <c r="AW92" s="4">
        <v>-7.2466427811772247E-3</v>
      </c>
      <c r="AX92" s="4">
        <v>5.4894207792044458E-3</v>
      </c>
      <c r="AY92" s="3">
        <v>11141.875723775132</v>
      </c>
      <c r="AZ92" s="27">
        <v>110.73150204015676</v>
      </c>
      <c r="BA92" s="4">
        <v>-4.82134061309244E-3</v>
      </c>
      <c r="BB92" s="4">
        <v>1.3015505840462627E-2</v>
      </c>
      <c r="BC92" s="26">
        <v>55.13141496583853</v>
      </c>
      <c r="BD92" s="4">
        <v>5.294338614272631E-3</v>
      </c>
    </row>
    <row r="93" spans="1:56" x14ac:dyDescent="0.25">
      <c r="A93" s="35"/>
      <c r="B93" s="7">
        <v>42125</v>
      </c>
      <c r="C93" s="8">
        <v>199.21474942179219</v>
      </c>
      <c r="D93" s="8">
        <v>203.23407097542037</v>
      </c>
      <c r="E93" s="8">
        <v>198.83349623056409</v>
      </c>
      <c r="F93" s="8">
        <v>201.38989684602751</v>
      </c>
      <c r="G93" s="8">
        <v>186.05402644208175</v>
      </c>
      <c r="H93" s="11">
        <v>1.7306738554567261E-3</v>
      </c>
      <c r="I93" s="11">
        <v>-1.5754852354782894E-3</v>
      </c>
      <c r="J93" s="11">
        <v>3.4544707355220108E-3</v>
      </c>
      <c r="K93" s="11">
        <v>2.719707160113537E-3</v>
      </c>
      <c r="L93" s="11">
        <v>9.1179647729980752E-4</v>
      </c>
      <c r="M93" s="11">
        <v>5.7945736354926058E-2</v>
      </c>
      <c r="N93" s="11">
        <v>5.7340345605065179E-2</v>
      </c>
      <c r="O93" s="11">
        <v>5.8164309411387283E-2</v>
      </c>
      <c r="P93" s="11">
        <v>6.2840736899797855E-2</v>
      </c>
      <c r="Q93" s="11">
        <v>4.3334928153861307E-2</v>
      </c>
      <c r="R93" s="10">
        <v>8469.1991131079158</v>
      </c>
      <c r="S93" s="10">
        <v>9948.1525114981123</v>
      </c>
      <c r="T93" s="10">
        <v>7647.5447399126551</v>
      </c>
      <c r="U93" s="10">
        <v>8116.7100976109577</v>
      </c>
      <c r="V93" s="10">
        <v>9749.9540559485777</v>
      </c>
      <c r="W93" s="8">
        <v>141.97083743831232</v>
      </c>
      <c r="X93" s="8">
        <v>147.51733288504676</v>
      </c>
      <c r="Y93" s="8">
        <v>134.21003930297638</v>
      </c>
      <c r="Z93" s="8">
        <v>145.31712902230402</v>
      </c>
      <c r="AA93" s="8">
        <v>142.93867019747694</v>
      </c>
      <c r="AB93" s="11">
        <v>-4.7415101745060511E-3</v>
      </c>
      <c r="AC93" s="11">
        <v>-2.1386249438577797E-4</v>
      </c>
      <c r="AD93" s="11">
        <v>-6.221468942290859E-3</v>
      </c>
      <c r="AE93" s="11">
        <v>-6.146158894991466E-3</v>
      </c>
      <c r="AF93" s="11">
        <v>-9.806827966341294E-3</v>
      </c>
      <c r="AG93" s="11">
        <v>1.3905480578290552E-2</v>
      </c>
      <c r="AH93" s="11">
        <v>5.4116466424882326E-2</v>
      </c>
      <c r="AI93" s="11">
        <v>3.5724971142969686E-4</v>
      </c>
      <c r="AJ93" s="11">
        <v>3.3022113316822921E-3</v>
      </c>
      <c r="AK93" s="11">
        <v>-2.6485117412654913E-2</v>
      </c>
      <c r="AL93" s="8">
        <v>36.813910214456584</v>
      </c>
      <c r="AM93" s="8">
        <v>47.387229650279011</v>
      </c>
      <c r="AN93" s="8">
        <v>33.239391745398372</v>
      </c>
      <c r="AO93" s="8">
        <v>32.153973556923255</v>
      </c>
      <c r="AP93" s="8">
        <v>39.994838039982248</v>
      </c>
      <c r="AQ93" s="34">
        <v>4.2769270459313367E-3</v>
      </c>
      <c r="AR93" s="34">
        <v>4.8098505637737239E-3</v>
      </c>
      <c r="AS93" s="34">
        <v>4.2214819557199494E-3</v>
      </c>
      <c r="AT93" s="34">
        <v>3.9152848596295435E-3</v>
      </c>
      <c r="AU93" s="34">
        <v>4.0543701804253854E-3</v>
      </c>
      <c r="AV93" s="28">
        <v>103.21298226078228</v>
      </c>
      <c r="AW93" s="11">
        <v>-5.7634727381616832E-3</v>
      </c>
      <c r="AX93" s="11">
        <v>-4.2007501345885379E-3</v>
      </c>
      <c r="AY93" s="10">
        <v>11077.659826789168</v>
      </c>
      <c r="AZ93" s="28">
        <v>110.0693812683738</v>
      </c>
      <c r="BA93" s="11">
        <v>-5.9795158521631512E-3</v>
      </c>
      <c r="BB93" s="11">
        <v>1.0016459058787452E-2</v>
      </c>
      <c r="BC93" s="25">
        <v>54.801755796098114</v>
      </c>
      <c r="BD93" s="11">
        <v>5.296683790568235E-3</v>
      </c>
    </row>
    <row r="94" spans="1:56" x14ac:dyDescent="0.25">
      <c r="A94" s="35"/>
      <c r="B94" s="6">
        <v>42156</v>
      </c>
      <c r="C94" s="2">
        <v>199.39844871755943</v>
      </c>
      <c r="D94" s="2">
        <v>202.56324875369609</v>
      </c>
      <c r="E94" s="2">
        <v>199.05214962193733</v>
      </c>
      <c r="F94" s="2">
        <v>202.05212005041361</v>
      </c>
      <c r="G94" s="2">
        <v>187.1167871777061</v>
      </c>
      <c r="H94" s="4">
        <v>9.221169431502253E-4</v>
      </c>
      <c r="I94" s="4">
        <v>-3.300737019657541E-3</v>
      </c>
      <c r="J94" s="4">
        <v>1.0996808662444104E-3</v>
      </c>
      <c r="K94" s="4">
        <v>3.2882642811641106E-3</v>
      </c>
      <c r="L94" s="4">
        <v>5.7121082297844402E-3</v>
      </c>
      <c r="M94" s="4">
        <v>5.0579434441098137E-2</v>
      </c>
      <c r="N94" s="4">
        <v>4.6424477446278978E-2</v>
      </c>
      <c r="O94" s="4">
        <v>5.0103020961457023E-2</v>
      </c>
      <c r="P94" s="4">
        <v>5.7461189812634261E-2</v>
      </c>
      <c r="Q94" s="4">
        <v>4.389744243028959E-2</v>
      </c>
      <c r="R94" s="3">
        <v>8477.008705105025</v>
      </c>
      <c r="S94" s="3">
        <v>9915.3162762262109</v>
      </c>
      <c r="T94" s="3">
        <v>7655.954598536885</v>
      </c>
      <c r="U94" s="3">
        <v>8143.3999855054944</v>
      </c>
      <c r="V94" s="3">
        <v>9805.6468487515813</v>
      </c>
      <c r="W94" s="2">
        <v>141.06665297760597</v>
      </c>
      <c r="X94" s="2">
        <v>146.61717617503859</v>
      </c>
      <c r="Y94" s="2">
        <v>133.45761494885488</v>
      </c>
      <c r="Z94" s="2">
        <v>144.19842024126149</v>
      </c>
      <c r="AA94" s="2">
        <v>141.943588443436</v>
      </c>
      <c r="AB94" s="4">
        <v>-6.3688041644412684E-3</v>
      </c>
      <c r="AC94" s="4">
        <v>-6.1020402986109185E-3</v>
      </c>
      <c r="AD94" s="4">
        <v>-5.6063194529205971E-3</v>
      </c>
      <c r="AE94" s="4">
        <v>-7.6983958365350073E-3</v>
      </c>
      <c r="AF94" s="4">
        <v>-6.9615993535282784E-3</v>
      </c>
      <c r="AG94" s="4">
        <v>5.8518364139032997E-3</v>
      </c>
      <c r="AH94" s="4">
        <v>3.9655166725512281E-2</v>
      </c>
      <c r="AI94" s="4">
        <v>-6.7325677955214491E-3</v>
      </c>
      <c r="AJ94" s="4">
        <v>-6.2992171048166234E-3</v>
      </c>
      <c r="AK94" s="4">
        <v>-1.3251646714780296E-2</v>
      </c>
      <c r="AL94" s="2">
        <v>36.579449629773386</v>
      </c>
      <c r="AM94" s="2">
        <v>47.098070865313481</v>
      </c>
      <c r="AN94" s="2">
        <v>33.053041096852901</v>
      </c>
      <c r="AO94" s="2">
        <v>31.90643954076458</v>
      </c>
      <c r="AP94" s="2">
        <v>39.716410001338645</v>
      </c>
      <c r="AQ94" s="5">
        <v>4.2462625370554485E-3</v>
      </c>
      <c r="AR94" s="5">
        <v>4.7989924566747043E-3</v>
      </c>
      <c r="AS94" s="5">
        <v>4.1931887405828499E-3</v>
      </c>
      <c r="AT94" s="5">
        <v>3.872912218252561E-3</v>
      </c>
      <c r="AU94" s="5">
        <v>4.0002503103229708E-3</v>
      </c>
      <c r="AV94" s="27">
        <v>102.76035584471236</v>
      </c>
      <c r="AW94" s="4">
        <v>-4.3853632184203744E-3</v>
      </c>
      <c r="AX94" s="4">
        <v>-1.5252769208186079E-2</v>
      </c>
      <c r="AY94" s="3">
        <v>11029.080264838591</v>
      </c>
      <c r="AZ94" s="27">
        <v>109.52076376306388</v>
      </c>
      <c r="BA94" s="4">
        <v>-4.9842880825528022E-3</v>
      </c>
      <c r="BB94" s="4">
        <v>-2.3961905993342691E-3</v>
      </c>
      <c r="BC94" s="26">
        <v>54.528608057780644</v>
      </c>
      <c r="BD94" s="4">
        <v>5.306180105275839E-3</v>
      </c>
    </row>
    <row r="95" spans="1:56" x14ac:dyDescent="0.25">
      <c r="A95" s="35"/>
      <c r="B95" s="7">
        <v>42186</v>
      </c>
      <c r="C95" s="8">
        <v>199.60281315431288</v>
      </c>
      <c r="D95" s="8">
        <v>202.07433638127188</v>
      </c>
      <c r="E95" s="8">
        <v>199.3385423250713</v>
      </c>
      <c r="F95" s="8">
        <v>202.22877017838314</v>
      </c>
      <c r="G95" s="8">
        <v>189.00400124836344</v>
      </c>
      <c r="H95" s="11">
        <v>1.0249048478953183E-3</v>
      </c>
      <c r="I95" s="11">
        <v>-2.4136282145568191E-3</v>
      </c>
      <c r="J95" s="11">
        <v>1.4387822672497978E-3</v>
      </c>
      <c r="K95" s="11">
        <v>8.7428000223640048E-4</v>
      </c>
      <c r="L95" s="11">
        <v>1.0085754993564755E-2</v>
      </c>
      <c r="M95" s="11">
        <v>4.374121112301621E-2</v>
      </c>
      <c r="N95" s="11">
        <v>3.5080759664134042E-2</v>
      </c>
      <c r="O95" s="11">
        <v>4.3413760758778785E-2</v>
      </c>
      <c r="P95" s="11">
        <v>5.1878436418601348E-2</v>
      </c>
      <c r="Q95" s="11">
        <v>4.6265018396669078E-2</v>
      </c>
      <c r="R95" s="10">
        <v>8485.69683242254</v>
      </c>
      <c r="S95" s="10">
        <v>9891.3843891056567</v>
      </c>
      <c r="T95" s="10">
        <v>7666.9698502521287</v>
      </c>
      <c r="U95" s="10">
        <v>8150.5195972630336</v>
      </c>
      <c r="V95" s="10">
        <v>9904.5442004215092</v>
      </c>
      <c r="W95" s="8">
        <v>139.98766149834009</v>
      </c>
      <c r="X95" s="8">
        <v>145.73536795494783</v>
      </c>
      <c r="Y95" s="8">
        <v>132.6350434303784</v>
      </c>
      <c r="Z95" s="8">
        <v>142.36104225898279</v>
      </c>
      <c r="AA95" s="8">
        <v>141.25388244152597</v>
      </c>
      <c r="AB95" s="11">
        <v>-7.6488061245571295E-3</v>
      </c>
      <c r="AC95" s="11">
        <v>-6.0143582293387789E-3</v>
      </c>
      <c r="AD95" s="11">
        <v>-6.1635412770692163E-3</v>
      </c>
      <c r="AE95" s="11">
        <v>-1.274201186950958E-2</v>
      </c>
      <c r="AF95" s="11">
        <v>-4.8590148345084199E-3</v>
      </c>
      <c r="AG95" s="11">
        <v>-3.7747311100820857E-3</v>
      </c>
      <c r="AH95" s="11">
        <v>2.4642013731906554E-2</v>
      </c>
      <c r="AI95" s="11">
        <v>-1.2188997366140653E-2</v>
      </c>
      <c r="AJ95" s="11">
        <v>-2.0581721945290732E-2</v>
      </c>
      <c r="AK95" s="11">
        <v>-1.0501557208900447E-2</v>
      </c>
      <c r="AL95" s="8">
        <v>36.299660511412249</v>
      </c>
      <c r="AM95" s="8">
        <v>46.814806195218701</v>
      </c>
      <c r="AN95" s="8">
        <v>32.84931731371978</v>
      </c>
      <c r="AO95" s="8">
        <v>31.499887309422366</v>
      </c>
      <c r="AP95" s="8">
        <v>39.523427375968716</v>
      </c>
      <c r="AQ95" s="34">
        <v>4.2077086539522293E-3</v>
      </c>
      <c r="AR95" s="34">
        <v>4.7762212993547942E-3</v>
      </c>
      <c r="AS95" s="34">
        <v>4.1609699339913899E-3</v>
      </c>
      <c r="AT95" s="34">
        <v>3.8199804568081492E-3</v>
      </c>
      <c r="AU95" s="34">
        <v>3.9354759522318523E-3</v>
      </c>
      <c r="AV95" s="28">
        <v>102.30099128695952</v>
      </c>
      <c r="AW95" s="11">
        <v>-4.4702507496861771E-3</v>
      </c>
      <c r="AX95" s="11">
        <v>-1.8335456611998424E-2</v>
      </c>
      <c r="AY95" s="10">
        <v>10979.777510516346</v>
      </c>
      <c r="AZ95" s="28">
        <v>107.32070040030052</v>
      </c>
      <c r="BA95" s="11">
        <v>-2.0088093683522438E-2</v>
      </c>
      <c r="BB95" s="11">
        <v>-3.0977276965129974E-2</v>
      </c>
      <c r="BC95" s="25">
        <v>53.433232270683874</v>
      </c>
      <c r="BD95" s="11">
        <v>5.2205887301522988E-3</v>
      </c>
    </row>
    <row r="96" spans="1:56" x14ac:dyDescent="0.25">
      <c r="A96" s="35"/>
      <c r="B96" s="6">
        <v>42217</v>
      </c>
      <c r="C96" s="2">
        <v>199.73629092344498</v>
      </c>
      <c r="D96" s="2">
        <v>201.27495097067995</v>
      </c>
      <c r="E96" s="2">
        <v>199.56443625265007</v>
      </c>
      <c r="F96" s="2">
        <v>202.54951554720446</v>
      </c>
      <c r="G96" s="2">
        <v>190.82922430380472</v>
      </c>
      <c r="H96" s="4">
        <v>6.6871687338862463E-4</v>
      </c>
      <c r="I96" s="4">
        <v>-3.9558977399467427E-3</v>
      </c>
      <c r="J96" s="4">
        <v>1.1332175150072143E-3</v>
      </c>
      <c r="K96" s="4">
        <v>1.5860521158211883E-3</v>
      </c>
      <c r="L96" s="4">
        <v>9.6570603975882404E-3</v>
      </c>
      <c r="M96" s="4">
        <v>3.7114564519285409E-2</v>
      </c>
      <c r="N96" s="4">
        <v>2.1091915976358289E-2</v>
      </c>
      <c r="O96" s="4">
        <v>3.7572031204913037E-2</v>
      </c>
      <c r="P96" s="4">
        <v>4.8216847667687635E-2</v>
      </c>
      <c r="Q96" s="4">
        <v>4.9524630442064677E-2</v>
      </c>
      <c r="R96" s="3">
        <v>8491.3713610768409</v>
      </c>
      <c r="S96" s="3">
        <v>9852.255083955848</v>
      </c>
      <c r="T96" s="3">
        <v>7675.6581947734667</v>
      </c>
      <c r="U96" s="3">
        <v>8163.4467461153135</v>
      </c>
      <c r="V96" s="3">
        <v>10000.192981975562</v>
      </c>
      <c r="W96" s="2">
        <v>139.14865477353442</v>
      </c>
      <c r="X96" s="2">
        <v>144.73107172193494</v>
      </c>
      <c r="Y96" s="2">
        <v>132.05700939360645</v>
      </c>
      <c r="Z96" s="2">
        <v>141.2968762754507</v>
      </c>
      <c r="AA96" s="2">
        <v>140.38465573040114</v>
      </c>
      <c r="AB96" s="4">
        <v>-5.9934333913823712E-3</v>
      </c>
      <c r="AC96" s="4">
        <v>-6.8912320125569405E-3</v>
      </c>
      <c r="AD96" s="4">
        <v>-4.3580792965575354E-3</v>
      </c>
      <c r="AE96" s="4">
        <v>-7.4751207679146711E-3</v>
      </c>
      <c r="AF96" s="4">
        <v>-6.1536482827979433E-3</v>
      </c>
      <c r="AG96" s="4">
        <v>-1.1270598008237709E-2</v>
      </c>
      <c r="AH96" s="4">
        <v>1.6340490406471675E-2</v>
      </c>
      <c r="AI96" s="4">
        <v>-1.5883631854760272E-2</v>
      </c>
      <c r="AJ96" s="4">
        <v>-2.9287885743680353E-2</v>
      </c>
      <c r="AK96" s="4">
        <v>-3.023680461417666E-2</v>
      </c>
      <c r="AL96" s="2">
        <v>36.082100914007306</v>
      </c>
      <c r="AM96" s="2">
        <v>46.49219450410456</v>
      </c>
      <c r="AN96" s="2">
        <v>32.706157384028806</v>
      </c>
      <c r="AO96" s="2">
        <v>31.26442184760873</v>
      </c>
      <c r="AP96" s="2">
        <v>39.280214104966298</v>
      </c>
      <c r="AQ96" s="5">
        <v>4.1767015009078678E-3</v>
      </c>
      <c r="AR96" s="5">
        <v>4.7499924448607478E-3</v>
      </c>
      <c r="AS96" s="5">
        <v>4.1374959555652681E-3</v>
      </c>
      <c r="AT96" s="5">
        <v>3.785600198797335E-3</v>
      </c>
      <c r="AU96" s="5">
        <v>3.8715873192286228E-3</v>
      </c>
      <c r="AV96" s="27">
        <v>102.2055970681284</v>
      </c>
      <c r="AW96" s="4">
        <v>-9.3248577194644062E-4</v>
      </c>
      <c r="AX96" s="4">
        <v>-1.4577639376429086E-2</v>
      </c>
      <c r="AY96" s="3">
        <v>10969.539024208649</v>
      </c>
      <c r="AZ96" s="27">
        <v>106.90376898975842</v>
      </c>
      <c r="BA96" s="4">
        <v>-3.8849113823052777E-3</v>
      </c>
      <c r="BB96" s="4">
        <v>-3.0866876425340584E-2</v>
      </c>
      <c r="BC96" s="26">
        <v>53.225648898442131</v>
      </c>
      <c r="BD96" s="4">
        <v>5.2067521965890829E-3</v>
      </c>
    </row>
    <row r="97" spans="1:56" x14ac:dyDescent="0.25">
      <c r="A97" s="35"/>
      <c r="B97" s="7">
        <v>42248</v>
      </c>
      <c r="C97" s="8">
        <v>199.89496571751391</v>
      </c>
      <c r="D97" s="8">
        <v>201.01127444287579</v>
      </c>
      <c r="E97" s="8">
        <v>199.76761486741867</v>
      </c>
      <c r="F97" s="8">
        <v>202.7531248728603</v>
      </c>
      <c r="G97" s="8">
        <v>191.85875403193265</v>
      </c>
      <c r="H97" s="11">
        <v>7.9442145108085064E-4</v>
      </c>
      <c r="I97" s="11">
        <v>-1.3100315092989157E-3</v>
      </c>
      <c r="J97" s="11">
        <v>1.0181103336036285E-3</v>
      </c>
      <c r="K97" s="11">
        <v>1.0052323507452462E-3</v>
      </c>
      <c r="L97" s="11">
        <v>5.3950317719098188E-3</v>
      </c>
      <c r="M97" s="11">
        <v>3.3781218646308897E-2</v>
      </c>
      <c r="N97" s="11">
        <v>1.6345497360584105E-2</v>
      </c>
      <c r="O97" s="11">
        <v>3.383686612817427E-2</v>
      </c>
      <c r="P97" s="11">
        <v>4.4490515955679433E-2</v>
      </c>
      <c r="Q97" s="11">
        <v>5.3644165736380423E-2</v>
      </c>
      <c r="R97" s="10">
        <v>8498.1170886351756</v>
      </c>
      <c r="S97" s="10">
        <v>9839.348319358216</v>
      </c>
      <c r="T97" s="10">
        <v>7683.472861698775</v>
      </c>
      <c r="U97" s="10">
        <v>8171.6529068780956</v>
      </c>
      <c r="V97" s="10">
        <v>10054.144340838549</v>
      </c>
      <c r="W97" s="8">
        <v>138.1214371792075</v>
      </c>
      <c r="X97" s="8">
        <v>143.16972237096408</v>
      </c>
      <c r="Y97" s="8">
        <v>131.20852601587788</v>
      </c>
      <c r="Z97" s="8">
        <v>140.46186189991278</v>
      </c>
      <c r="AA97" s="8">
        <v>139.82046752782972</v>
      </c>
      <c r="AB97" s="11">
        <v>-7.3821597197523152E-3</v>
      </c>
      <c r="AC97" s="11">
        <v>-1.0787934701199525E-2</v>
      </c>
      <c r="AD97" s="11">
        <v>-6.4251294317864771E-3</v>
      </c>
      <c r="AE97" s="11">
        <v>-5.9096449797665174E-3</v>
      </c>
      <c r="AF97" s="11">
        <v>-4.0188737126293679E-3</v>
      </c>
      <c r="AG97" s="11">
        <v>-1.5718478518672807E-2</v>
      </c>
      <c r="AH97" s="11">
        <v>5.9290339611981491E-3</v>
      </c>
      <c r="AI97" s="11">
        <v>-1.5448315043910643E-2</v>
      </c>
      <c r="AJ97" s="11">
        <v>-3.3576531288433409E-2</v>
      </c>
      <c r="AK97" s="11">
        <v>-3.792793952671758E-2</v>
      </c>
      <c r="AL97" s="8">
        <v>35.815737082035881</v>
      </c>
      <c r="AM97" s="8">
        <v>45.990639745678813</v>
      </c>
      <c r="AN97" s="8">
        <v>32.496016089620042</v>
      </c>
      <c r="AO97" s="8">
        <v>31.079660213991705</v>
      </c>
      <c r="AP97" s="8">
        <v>39.1223518850734</v>
      </c>
      <c r="AQ97" s="34">
        <v>4.1393145140345361E-3</v>
      </c>
      <c r="AR97" s="34">
        <v>4.6975441802108745E-3</v>
      </c>
      <c r="AS97" s="34">
        <v>4.1046484898258958E-3</v>
      </c>
      <c r="AT97" s="34">
        <v>3.7583028468029219E-3</v>
      </c>
      <c r="AU97" s="34">
        <v>3.8293750070572774E-3</v>
      </c>
      <c r="AV97" s="28">
        <v>101.90299266371002</v>
      </c>
      <c r="AW97" s="11">
        <v>-2.96074200531956E-3</v>
      </c>
      <c r="AX97" s="11">
        <v>-1.0887171119503991E-2</v>
      </c>
      <c r="AY97" s="10">
        <v>10937.061049240681</v>
      </c>
      <c r="AZ97" s="28">
        <v>106.70388415939534</v>
      </c>
      <c r="BA97" s="11">
        <v>-1.8697641088988985E-3</v>
      </c>
      <c r="BB97" s="11">
        <v>-2.5082462452537202E-2</v>
      </c>
      <c r="BC97" s="25">
        <v>53.126129490458965</v>
      </c>
      <c r="BD97" s="11">
        <v>5.2174178007162297E-3</v>
      </c>
    </row>
    <row r="98" spans="1:56" x14ac:dyDescent="0.25">
      <c r="A98" s="35"/>
      <c r="B98" s="6">
        <v>42278</v>
      </c>
      <c r="C98" s="2">
        <v>199.96574246395818</v>
      </c>
      <c r="D98" s="2">
        <v>200.96342780614594</v>
      </c>
      <c r="E98" s="2">
        <v>199.81288897929377</v>
      </c>
      <c r="F98" s="2">
        <v>202.99947232569875</v>
      </c>
      <c r="G98" s="2">
        <v>191.8682773538124</v>
      </c>
      <c r="H98" s="4">
        <v>3.5406967949492543E-4</v>
      </c>
      <c r="I98" s="4">
        <v>-2.3802961730606847E-4</v>
      </c>
      <c r="J98" s="4">
        <v>2.2663389110969727E-4</v>
      </c>
      <c r="K98" s="4">
        <v>1.2150118672297943E-3</v>
      </c>
      <c r="L98" s="4">
        <v>4.963715066221854E-5</v>
      </c>
      <c r="M98" s="4">
        <v>3.104747273547015E-2</v>
      </c>
      <c r="N98" s="4">
        <v>1.5082025270749533E-2</v>
      </c>
      <c r="O98" s="4">
        <v>3.0922528643985814E-2</v>
      </c>
      <c r="P98" s="4">
        <v>4.0334638910599629E-2</v>
      </c>
      <c r="Q98" s="4">
        <v>5.1550960027370918E-2</v>
      </c>
      <c r="R98" s="3">
        <v>8501.1260142290594</v>
      </c>
      <c r="S98" s="3">
        <v>9837.0062630432185</v>
      </c>
      <c r="T98" s="3">
        <v>7685.2141970506573</v>
      </c>
      <c r="U98" s="3">
        <v>8181.5815621348356</v>
      </c>
      <c r="V98" s="3">
        <v>10054.643399915976</v>
      </c>
      <c r="W98" s="2">
        <v>137.39681639185702</v>
      </c>
      <c r="X98" s="2">
        <v>141.69901007834628</v>
      </c>
      <c r="Y98" s="2">
        <v>130.65042231135544</v>
      </c>
      <c r="Z98" s="2">
        <v>140.35263079059055</v>
      </c>
      <c r="AA98" s="2">
        <v>139.02137853353679</v>
      </c>
      <c r="AB98" s="4">
        <v>-5.246258670262181E-3</v>
      </c>
      <c r="AC98" s="4">
        <v>-1.027250921676775E-2</v>
      </c>
      <c r="AD98" s="4">
        <v>-4.2535627940435859E-3</v>
      </c>
      <c r="AE98" s="4">
        <v>-7.7765670940682305E-4</v>
      </c>
      <c r="AF98" s="4">
        <v>-5.7151074404317107E-3</v>
      </c>
      <c r="AG98" s="4">
        <v>-2.0153663886106399E-2</v>
      </c>
      <c r="AH98" s="4">
        <v>-4.2415311107716347E-3</v>
      </c>
      <c r="AI98" s="4">
        <v>-1.7076451745200671E-2</v>
      </c>
      <c r="AJ98" s="4">
        <v>-3.3800359837823812E-2</v>
      </c>
      <c r="AK98" s="4">
        <v>-4.8889858920098339E-2</v>
      </c>
      <c r="AL98" s="2">
        <v>35.627838460837424</v>
      </c>
      <c r="AM98" s="2">
        <v>45.518200475006282</v>
      </c>
      <c r="AN98" s="2">
        <v>32.357792244626594</v>
      </c>
      <c r="AO98" s="2">
        <v>31.055490907700214</v>
      </c>
      <c r="AP98" s="2">
        <v>38.898763440727834</v>
      </c>
      <c r="AQ98" s="5">
        <v>4.1155765699170911E-3</v>
      </c>
      <c r="AR98" s="5">
        <v>4.6510293946032209E-3</v>
      </c>
      <c r="AS98" s="5">
        <v>4.0857102965563266E-3</v>
      </c>
      <c r="AT98" s="5">
        <v>3.7502984676066773E-3</v>
      </c>
      <c r="AU98" s="5">
        <v>3.8036341347946331E-3</v>
      </c>
      <c r="AV98" s="27">
        <v>101.93627141460981</v>
      </c>
      <c r="AW98" s="4">
        <v>3.2657285159045561E-4</v>
      </c>
      <c r="AX98" s="4">
        <v>-1.0484041200192085E-2</v>
      </c>
      <c r="AY98" s="3">
        <v>10940.632796455549</v>
      </c>
      <c r="AZ98" s="27">
        <v>105.32191190677271</v>
      </c>
      <c r="BA98" s="4">
        <v>-1.2951470918886411E-2</v>
      </c>
      <c r="BB98" s="4">
        <v>-3.0822862643392845E-2</v>
      </c>
      <c r="BC98" s="26">
        <v>52.438067969330291</v>
      </c>
      <c r="BD98" s="4">
        <v>5.1598019424247818E-3</v>
      </c>
    </row>
    <row r="99" spans="1:56" x14ac:dyDescent="0.25">
      <c r="A99" s="35"/>
      <c r="B99" s="7">
        <v>42309</v>
      </c>
      <c r="C99" s="8">
        <v>199.80977950586797</v>
      </c>
      <c r="D99" s="8">
        <v>200.5381158218957</v>
      </c>
      <c r="E99" s="8">
        <v>199.39985733453923</v>
      </c>
      <c r="F99" s="8">
        <v>203.40600915095001</v>
      </c>
      <c r="G99" s="8">
        <v>191.9563738382241</v>
      </c>
      <c r="H99" s="11">
        <v>-7.7994838600084428E-4</v>
      </c>
      <c r="I99" s="11">
        <v>-2.1163650963424191E-3</v>
      </c>
      <c r="J99" s="11">
        <v>-2.0670921023385335E-3</v>
      </c>
      <c r="K99" s="11">
        <v>2.0026496650148995E-3</v>
      </c>
      <c r="L99" s="11">
        <v>4.591508592598387E-4</v>
      </c>
      <c r="M99" s="11">
        <v>2.7588098620795698E-2</v>
      </c>
      <c r="N99" s="11">
        <v>1.3981230525241362E-2</v>
      </c>
      <c r="O99" s="11">
        <v>2.4693918671960136E-2</v>
      </c>
      <c r="P99" s="11">
        <v>3.6986260523018899E-2</v>
      </c>
      <c r="Q99" s="11">
        <v>5.334291623082188E-2</v>
      </c>
      <c r="R99" s="10">
        <v>8494.4955747150725</v>
      </c>
      <c r="S99" s="10">
        <v>9816.1875663356132</v>
      </c>
      <c r="T99" s="10">
        <v>7669.3281514791543</v>
      </c>
      <c r="U99" s="10">
        <v>8197.9664037095372</v>
      </c>
      <c r="V99" s="10">
        <v>10059.259998072597</v>
      </c>
      <c r="W99" s="8">
        <v>136.34951078422134</v>
      </c>
      <c r="X99" s="8">
        <v>140.16454595584079</v>
      </c>
      <c r="Y99" s="8">
        <v>129.5569565091435</v>
      </c>
      <c r="Z99" s="8">
        <v>139.79791614068094</v>
      </c>
      <c r="AA99" s="8">
        <v>138.52870214315161</v>
      </c>
      <c r="AB99" s="11">
        <v>-7.6224881706774021E-3</v>
      </c>
      <c r="AC99" s="11">
        <v>-1.0829039113661239E-2</v>
      </c>
      <c r="AD99" s="11">
        <v>-8.36940120718529E-3</v>
      </c>
      <c r="AE99" s="11">
        <v>-3.9522924991499415E-3</v>
      </c>
      <c r="AF99" s="11">
        <v>-3.5438894045086867E-3</v>
      </c>
      <c r="AG99" s="11">
        <v>-2.7398569266872008E-2</v>
      </c>
      <c r="AH99" s="11">
        <v>-2.1831737679647079E-2</v>
      </c>
      <c r="AI99" s="11">
        <v>-2.3052122948935772E-2</v>
      </c>
      <c r="AJ99" s="11">
        <v>-3.669567117293937E-2</v>
      </c>
      <c r="AK99" s="11">
        <v>-3.9506529255807554E-2</v>
      </c>
      <c r="AL99" s="8">
        <v>35.35626568362288</v>
      </c>
      <c r="AM99" s="8">
        <v>45.025282101678968</v>
      </c>
      <c r="AN99" s="8">
        <v>32.08697689915256</v>
      </c>
      <c r="AO99" s="8">
        <v>30.932750523928291</v>
      </c>
      <c r="AP99" s="8">
        <v>38.760910525121751</v>
      </c>
      <c r="AQ99" s="34">
        <v>4.0874267603866954E-3</v>
      </c>
      <c r="AR99" s="34">
        <v>4.6107748308060184E-3</v>
      </c>
      <c r="AS99" s="34">
        <v>4.0606332451276457E-3</v>
      </c>
      <c r="AT99" s="34">
        <v>3.728542851597085E-3</v>
      </c>
      <c r="AU99" s="34">
        <v>3.7829581457182204E-3</v>
      </c>
      <c r="AV99" s="28">
        <v>101.15081238188772</v>
      </c>
      <c r="AW99" s="11">
        <v>-7.7053930050800549E-3</v>
      </c>
      <c r="AX99" s="11">
        <v>-2.4449465292205264E-2</v>
      </c>
      <c r="AY99" s="10">
        <v>10856.330921034589</v>
      </c>
      <c r="AZ99" s="28">
        <v>102.22038412370348</v>
      </c>
      <c r="BA99" s="11">
        <v>-2.9448077108727305E-2</v>
      </c>
      <c r="BB99" s="11">
        <v>-6.900359989146887E-2</v>
      </c>
      <c r="BC99" s="25">
        <v>50.89386770033677</v>
      </c>
      <c r="BD99" s="11">
        <v>5.0400592549818884E-3</v>
      </c>
    </row>
    <row r="100" spans="1:56" x14ac:dyDescent="0.25">
      <c r="A100" s="35"/>
      <c r="B100" s="6">
        <v>42339</v>
      </c>
      <c r="C100" s="2">
        <v>200.00277876550896</v>
      </c>
      <c r="D100" s="2">
        <v>201.25198067782628</v>
      </c>
      <c r="E100" s="2">
        <v>199.24191949522003</v>
      </c>
      <c r="F100" s="2">
        <v>203.61796947924833</v>
      </c>
      <c r="G100" s="2">
        <v>192.14542272548391</v>
      </c>
      <c r="H100" s="4">
        <v>9.6591498233115762E-4</v>
      </c>
      <c r="I100" s="4">
        <v>3.5597465000846732E-3</v>
      </c>
      <c r="J100" s="4">
        <v>-7.9206595947665351E-4</v>
      </c>
      <c r="K100" s="4">
        <v>1.0420553905122144E-3</v>
      </c>
      <c r="L100" s="4">
        <v>9.8485339913310672E-4</v>
      </c>
      <c r="M100" s="4">
        <v>2.5060486892396483E-2</v>
      </c>
      <c r="N100" s="4">
        <v>1.4618682112611303E-2</v>
      </c>
      <c r="O100" s="4">
        <v>2.0908687800921255E-2</v>
      </c>
      <c r="P100" s="4">
        <v>3.3029434614976871E-2</v>
      </c>
      <c r="Q100" s="4">
        <v>5.1354440679737934E-2</v>
      </c>
      <c r="R100" s="3">
        <v>8502.7005352580345</v>
      </c>
      <c r="S100" s="3">
        <v>9851.1307056690512</v>
      </c>
      <c r="T100" s="3">
        <v>7663.2535377183112</v>
      </c>
      <c r="U100" s="3">
        <v>8206.5091387917601</v>
      </c>
      <c r="V100" s="3">
        <v>10069.166894474462</v>
      </c>
      <c r="W100" s="2">
        <v>135.67539330566188</v>
      </c>
      <c r="X100" s="2">
        <v>139.65491798610643</v>
      </c>
      <c r="Y100" s="2">
        <v>128.76431142953209</v>
      </c>
      <c r="Z100" s="2">
        <v>139.32602644257562</v>
      </c>
      <c r="AA100" s="2">
        <v>137.28371842972859</v>
      </c>
      <c r="AB100" s="4">
        <v>-4.9440403172863693E-3</v>
      </c>
      <c r="AC100" s="4">
        <v>-3.6359263768095092E-3</v>
      </c>
      <c r="AD100" s="4">
        <v>-6.1181205623293752E-3</v>
      </c>
      <c r="AE100" s="4">
        <v>-3.3755131058637901E-3</v>
      </c>
      <c r="AF100" s="4">
        <v>-8.9871896160297598E-3</v>
      </c>
      <c r="AG100" s="4">
        <v>-3.6995167408519491E-2</v>
      </c>
      <c r="AH100" s="4">
        <v>-3.7020963061678458E-2</v>
      </c>
      <c r="AI100" s="4">
        <v>-3.0956961597343846E-2</v>
      </c>
      <c r="AJ100" s="4">
        <v>-4.3975255793736401E-2</v>
      </c>
      <c r="AK100" s="4">
        <v>-4.4743454694002871E-2</v>
      </c>
      <c r="AL100" s="2">
        <v>35.181462880614362</v>
      </c>
      <c r="AM100" s="2">
        <v>44.861573490862185</v>
      </c>
      <c r="AN100" s="2">
        <v>31.890664906002861</v>
      </c>
      <c r="AO100" s="2">
        <v>30.828336619134355</v>
      </c>
      <c r="AP100" s="2">
        <v>38.412558872542519</v>
      </c>
      <c r="AQ100" s="5">
        <v>4.064178050762925E-3</v>
      </c>
      <c r="AR100" s="5">
        <v>4.5790970284429839E-3</v>
      </c>
      <c r="AS100" s="5">
        <v>4.0396502252648542E-3</v>
      </c>
      <c r="AT100" s="5">
        <v>3.7127795586362022E-3</v>
      </c>
      <c r="AU100" s="5">
        <v>3.7460968667460248E-3</v>
      </c>
      <c r="AV100" s="27">
        <v>100.84622933871388</v>
      </c>
      <c r="AW100" s="4">
        <v>-3.0111774290443346E-3</v>
      </c>
      <c r="AX100" s="4">
        <v>-3.3304472552880049E-2</v>
      </c>
      <c r="AY100" s="3">
        <v>10823.640582402933</v>
      </c>
      <c r="AZ100" s="27">
        <v>100</v>
      </c>
      <c r="BA100" s="4">
        <v>-2.1721539619890901E-2</v>
      </c>
      <c r="BB100" s="4">
        <v>-9.6864629009123959E-2</v>
      </c>
      <c r="BC100" s="26">
        <v>49.788374536674425</v>
      </c>
      <c r="BD100" s="4">
        <v>4.9369615467678056E-3</v>
      </c>
    </row>
    <row r="101" spans="1:56" x14ac:dyDescent="0.25">
      <c r="A101" s="35"/>
      <c r="B101" s="7">
        <v>42370</v>
      </c>
      <c r="C101" s="8">
        <v>200.0375702520131</v>
      </c>
      <c r="D101" s="8">
        <v>201.7999278845673</v>
      </c>
      <c r="E101" s="8">
        <v>198.70382257168933</v>
      </c>
      <c r="F101" s="8">
        <v>203.96525507625688</v>
      </c>
      <c r="G101" s="8">
        <v>192.29077315634476</v>
      </c>
      <c r="H101" s="11">
        <v>1.7395501561968474E-4</v>
      </c>
      <c r="I101" s="11">
        <v>2.7226922433037848E-3</v>
      </c>
      <c r="J101" s="11">
        <v>-2.7007214390123101E-3</v>
      </c>
      <c r="K101" s="11">
        <v>1.7055744043452772E-3</v>
      </c>
      <c r="L101" s="11">
        <v>7.5646054326528815E-4</v>
      </c>
      <c r="M101" s="11">
        <v>2.0594087249861781E-2</v>
      </c>
      <c r="N101" s="11">
        <v>1.078871005906934E-2</v>
      </c>
      <c r="O101" s="11">
        <v>1.4606723392879717E-2</v>
      </c>
      <c r="P101" s="11">
        <v>3.0325162480959955E-2</v>
      </c>
      <c r="Q101" s="11">
        <v>4.7882762566319181E-2</v>
      </c>
      <c r="R101" s="10">
        <v>8504.1796226624538</v>
      </c>
      <c r="S101" s="10">
        <v>9877.952302829146</v>
      </c>
      <c r="T101" s="10">
        <v>7642.5572245964086</v>
      </c>
      <c r="U101" s="10">
        <v>8220.5059507279093</v>
      </c>
      <c r="V101" s="10">
        <v>10076.783821933683</v>
      </c>
      <c r="W101" s="8">
        <v>135.00313983908441</v>
      </c>
      <c r="X101" s="8">
        <v>139.26055054909637</v>
      </c>
      <c r="Y101" s="8">
        <v>127.98543128768226</v>
      </c>
      <c r="Z101" s="8">
        <v>138.62890120394582</v>
      </c>
      <c r="AA101" s="8">
        <v>136.2983623136515</v>
      </c>
      <c r="AB101" s="11">
        <v>-4.9548665398962341E-3</v>
      </c>
      <c r="AC101" s="11">
        <v>-2.8238707429500591E-3</v>
      </c>
      <c r="AD101" s="11">
        <v>-6.0488821258216623E-3</v>
      </c>
      <c r="AE101" s="11">
        <v>-5.0035535816930817E-3</v>
      </c>
      <c r="AF101" s="11">
        <v>-7.1775162222276071E-3</v>
      </c>
      <c r="AG101" s="11">
        <v>-4.5013312497671154E-2</v>
      </c>
      <c r="AH101" s="11">
        <v>-4.7712666905241674E-2</v>
      </c>
      <c r="AI101" s="11">
        <v>-3.880354153324661E-2</v>
      </c>
      <c r="AJ101" s="11">
        <v>-5.2190856209179737E-2</v>
      </c>
      <c r="AK101" s="11">
        <v>-4.266993600309521E-2</v>
      </c>
      <c r="AL101" s="8">
        <v>35.007143427362607</v>
      </c>
      <c r="AM101" s="8">
        <v>44.734890205998639</v>
      </c>
      <c r="AN101" s="8">
        <v>31.697762033072376</v>
      </c>
      <c r="AO101" s="8">
        <v>30.674085385026046</v>
      </c>
      <c r="AP101" s="8">
        <v>38.136852108097571</v>
      </c>
      <c r="AQ101" s="34">
        <v>4.0355234394944244E-3</v>
      </c>
      <c r="AR101" s="34">
        <v>4.5473323522891669E-3</v>
      </c>
      <c r="AS101" s="34">
        <v>4.0250897937714192E-3</v>
      </c>
      <c r="AT101" s="34">
        <v>3.6810242916168125E-3</v>
      </c>
      <c r="AU101" s="34">
        <v>3.6804345737012842E-3</v>
      </c>
      <c r="AV101" s="28">
        <v>100</v>
      </c>
      <c r="AW101" s="11">
        <v>-8.3912838810426774E-3</v>
      </c>
      <c r="AX101" s="11">
        <v>-4.8124528101245678E-2</v>
      </c>
      <c r="AY101" s="10">
        <v>10732.816341649615</v>
      </c>
      <c r="AZ101" s="28">
        <v>99.458197261510236</v>
      </c>
      <c r="BA101" s="11">
        <v>-5.4180273848976222E-3</v>
      </c>
      <c r="BB101" s="11">
        <v>-0.11132009875250071</v>
      </c>
      <c r="BC101" s="25">
        <v>49.518619759985185</v>
      </c>
      <c r="BD101" s="11">
        <v>4.9739000241979378E-3</v>
      </c>
    </row>
    <row r="102" spans="1:56" x14ac:dyDescent="0.25">
      <c r="A102" s="35"/>
      <c r="B102" s="6">
        <v>42401</v>
      </c>
      <c r="C102" s="2">
        <v>200.23621897888452</v>
      </c>
      <c r="D102" s="2">
        <v>202.85584755666406</v>
      </c>
      <c r="E102" s="2">
        <v>198.58723517311032</v>
      </c>
      <c r="F102" s="2">
        <v>204.13504279043352</v>
      </c>
      <c r="G102" s="2">
        <v>191.47780156759626</v>
      </c>
      <c r="H102" s="4">
        <v>9.9305708733198592E-4</v>
      </c>
      <c r="I102" s="4">
        <v>5.2325076781037589E-3</v>
      </c>
      <c r="J102" s="4">
        <v>-5.8673958593297897E-4</v>
      </c>
      <c r="K102" s="4">
        <v>8.3243449534168667E-4</v>
      </c>
      <c r="L102" s="4">
        <v>-4.227824223721378E-3</v>
      </c>
      <c r="M102" s="4">
        <v>1.5973657052927637E-2</v>
      </c>
      <c r="N102" s="4">
        <v>7.1545058380542148E-3</v>
      </c>
      <c r="O102" s="4">
        <v>1.0810782974893574E-2</v>
      </c>
      <c r="P102" s="4">
        <v>2.5887537391082516E-2</v>
      </c>
      <c r="Q102" s="4">
        <v>3.5637854997208729E-2</v>
      </c>
      <c r="R102" s="3">
        <v>8512.6247585086821</v>
      </c>
      <c r="S102" s="3">
        <v>9929.6387640976409</v>
      </c>
      <c r="T102" s="3">
        <v>7638.0730337349796</v>
      </c>
      <c r="U102" s="3">
        <v>8227.3489834504562</v>
      </c>
      <c r="V102" s="3">
        <v>10034.180951194108</v>
      </c>
      <c r="W102" s="2">
        <v>134.94326229745607</v>
      </c>
      <c r="X102" s="2">
        <v>139.15805129440969</v>
      </c>
      <c r="Y102" s="2">
        <v>128.04590277308353</v>
      </c>
      <c r="Z102" s="2">
        <v>138.30772861848962</v>
      </c>
      <c r="AA102" s="2">
        <v>136.57819954171404</v>
      </c>
      <c r="AB102" s="4">
        <v>-4.4352702981361646E-4</v>
      </c>
      <c r="AC102" s="4">
        <v>-7.3602505722218875E-4</v>
      </c>
      <c r="AD102" s="4">
        <v>4.7248725728269E-4</v>
      </c>
      <c r="AE102" s="4">
        <v>-2.3167794209355348E-3</v>
      </c>
      <c r="AF102" s="4">
        <v>2.0531224536549028E-3</v>
      </c>
      <c r="AG102" s="4">
        <v>-5.1421410663597733E-2</v>
      </c>
      <c r="AH102" s="4">
        <v>-5.2849245128779643E-2</v>
      </c>
      <c r="AI102" s="4">
        <v>-4.7446945618382363E-2</v>
      </c>
      <c r="AJ102" s="4">
        <v>-5.6980721126261957E-2</v>
      </c>
      <c r="AK102" s="4">
        <v>-4.8034130393548313E-2</v>
      </c>
      <c r="AL102" s="2">
        <v>34.991616813016016</v>
      </c>
      <c r="AM102" s="2">
        <v>44.701964205874944</v>
      </c>
      <c r="AN102" s="2">
        <v>31.712738821717384</v>
      </c>
      <c r="AO102" s="2">
        <v>30.603020295250001</v>
      </c>
      <c r="AP102" s="2">
        <v>38.215151735472425</v>
      </c>
      <c r="AQ102" s="5">
        <v>4.0316438579323819E-3</v>
      </c>
      <c r="AR102" s="5">
        <v>4.5289978712019377E-3</v>
      </c>
      <c r="AS102" s="5">
        <v>4.0291942249813901E-3</v>
      </c>
      <c r="AT102" s="5">
        <v>3.6685956218815438E-3</v>
      </c>
      <c r="AU102" s="5">
        <v>3.7055123947407034E-3</v>
      </c>
      <c r="AV102" s="27">
        <v>99.830868079695819</v>
      </c>
      <c r="AW102" s="4">
        <v>-1.6913192030418214E-3</v>
      </c>
      <c r="AX102" s="4">
        <v>-4.9047398889992766E-2</v>
      </c>
      <c r="AY102" s="3">
        <v>10714.663723268262</v>
      </c>
      <c r="AZ102" s="27">
        <v>98.920391186620293</v>
      </c>
      <c r="BA102" s="4">
        <v>-5.4073579624197539E-3</v>
      </c>
      <c r="BB102" s="4">
        <v>-0.12069726969693717</v>
      </c>
      <c r="BC102" s="26">
        <v>49.250854857137988</v>
      </c>
      <c r="BD102" s="4">
        <v>4.966931624057893E-3</v>
      </c>
    </row>
    <row r="103" spans="1:56" x14ac:dyDescent="0.25">
      <c r="A103" s="35"/>
      <c r="B103" s="7">
        <v>42430</v>
      </c>
      <c r="C103" s="8">
        <v>200.26535436437354</v>
      </c>
      <c r="D103" s="8">
        <v>202.82316787395078</v>
      </c>
      <c r="E103" s="8">
        <v>198.57439963763633</v>
      </c>
      <c r="F103" s="8">
        <v>204.36237895167639</v>
      </c>
      <c r="G103" s="8">
        <v>191.29702173733554</v>
      </c>
      <c r="H103" s="11">
        <v>1.4550507214718925E-4</v>
      </c>
      <c r="I103" s="11">
        <v>-1.6109805611658255E-4</v>
      </c>
      <c r="J103" s="11">
        <v>-6.4634242290539294E-5</v>
      </c>
      <c r="K103" s="11">
        <v>1.1136557356114169E-3</v>
      </c>
      <c r="L103" s="11">
        <v>-9.4412944362592391E-4</v>
      </c>
      <c r="M103" s="11">
        <v>1.0801086198096499E-2</v>
      </c>
      <c r="N103" s="11">
        <v>-4.8818979635945059E-4</v>
      </c>
      <c r="O103" s="11">
        <v>6.0599526010998161E-3</v>
      </c>
      <c r="P103" s="11">
        <v>2.2642115184710709E-2</v>
      </c>
      <c r="Q103" s="11">
        <v>3.0281044225571208E-2</v>
      </c>
      <c r="R103" s="10">
        <v>8513.8633885883319</v>
      </c>
      <c r="S103" s="10">
        <v>9928.0391185948029</v>
      </c>
      <c r="T103" s="10">
        <v>7637.5793526718844</v>
      </c>
      <c r="U103" s="10">
        <v>8236.511417834754</v>
      </c>
      <c r="V103" s="10">
        <v>10024.707385515416</v>
      </c>
      <c r="W103" s="8">
        <v>135.09330560799009</v>
      </c>
      <c r="X103" s="8">
        <v>139.25984400157307</v>
      </c>
      <c r="Y103" s="8">
        <v>128.16524271343388</v>
      </c>
      <c r="Z103" s="8">
        <v>138.2164595259664</v>
      </c>
      <c r="AA103" s="8">
        <v>137.84709945872049</v>
      </c>
      <c r="AB103" s="11">
        <v>1.1118992380908192E-3</v>
      </c>
      <c r="AC103" s="11">
        <v>7.3148988661832313E-4</v>
      </c>
      <c r="AD103" s="11">
        <v>9.3200905117476313E-4</v>
      </c>
      <c r="AE103" s="11">
        <v>-6.5989871596400143E-4</v>
      </c>
      <c r="AF103" s="11">
        <v>9.2906475650156358E-3</v>
      </c>
      <c r="AG103" s="11">
        <v>-5.22604138620264E-2</v>
      </c>
      <c r="AH103" s="11">
        <v>-5.5165563106583271E-2</v>
      </c>
      <c r="AI103" s="11">
        <v>-4.9979382296957753E-2</v>
      </c>
      <c r="AJ103" s="11">
        <v>-5.6061982223678197E-2</v>
      </c>
      <c r="AK103" s="11">
        <v>-4.0360451960488875E-2</v>
      </c>
      <c r="AL103" s="8">
        <v>35.030523965089969</v>
      </c>
      <c r="AM103" s="8">
        <v>44.734663240603517</v>
      </c>
      <c r="AN103" s="8">
        <v>31.742295381336763</v>
      </c>
      <c r="AO103" s="8">
        <v>30.582825401452549</v>
      </c>
      <c r="AP103" s="8">
        <v>38.570195241890296</v>
      </c>
      <c r="AQ103" s="34">
        <v>4.0338239960407791E-3</v>
      </c>
      <c r="AR103" s="34">
        <v>4.5260584745139693E-3</v>
      </c>
      <c r="AS103" s="34">
        <v>4.0327191302579231E-3</v>
      </c>
      <c r="AT103" s="34">
        <v>3.6623373897834992E-3</v>
      </c>
      <c r="AU103" s="34">
        <v>3.7437303612126356E-3</v>
      </c>
      <c r="AV103" s="28">
        <v>99.219862680901542</v>
      </c>
      <c r="AW103" s="11">
        <v>-6.1204055473755084E-3</v>
      </c>
      <c r="AX103" s="11">
        <v>-5.1154780530436428E-2</v>
      </c>
      <c r="AY103" s="10">
        <v>10649.085635978108</v>
      </c>
      <c r="AZ103" s="28">
        <v>97.685708866639416</v>
      </c>
      <c r="BA103" s="11">
        <v>-1.2481575387743488E-2</v>
      </c>
      <c r="BB103" s="11">
        <v>-0.12206796620615634</v>
      </c>
      <c r="BC103" s="25">
        <v>48.63612659932781</v>
      </c>
      <c r="BD103" s="11">
        <v>4.9356760610496384E-3</v>
      </c>
    </row>
    <row r="104" spans="1:56" x14ac:dyDescent="0.25">
      <c r="A104" s="35"/>
      <c r="B104" s="6">
        <v>42461</v>
      </c>
      <c r="C104" s="2">
        <v>200.39321988612812</v>
      </c>
      <c r="D104" s="2">
        <v>202.65253467184141</v>
      </c>
      <c r="E104" s="2">
        <v>198.8328894926224</v>
      </c>
      <c r="F104" s="2">
        <v>204.54299401387522</v>
      </c>
      <c r="G104" s="2">
        <v>191.56669625384751</v>
      </c>
      <c r="H104" s="4">
        <v>6.3848049084888668E-4</v>
      </c>
      <c r="I104" s="4">
        <v>-8.4129048913881991E-4</v>
      </c>
      <c r="J104" s="4">
        <v>1.3017279944331486E-3</v>
      </c>
      <c r="K104" s="4">
        <v>8.8379800198706989E-4</v>
      </c>
      <c r="L104" s="4">
        <v>1.4097162311406532E-3</v>
      </c>
      <c r="M104" s="4">
        <v>7.6564901706861477E-3</v>
      </c>
      <c r="N104" s="4">
        <v>-4.4323886027733961E-3</v>
      </c>
      <c r="O104" s="4">
        <v>3.451408706680148E-3</v>
      </c>
      <c r="P104" s="4">
        <v>1.8418968733343588E-2</v>
      </c>
      <c r="Q104" s="4">
        <v>3.0568215906622287E-2</v>
      </c>
      <c r="R104" s="3">
        <v>8519.2993242636967</v>
      </c>
      <c r="S104" s="3">
        <v>9919.6867537085291</v>
      </c>
      <c r="T104" s="3">
        <v>7647.5214035249619</v>
      </c>
      <c r="U104" s="3">
        <v>8243.7908301691805</v>
      </c>
      <c r="V104" s="3">
        <v>10038.839378229211</v>
      </c>
      <c r="W104" s="2">
        <v>135.36162737639461</v>
      </c>
      <c r="X104" s="2">
        <v>140.2893210299948</v>
      </c>
      <c r="Y104" s="2">
        <v>128.10407641172213</v>
      </c>
      <c r="Z104" s="2">
        <v>138.07471698464738</v>
      </c>
      <c r="AA104" s="2">
        <v>138.42521832858444</v>
      </c>
      <c r="AB104" s="4">
        <v>1.9861958902918659E-3</v>
      </c>
      <c r="AC104" s="4">
        <v>7.3924901740524771E-3</v>
      </c>
      <c r="AD104" s="4">
        <v>-4.7724562772852791E-4</v>
      </c>
      <c r="AE104" s="4">
        <v>-1.0255113016579267E-3</v>
      </c>
      <c r="AF104" s="4">
        <v>4.1939139244424172E-3</v>
      </c>
      <c r="AG104" s="4">
        <v>-5.1074070747178846E-2</v>
      </c>
      <c r="AH104" s="4">
        <v>-4.9201096150775281E-2</v>
      </c>
      <c r="AI104" s="4">
        <v>-5.1433994505041047E-2</v>
      </c>
      <c r="AJ104" s="4">
        <v>-5.567850976730615E-2</v>
      </c>
      <c r="AK104" s="4">
        <v>-4.1073309015210002E-2</v>
      </c>
      <c r="AL104" s="2">
        <v>35.100101447824194</v>
      </c>
      <c r="AM104" s="2">
        <v>45.06536379904923</v>
      </c>
      <c r="AN104" s="2">
        <v>31.727146509651956</v>
      </c>
      <c r="AO104" s="2">
        <v>30.551462368366732</v>
      </c>
      <c r="AP104" s="2">
        <v>38.731955320783726</v>
      </c>
      <c r="AQ104" s="5">
        <v>4.0388539712788198E-3</v>
      </c>
      <c r="AR104" s="5">
        <v>4.560200040722065E-3</v>
      </c>
      <c r="AS104" s="5">
        <v>4.0241051777156096E-3</v>
      </c>
      <c r="AT104" s="5">
        <v>3.6556359031845414E-3</v>
      </c>
      <c r="AU104" s="5">
        <v>3.7638169555202225E-3</v>
      </c>
      <c r="AV104" s="27">
        <v>99.381797600322585</v>
      </c>
      <c r="AW104" s="4">
        <v>1.6320816724151744E-3</v>
      </c>
      <c r="AX104" s="4">
        <v>-4.2668750046107706E-2</v>
      </c>
      <c r="AY104" s="3">
        <v>10666.465813472569</v>
      </c>
      <c r="AZ104" s="27">
        <v>96.658430501537978</v>
      </c>
      <c r="BA104" s="4">
        <v>-1.0516158167044484E-2</v>
      </c>
      <c r="BB104" s="4">
        <v>-0.12709185082231778</v>
      </c>
      <c r="BC104" s="26">
        <v>48.124661399376876</v>
      </c>
      <c r="BD104" s="4">
        <v>4.8430456189259251E-3</v>
      </c>
    </row>
    <row r="105" spans="1:56" x14ac:dyDescent="0.25">
      <c r="A105" s="35"/>
      <c r="B105" s="7">
        <v>42491</v>
      </c>
      <c r="C105" s="8">
        <v>200.6432748300995</v>
      </c>
      <c r="D105" s="8">
        <v>202.94623373499232</v>
      </c>
      <c r="E105" s="8">
        <v>198.98622644185937</v>
      </c>
      <c r="F105" s="8">
        <v>204.6418541827918</v>
      </c>
      <c r="G105" s="8">
        <v>192.54893422938633</v>
      </c>
      <c r="H105" s="11">
        <v>1.2478213789542309E-3</v>
      </c>
      <c r="I105" s="11">
        <v>1.4492740671934912E-3</v>
      </c>
      <c r="J105" s="11">
        <v>7.7118503698390408E-4</v>
      </c>
      <c r="K105" s="11">
        <v>4.8332219538101107E-4</v>
      </c>
      <c r="L105" s="11">
        <v>5.1273942430851149E-3</v>
      </c>
      <c r="M105" s="11">
        <v>7.170781342513699E-3</v>
      </c>
      <c r="N105" s="11">
        <v>-1.416284381091093E-3</v>
      </c>
      <c r="O105" s="11">
        <v>7.6813119615515291E-4</v>
      </c>
      <c r="P105" s="11">
        <v>1.6147569404887152E-2</v>
      </c>
      <c r="Q105" s="11">
        <v>3.4908719319366233E-2</v>
      </c>
      <c r="R105" s="10">
        <v>8529.9298880942242</v>
      </c>
      <c r="S105" s="10">
        <v>9934.0630984753607</v>
      </c>
      <c r="T105" s="10">
        <v>7653.4190576013743</v>
      </c>
      <c r="U105" s="10">
        <v>8247.7752372514788</v>
      </c>
      <c r="V105" s="10">
        <v>10090.3124654644</v>
      </c>
      <c r="W105" s="8">
        <v>135.03576519361835</v>
      </c>
      <c r="X105" s="8">
        <v>140.94779656254039</v>
      </c>
      <c r="Y105" s="8">
        <v>127.22255498074333</v>
      </c>
      <c r="Z105" s="8">
        <v>137.67337287206269</v>
      </c>
      <c r="AA105" s="8">
        <v>137.80252095857037</v>
      </c>
      <c r="AB105" s="11">
        <v>-2.4073453392381753E-3</v>
      </c>
      <c r="AC105" s="11">
        <v>4.6936967668752098E-3</v>
      </c>
      <c r="AD105" s="11">
        <v>-6.8812910226651825E-3</v>
      </c>
      <c r="AE105" s="11">
        <v>-2.9067168946602124E-3</v>
      </c>
      <c r="AF105" s="11">
        <v>-4.4984387782285758E-3</v>
      </c>
      <c r="AG105" s="11">
        <v>-4.8848568972535089E-2</v>
      </c>
      <c r="AH105" s="11">
        <v>-4.4533996066927872E-2</v>
      </c>
      <c r="AI105" s="11">
        <v>-5.2063797600557682E-2</v>
      </c>
      <c r="AJ105" s="11">
        <v>-5.2600517238873712E-2</v>
      </c>
      <c r="AK105" s="11">
        <v>-3.5932538282402615E-2</v>
      </c>
      <c r="AL105" s="8">
        <v>35.015603382196986</v>
      </c>
      <c r="AM105" s="8">
        <v>45.27688695141088</v>
      </c>
      <c r="AN105" s="8">
        <v>31.508822781200301</v>
      </c>
      <c r="AO105" s="8">
        <v>30.462657916544025</v>
      </c>
      <c r="AP105" s="8">
        <v>38.557721991012095</v>
      </c>
      <c r="AQ105" s="34">
        <v>4.0248875735014299E-3</v>
      </c>
      <c r="AR105" s="34">
        <v>4.5783658961124265E-3</v>
      </c>
      <c r="AS105" s="34">
        <v>3.9927718190128593E-3</v>
      </c>
      <c r="AT105" s="34">
        <v>3.643844356005E-3</v>
      </c>
      <c r="AU105" s="34">
        <v>3.7273591584045069E-3</v>
      </c>
      <c r="AV105" s="28">
        <v>99.847128142348325</v>
      </c>
      <c r="AW105" s="11">
        <v>4.6822512095940393E-3</v>
      </c>
      <c r="AX105" s="11">
        <v>-3.261076314924849E-2</v>
      </c>
      <c r="AY105" s="10">
        <v>10716.408885929794</v>
      </c>
      <c r="AZ105" s="28">
        <v>95.922770209366945</v>
      </c>
      <c r="BA105" s="11">
        <v>-7.6109273485392374E-3</v>
      </c>
      <c r="BB105" s="11">
        <v>-0.1285244896990404</v>
      </c>
      <c r="BC105" s="25">
        <v>47.758388097793173</v>
      </c>
      <c r="BD105" s="11">
        <v>4.7446829076362492E-3</v>
      </c>
    </row>
    <row r="106" spans="1:56" x14ac:dyDescent="0.25">
      <c r="A106" s="35"/>
      <c r="B106" s="6">
        <v>42522</v>
      </c>
      <c r="C106" s="2">
        <v>200.55667106003648</v>
      </c>
      <c r="D106" s="2">
        <v>202.60613752965224</v>
      </c>
      <c r="E106" s="2">
        <v>198.85030602778465</v>
      </c>
      <c r="F106" s="2">
        <v>204.86199716274589</v>
      </c>
      <c r="G106" s="2">
        <v>192.52144133851439</v>
      </c>
      <c r="H106" s="4">
        <v>-4.3163056492343503E-4</v>
      </c>
      <c r="I106" s="4">
        <v>-1.6757946135830971E-3</v>
      </c>
      <c r="J106" s="4">
        <v>-6.8306443368042007E-4</v>
      </c>
      <c r="K106" s="4">
        <v>1.0757475826889073E-3</v>
      </c>
      <c r="L106" s="4">
        <v>-1.4278391610927731E-4</v>
      </c>
      <c r="M106" s="4">
        <v>5.8085825136866553E-3</v>
      </c>
      <c r="N106" s="4">
        <v>2.1173029273602317E-4</v>
      </c>
      <c r="O106" s="4">
        <v>-1.0140236844266015E-3</v>
      </c>
      <c r="P106" s="4">
        <v>1.3906694528279084E-2</v>
      </c>
      <c r="Q106" s="4">
        <v>2.8883855063605024E-2</v>
      </c>
      <c r="R106" s="3">
        <v>8526.2481096378688</v>
      </c>
      <c r="S106" s="3">
        <v>9917.41564904394</v>
      </c>
      <c r="T106" s="3">
        <v>7648.1912792470748</v>
      </c>
      <c r="U106" s="3">
        <v>8256.6477615255117</v>
      </c>
      <c r="V106" s="3">
        <v>10088.871731135814</v>
      </c>
      <c r="W106" s="2">
        <v>134.52301111749361</v>
      </c>
      <c r="X106" s="2">
        <v>141.06018240644627</v>
      </c>
      <c r="Y106" s="2">
        <v>126.55528040771668</v>
      </c>
      <c r="Z106" s="2">
        <v>136.91028339382009</v>
      </c>
      <c r="AA106" s="2">
        <v>136.6763779531195</v>
      </c>
      <c r="AB106" s="4">
        <v>-3.7971723668135315E-3</v>
      </c>
      <c r="AC106" s="4">
        <v>7.9735793426186346E-4</v>
      </c>
      <c r="AD106" s="4">
        <v>-5.2449392572538767E-3</v>
      </c>
      <c r="AE106" s="4">
        <v>-5.5427528382828864E-3</v>
      </c>
      <c r="AF106" s="4">
        <v>-8.1721509709495425E-3</v>
      </c>
      <c r="AG106" s="4">
        <v>-4.6386879691199256E-2</v>
      </c>
      <c r="AH106" s="4">
        <v>-3.7901383136434985E-2</v>
      </c>
      <c r="AI106" s="4">
        <v>-5.1719300871541862E-2</v>
      </c>
      <c r="AJ106" s="4">
        <v>-5.0542418115590015E-2</v>
      </c>
      <c r="AK106" s="4">
        <v>-3.7107773222285867E-2</v>
      </c>
      <c r="AL106" s="2">
        <v>34.882643100626808</v>
      </c>
      <c r="AM106" s="2">
        <v>45.312988836460271</v>
      </c>
      <c r="AN106" s="2">
        <v>31.343560919645327</v>
      </c>
      <c r="AO106" s="2">
        <v>30.293810932915463</v>
      </c>
      <c r="AP106" s="2">
        <v>38.242622465805646</v>
      </c>
      <c r="AQ106" s="5">
        <v>4.0128015820219019E-3</v>
      </c>
      <c r="AR106" s="5">
        <v>4.5977294374050775E-3</v>
      </c>
      <c r="AS106" s="5">
        <v>3.9736419668805244E-3</v>
      </c>
      <c r="AT106" s="5">
        <v>3.619730826931066E-3</v>
      </c>
      <c r="AU106" s="5">
        <v>3.6989204013081556E-3</v>
      </c>
      <c r="AV106" s="27">
        <v>100.3794844779647</v>
      </c>
      <c r="AW106" s="4">
        <v>5.3317140464712101E-3</v>
      </c>
      <c r="AX106" s="4">
        <v>-2.316916234063604E-2</v>
      </c>
      <c r="AY106" s="3">
        <v>10773.545713714635</v>
      </c>
      <c r="AZ106" s="27">
        <v>95.170647409055164</v>
      </c>
      <c r="BA106" s="4">
        <v>-7.8409203432110129E-3</v>
      </c>
      <c r="BB106" s="4">
        <v>-0.13102644522324203</v>
      </c>
      <c r="BC106" s="26">
        <v>47.383918380998217</v>
      </c>
      <c r="BD106" s="4">
        <v>4.6529476678259718E-3</v>
      </c>
    </row>
    <row r="107" spans="1:56" x14ac:dyDescent="0.25">
      <c r="A107" s="35"/>
      <c r="B107" s="7">
        <v>42552</v>
      </c>
      <c r="C107" s="8">
        <v>200.46057438309109</v>
      </c>
      <c r="D107" s="8">
        <v>202.23979243835345</v>
      </c>
      <c r="E107" s="8">
        <v>198.63855744931311</v>
      </c>
      <c r="F107" s="8">
        <v>204.91002838761074</v>
      </c>
      <c r="G107" s="8">
        <v>193.2877081567201</v>
      </c>
      <c r="H107" s="11">
        <v>-4.7914974075650784E-4</v>
      </c>
      <c r="I107" s="11">
        <v>-1.8081638383001797E-3</v>
      </c>
      <c r="J107" s="11">
        <v>-1.0648642323032198E-3</v>
      </c>
      <c r="K107" s="11">
        <v>2.3445649036924409E-4</v>
      </c>
      <c r="L107" s="11">
        <v>3.9801635229727251E-3</v>
      </c>
      <c r="M107" s="11">
        <v>4.2973403792414544E-3</v>
      </c>
      <c r="N107" s="11">
        <v>8.1878807593560587E-4</v>
      </c>
      <c r="O107" s="11">
        <v>-3.5115380477533931E-3</v>
      </c>
      <c r="P107" s="11">
        <v>1.3258539854949847E-2</v>
      </c>
      <c r="Q107" s="11">
        <v>2.2664636092690982E-2</v>
      </c>
      <c r="R107" s="10">
        <v>8522.1627600665106</v>
      </c>
      <c r="S107" s="10">
        <v>9899.4833366979456</v>
      </c>
      <c r="T107" s="10">
        <v>7640.0469939119903</v>
      </c>
      <c r="U107" s="10">
        <v>8258.583586181896</v>
      </c>
      <c r="V107" s="10">
        <v>10129.027090388032</v>
      </c>
      <c r="W107" s="8">
        <v>134.05263467098857</v>
      </c>
      <c r="X107" s="8">
        <v>140.81394988669339</v>
      </c>
      <c r="Y107" s="8">
        <v>126.11793534015288</v>
      </c>
      <c r="Z107" s="8">
        <v>136.25915460308769</v>
      </c>
      <c r="AA107" s="8">
        <v>135.8104394475875</v>
      </c>
      <c r="AB107" s="11">
        <v>-3.4966244257959903E-3</v>
      </c>
      <c r="AC107" s="11">
        <v>-1.7455848670562249E-3</v>
      </c>
      <c r="AD107" s="11">
        <v>-3.4557630954222007E-3</v>
      </c>
      <c r="AE107" s="11">
        <v>-4.7558793583053838E-3</v>
      </c>
      <c r="AF107" s="11">
        <v>-6.3356852039860639E-3</v>
      </c>
      <c r="AG107" s="11">
        <v>-4.239678528683688E-2</v>
      </c>
      <c r="AH107" s="11">
        <v>-3.3769551875532544E-2</v>
      </c>
      <c r="AI107" s="11">
        <v>-4.9135642599962059E-2</v>
      </c>
      <c r="AJ107" s="11">
        <v>-4.2862060849446215E-2</v>
      </c>
      <c r="AK107" s="11">
        <v>-3.8536590285876637E-2</v>
      </c>
      <c r="AL107" s="8">
        <v>34.760671598724834</v>
      </c>
      <c r="AM107" s="8">
        <v>45.233891168866258</v>
      </c>
      <c r="AN107" s="8">
        <v>31.2352449985401</v>
      </c>
      <c r="AO107" s="8">
        <v>30.149737222815208</v>
      </c>
      <c r="AP107" s="8">
        <v>38.000329248487411</v>
      </c>
      <c r="AQ107" s="34">
        <v>3.9996375129117481E-3</v>
      </c>
      <c r="AR107" s="34">
        <v>4.5958044559027758E-3</v>
      </c>
      <c r="AS107" s="34">
        <v>3.9638181564807667E-3</v>
      </c>
      <c r="AT107" s="34">
        <v>3.6015059393192535E-3</v>
      </c>
      <c r="AU107" s="34">
        <v>3.6563545997847727E-3</v>
      </c>
      <c r="AV107" s="28">
        <v>100.21765928804984</v>
      </c>
      <c r="AW107" s="11">
        <v>-1.6121341004732466E-3</v>
      </c>
      <c r="AX107" s="11">
        <v>-2.0364729341339594E-2</v>
      </c>
      <c r="AY107" s="10">
        <v>10756.177313286549</v>
      </c>
      <c r="AZ107" s="28">
        <v>94.334728010364984</v>
      </c>
      <c r="BA107" s="11">
        <v>-8.7833740911449684E-3</v>
      </c>
      <c r="BB107" s="11">
        <v>-0.12100156206117318</v>
      </c>
      <c r="BC107" s="25">
        <v>46.967727699953635</v>
      </c>
      <c r="BD107" s="11">
        <v>4.6260983447879442E-3</v>
      </c>
    </row>
    <row r="108" spans="1:56" x14ac:dyDescent="0.25">
      <c r="A108" s="35"/>
      <c r="B108" s="6">
        <v>42583</v>
      </c>
      <c r="C108" s="2">
        <v>200.16135548830363</v>
      </c>
      <c r="D108" s="2">
        <v>201.0657402938989</v>
      </c>
      <c r="E108" s="2">
        <v>198.36787708938547</v>
      </c>
      <c r="F108" s="2">
        <v>205.16681236663976</v>
      </c>
      <c r="G108" s="2">
        <v>193.77624381622849</v>
      </c>
      <c r="H108" s="4">
        <v>-1.4926570758779232E-3</v>
      </c>
      <c r="I108" s="4">
        <v>-5.8052479697457476E-3</v>
      </c>
      <c r="J108" s="4">
        <v>-1.3626778375930679E-3</v>
      </c>
      <c r="K108" s="4">
        <v>1.2531547677271165E-3</v>
      </c>
      <c r="L108" s="4">
        <v>2.5275050553772794E-3</v>
      </c>
      <c r="M108" s="4">
        <v>2.1281288587740033E-3</v>
      </c>
      <c r="N108" s="4">
        <v>-1.039427289745265E-3</v>
      </c>
      <c r="O108" s="4">
        <v>-5.9958536988511391E-3</v>
      </c>
      <c r="P108" s="4">
        <v>1.2921762919869018E-2</v>
      </c>
      <c r="Q108" s="4">
        <v>1.5443229532453806E-2</v>
      </c>
      <c r="R108" s="3">
        <v>8509.4420935209146</v>
      </c>
      <c r="S108" s="3">
        <v>9842.0143811560483</v>
      </c>
      <c r="T108" s="3">
        <v>7629.6360711952175</v>
      </c>
      <c r="U108" s="3">
        <v>8268.9328695775912</v>
      </c>
      <c r="V108" s="3">
        <v>10154.62825756504</v>
      </c>
      <c r="W108" s="2">
        <v>133.73509450466875</v>
      </c>
      <c r="X108" s="2">
        <v>140.315293076963</v>
      </c>
      <c r="Y108" s="2">
        <v>126.32181394711479</v>
      </c>
      <c r="Z108" s="2">
        <v>135.37804551391869</v>
      </c>
      <c r="AA108" s="2">
        <v>135.11258482476623</v>
      </c>
      <c r="AB108" s="4">
        <v>-2.3687722893262872E-3</v>
      </c>
      <c r="AC108" s="4">
        <v>-3.5412458079021165E-3</v>
      </c>
      <c r="AD108" s="4">
        <v>1.6165710801722051E-3</v>
      </c>
      <c r="AE108" s="4">
        <v>-6.4664212231141495E-3</v>
      </c>
      <c r="AF108" s="4">
        <v>-5.1384460992824213E-3</v>
      </c>
      <c r="AG108" s="4">
        <v>-3.8904869599179936E-2</v>
      </c>
      <c r="AH108" s="4">
        <v>-3.0510232477624188E-2</v>
      </c>
      <c r="AI108" s="4">
        <v>-4.3429693530295355E-2</v>
      </c>
      <c r="AJ108" s="4">
        <v>-4.1889324927421367E-2</v>
      </c>
      <c r="AK108" s="4">
        <v>-3.7554466891022265E-2</v>
      </c>
      <c r="AL108" s="2">
        <v>34.678331483083404</v>
      </c>
      <c r="AM108" s="2">
        <v>45.073706841389409</v>
      </c>
      <c r="AN108" s="2">
        <v>31.285738992286831</v>
      </c>
      <c r="AO108" s="2">
        <v>29.954776322166278</v>
      </c>
      <c r="AP108" s="2">
        <v>37.805066604889078</v>
      </c>
      <c r="AQ108" s="5">
        <v>3.9931517644310882E-3</v>
      </c>
      <c r="AR108" s="5">
        <v>4.5958242039822947E-3</v>
      </c>
      <c r="AS108" s="5">
        <v>3.9761877137596199E-3</v>
      </c>
      <c r="AT108" s="5">
        <v>3.5727986712702996E-3</v>
      </c>
      <c r="AU108" s="5">
        <v>3.6233395323934554E-3</v>
      </c>
      <c r="AV108" s="27">
        <v>99.827705575319328</v>
      </c>
      <c r="AW108" s="4">
        <v>-3.8910678567107004E-3</v>
      </c>
      <c r="AX108" s="4">
        <v>-2.3265765878007771E-2</v>
      </c>
      <c r="AY108" s="3">
        <v>10714.324297481739</v>
      </c>
      <c r="AZ108" s="27">
        <v>93.395962142733708</v>
      </c>
      <c r="BA108" s="4">
        <v>-9.9514345080649966E-3</v>
      </c>
      <c r="BB108" s="4">
        <v>-0.12635482335818093</v>
      </c>
      <c r="BC108" s="26">
        <v>46.500331433754916</v>
      </c>
      <c r="BD108" s="4">
        <v>4.5978066524214193E-3</v>
      </c>
    </row>
    <row r="109" spans="1:56" x14ac:dyDescent="0.25">
      <c r="A109" s="35"/>
      <c r="B109" s="7">
        <v>42614</v>
      </c>
      <c r="C109" s="8">
        <v>200.15122101848485</v>
      </c>
      <c r="D109" s="8">
        <v>200.51843147764237</v>
      </c>
      <c r="E109" s="8">
        <v>198.37550761189689</v>
      </c>
      <c r="F109" s="8">
        <v>205.42884148246316</v>
      </c>
      <c r="G109" s="8">
        <v>194.45033306887808</v>
      </c>
      <c r="H109" s="11">
        <v>-5.0631500741237033E-5</v>
      </c>
      <c r="I109" s="11">
        <v>-2.7220391472785213E-3</v>
      </c>
      <c r="J109" s="11">
        <v>3.8466523024530174E-5</v>
      </c>
      <c r="K109" s="11">
        <v>1.2771515665756252E-3</v>
      </c>
      <c r="L109" s="11">
        <v>3.4786991396576596E-3</v>
      </c>
      <c r="M109" s="11">
        <v>1.2819497482146058E-3</v>
      </c>
      <c r="N109" s="11">
        <v>-2.4518175241632356E-3</v>
      </c>
      <c r="O109" s="11">
        <v>-6.9686333114888921E-3</v>
      </c>
      <c r="P109" s="11">
        <v>1.3196919215330061E-2</v>
      </c>
      <c r="Q109" s="11">
        <v>1.3507744538537425E-2</v>
      </c>
      <c r="R109" s="10">
        <v>8509.0112476972481</v>
      </c>
      <c r="S109" s="10">
        <v>9815.2240327224645</v>
      </c>
      <c r="T109" s="10">
        <v>7629.9295567668205</v>
      </c>
      <c r="U109" s="10">
        <v>8279.4935501458822</v>
      </c>
      <c r="V109" s="10">
        <v>10189.953154148174</v>
      </c>
      <c r="W109" s="8">
        <v>133.3924288174824</v>
      </c>
      <c r="X109" s="8">
        <v>139.83064666322338</v>
      </c>
      <c r="Y109" s="8">
        <v>126.20973157626752</v>
      </c>
      <c r="Z109" s="8">
        <v>135.01740196258788</v>
      </c>
      <c r="AA109" s="8">
        <v>134.1004276971486</v>
      </c>
      <c r="AB109" s="11">
        <v>-2.5622719934175562E-3</v>
      </c>
      <c r="AC109" s="11">
        <v>-3.4539814093807212E-3</v>
      </c>
      <c r="AD109" s="11">
        <v>-8.872764516680801E-4</v>
      </c>
      <c r="AE109" s="11">
        <v>-2.663973689099521E-3</v>
      </c>
      <c r="AF109" s="11">
        <v>-7.491212820259001E-3</v>
      </c>
      <c r="AG109" s="11">
        <v>-3.423804775206174E-2</v>
      </c>
      <c r="AH109" s="11">
        <v>-2.3322499006381392E-2</v>
      </c>
      <c r="AI109" s="11">
        <v>-3.8098091575279547E-2</v>
      </c>
      <c r="AJ109" s="11">
        <v>-3.8761126071391483E-2</v>
      </c>
      <c r="AK109" s="11">
        <v>-4.0909889173003977E-2</v>
      </c>
      <c r="AL109" s="8">
        <v>34.589476165545847</v>
      </c>
      <c r="AM109" s="8">
        <v>44.91802309590738</v>
      </c>
      <c r="AN109" s="8">
        <v>31.257979892805938</v>
      </c>
      <c r="AO109" s="8">
        <v>29.874977586181164</v>
      </c>
      <c r="AP109" s="8">
        <v>37.521860805267785</v>
      </c>
      <c r="AQ109" s="34">
        <v>3.9828294518934266E-3</v>
      </c>
      <c r="AR109" s="34">
        <v>4.5912643696455003E-3</v>
      </c>
      <c r="AS109" s="34">
        <v>3.97395776369715E-3</v>
      </c>
      <c r="AT109" s="34">
        <v>3.5584008880443058E-3</v>
      </c>
      <c r="AU109" s="34">
        <v>3.5790239879329232E-3</v>
      </c>
      <c r="AV109" s="28">
        <v>99.072443124609634</v>
      </c>
      <c r="AW109" s="11">
        <v>-7.565659716979564E-3</v>
      </c>
      <c r="AX109" s="11">
        <v>-2.7776902965367056E-2</v>
      </c>
      <c r="AY109" s="10">
        <v>10633.263365749626</v>
      </c>
      <c r="AZ109" s="28">
        <v>92.461168482257918</v>
      </c>
      <c r="BA109" s="11">
        <v>-1.0008930140332778E-2</v>
      </c>
      <c r="BB109" s="11">
        <v>-0.13347888682160358</v>
      </c>
      <c r="BC109" s="25">
        <v>46.034912864932139</v>
      </c>
      <c r="BD109" s="11">
        <v>4.5971267754728439E-3</v>
      </c>
    </row>
    <row r="110" spans="1:56" x14ac:dyDescent="0.25">
      <c r="A110" s="35"/>
      <c r="B110" s="6">
        <v>42644</v>
      </c>
      <c r="C110" s="2">
        <v>200.39135637333354</v>
      </c>
      <c r="D110" s="2">
        <v>200.58434025673702</v>
      </c>
      <c r="E110" s="2">
        <v>198.6388244018712</v>
      </c>
      <c r="F110" s="2">
        <v>205.93601883805647</v>
      </c>
      <c r="G110" s="2">
        <v>194.32623611489859</v>
      </c>
      <c r="H110" s="4">
        <v>1.1997696223222068E-3</v>
      </c>
      <c r="I110" s="4">
        <v>3.2869187440260055E-4</v>
      </c>
      <c r="J110" s="4">
        <v>1.3273654250173872E-3</v>
      </c>
      <c r="K110" s="4">
        <v>2.4688712253513566E-3</v>
      </c>
      <c r="L110" s="4">
        <v>-6.3819357889982327E-4</v>
      </c>
      <c r="M110" s="4">
        <v>2.128434121419831E-3</v>
      </c>
      <c r="N110" s="4">
        <v>-1.8863509323427952E-3</v>
      </c>
      <c r="O110" s="4">
        <v>-5.8758200405392147E-3</v>
      </c>
      <c r="P110" s="4">
        <v>1.4465783968375279E-2</v>
      </c>
      <c r="Q110" s="4">
        <v>1.281065736861553E-2</v>
      </c>
      <c r="R110" s="3">
        <v>8519.2201009082346</v>
      </c>
      <c r="S110" s="3">
        <v>9818.4502171074619</v>
      </c>
      <c r="T110" s="3">
        <v>7640.0572614557905</v>
      </c>
      <c r="U110" s="3">
        <v>8299.9345535323191</v>
      </c>
      <c r="V110" s="3">
        <v>10183.449991475907</v>
      </c>
      <c r="W110" s="2">
        <v>133.16024411388463</v>
      </c>
      <c r="X110" s="2">
        <v>139.68465643305021</v>
      </c>
      <c r="Y110" s="2">
        <v>125.88224290528285</v>
      </c>
      <c r="Z110" s="2">
        <v>134.93984114234536</v>
      </c>
      <c r="AA110" s="2">
        <v>133.59635514742439</v>
      </c>
      <c r="AB110" s="4">
        <v>-1.7406138088650368E-3</v>
      </c>
      <c r="AC110" s="4">
        <v>-1.0440503112652826E-3</v>
      </c>
      <c r="AD110" s="4">
        <v>-2.5947973020350782E-3</v>
      </c>
      <c r="AE110" s="4">
        <v>-5.744505457453363E-4</v>
      </c>
      <c r="AF110" s="4">
        <v>-3.7589182852020221E-3</v>
      </c>
      <c r="AG110" s="4">
        <v>-3.0834573822217548E-2</v>
      </c>
      <c r="AH110" s="4">
        <v>-1.4215721367300427E-2</v>
      </c>
      <c r="AI110" s="4">
        <v>-3.6495706035373221E-2</v>
      </c>
      <c r="AJ110" s="4">
        <v>-3.8565644389817022E-2</v>
      </c>
      <c r="AK110" s="4">
        <v>-3.9022943401497701E-2</v>
      </c>
      <c r="AL110" s="2">
        <v>34.529269245690692</v>
      </c>
      <c r="AM110" s="2">
        <v>44.87112641991267</v>
      </c>
      <c r="AN110" s="2">
        <v>31.176871770913021</v>
      </c>
      <c r="AO110" s="2">
        <v>29.857815889002651</v>
      </c>
      <c r="AP110" s="2">
        <v>37.380819196592057</v>
      </c>
      <c r="AQ110" s="5">
        <v>3.9718960246186014E-3</v>
      </c>
      <c r="AR110" s="5">
        <v>4.5882840792319437E-3</v>
      </c>
      <c r="AS110" s="5">
        <v>3.9593242676251895E-3</v>
      </c>
      <c r="AT110" s="5">
        <v>3.5470548023144302E-3</v>
      </c>
      <c r="AU110" s="5">
        <v>3.5671463568254635E-3</v>
      </c>
      <c r="AV110" s="27">
        <v>98.636233484883704</v>
      </c>
      <c r="AW110" s="4">
        <v>-4.4029361340900876E-3</v>
      </c>
      <c r="AX110" s="4">
        <v>-3.2373539702111653E-2</v>
      </c>
      <c r="AY110" s="3">
        <v>10586.445786253271</v>
      </c>
      <c r="AZ110" s="27">
        <v>92.387986293982692</v>
      </c>
      <c r="BA110" s="4">
        <v>-7.9149106026338376E-4</v>
      </c>
      <c r="BB110" s="4">
        <v>-0.12280374879862299</v>
      </c>
      <c r="BC110" s="26">
        <v>45.998476642939536</v>
      </c>
      <c r="BD110" s="4">
        <v>4.5953776419445586E-3</v>
      </c>
    </row>
    <row r="111" spans="1:56" x14ac:dyDescent="0.25">
      <c r="A111" s="35"/>
      <c r="B111" s="7">
        <v>42675</v>
      </c>
      <c r="C111" s="8">
        <v>200.52636159385807</v>
      </c>
      <c r="D111" s="8">
        <v>200.61686426229394</v>
      </c>
      <c r="E111" s="8">
        <v>198.89021530425285</v>
      </c>
      <c r="F111" s="8">
        <v>206.00314375723883</v>
      </c>
      <c r="G111" s="8">
        <v>194.44834580313878</v>
      </c>
      <c r="H111" s="11">
        <v>6.7370780340951324E-4</v>
      </c>
      <c r="I111" s="11">
        <v>1.6214628477632899E-4</v>
      </c>
      <c r="J111" s="11">
        <v>1.2655678120257841E-3</v>
      </c>
      <c r="K111" s="11">
        <v>3.2595035856827076E-4</v>
      </c>
      <c r="L111" s="11">
        <v>6.2837468929308378E-4</v>
      </c>
      <c r="M111" s="11">
        <v>3.5863213990938725E-3</v>
      </c>
      <c r="N111" s="11">
        <v>3.9268565018413248E-4</v>
      </c>
      <c r="O111" s="11">
        <v>-2.5558796134510509E-3</v>
      </c>
      <c r="P111" s="11">
        <v>1.2768229498871131E-2</v>
      </c>
      <c r="Q111" s="11">
        <v>1.2981970408624477E-2</v>
      </c>
      <c r="R111" s="10">
        <v>8524.9595659691786</v>
      </c>
      <c r="S111" s="10">
        <v>9820.0422423324253</v>
      </c>
      <c r="T111" s="10">
        <v>7649.7262720079225</v>
      </c>
      <c r="U111" s="10">
        <v>8302.639920176136</v>
      </c>
      <c r="V111" s="10">
        <v>10189.849013700232</v>
      </c>
      <c r="W111" s="8">
        <v>133.02779890195694</v>
      </c>
      <c r="X111" s="8">
        <v>139.32184181151808</v>
      </c>
      <c r="Y111" s="8">
        <v>125.47787664557552</v>
      </c>
      <c r="Z111" s="8">
        <v>135.38505850684487</v>
      </c>
      <c r="AA111" s="8">
        <v>133.97325975368059</v>
      </c>
      <c r="AB111" s="11">
        <v>-9.9463028780889763E-4</v>
      </c>
      <c r="AC111" s="11">
        <v>-2.5973834979220877E-3</v>
      </c>
      <c r="AD111" s="11">
        <v>-3.2122581420128554E-3</v>
      </c>
      <c r="AE111" s="11">
        <v>3.2993766757873468E-3</v>
      </c>
      <c r="AF111" s="11">
        <v>2.821219230422025E-3</v>
      </c>
      <c r="AG111" s="11">
        <v>-2.4361744044106959E-2</v>
      </c>
      <c r="AH111" s="11">
        <v>-6.0122489505171073E-3</v>
      </c>
      <c r="AI111" s="11">
        <v>-3.1484838587421571E-2</v>
      </c>
      <c r="AJ111" s="11">
        <v>-3.1565975771737143E-2</v>
      </c>
      <c r="AK111" s="11">
        <v>-3.2884465955391295E-2</v>
      </c>
      <c r="AL111" s="8">
        <v>34.494925388683022</v>
      </c>
      <c r="AM111" s="8">
        <v>44.754578896616415</v>
      </c>
      <c r="AN111" s="8">
        <v>31.076723610724414</v>
      </c>
      <c r="AO111" s="8">
        <v>29.956328070336781</v>
      </c>
      <c r="AP111" s="8">
        <v>37.486278682558414</v>
      </c>
      <c r="AQ111" s="34">
        <v>3.9655920393628571E-3</v>
      </c>
      <c r="AR111" s="34">
        <v>4.5769153403664078E-3</v>
      </c>
      <c r="AS111" s="34">
        <v>3.9412507312900791E-3</v>
      </c>
      <c r="AT111" s="34">
        <v>3.5583781595872623E-3</v>
      </c>
      <c r="AU111" s="34">
        <v>3.574587447764465E-3</v>
      </c>
      <c r="AV111" s="28">
        <v>98.229292749123644</v>
      </c>
      <c r="AW111" s="11">
        <v>-4.1256718893511258E-3</v>
      </c>
      <c r="AX111" s="11">
        <v>-2.8882809381046592E-2</v>
      </c>
      <c r="AY111" s="10">
        <v>10542.769584464786</v>
      </c>
      <c r="AZ111" s="28">
        <v>92.49546741106316</v>
      </c>
      <c r="BA111" s="11">
        <v>1.1633668119842013E-3</v>
      </c>
      <c r="BB111" s="11">
        <v>-9.5136765489665653E-2</v>
      </c>
      <c r="BC111" s="25">
        <v>46.051989744067761</v>
      </c>
      <c r="BD111" s="11">
        <v>4.6075734002214742E-3</v>
      </c>
    </row>
    <row r="112" spans="1:56" x14ac:dyDescent="0.25">
      <c r="A112" s="35"/>
      <c r="B112" s="6">
        <v>42705</v>
      </c>
      <c r="C112" s="2">
        <v>200.81646977081166</v>
      </c>
      <c r="D112" s="2">
        <v>200.96376244939799</v>
      </c>
      <c r="E112" s="2">
        <v>199.09610268598752</v>
      </c>
      <c r="F112" s="2">
        <v>206.3358932238703</v>
      </c>
      <c r="G112" s="2">
        <v>194.82183158008667</v>
      </c>
      <c r="H112" s="4">
        <v>1.4467333603806858E-3</v>
      </c>
      <c r="I112" s="4">
        <v>1.7291576577057217E-3</v>
      </c>
      <c r="J112" s="4">
        <v>1.0351810491014217E-3</v>
      </c>
      <c r="K112" s="4">
        <v>1.6152640224925826E-3</v>
      </c>
      <c r="L112" s="4">
        <v>1.9207454576447159E-3</v>
      </c>
      <c r="M112" s="4">
        <v>4.06839850088625E-3</v>
      </c>
      <c r="N112" s="4">
        <v>-1.4321261706720101E-3</v>
      </c>
      <c r="O112" s="4">
        <v>-7.3185808288711574E-4</v>
      </c>
      <c r="P112" s="4">
        <v>1.334815267814049E-2</v>
      </c>
      <c r="Q112" s="4">
        <v>1.3929079426609592E-2</v>
      </c>
      <c r="R112" s="3">
        <v>8537.2929093691619</v>
      </c>
      <c r="S112" s="3">
        <v>9837.0226435747481</v>
      </c>
      <c r="T112" s="3">
        <v>7657.6451236755183</v>
      </c>
      <c r="U112" s="3">
        <v>8316.050875730909</v>
      </c>
      <c r="V112" s="3">
        <v>10209.42111990738</v>
      </c>
      <c r="W112" s="2">
        <v>133.23139208380064</v>
      </c>
      <c r="X112" s="2">
        <v>139.79496235399677</v>
      </c>
      <c r="Y112" s="2">
        <v>125.43732929583622</v>
      </c>
      <c r="Z112" s="2">
        <v>135.80837411588334</v>
      </c>
      <c r="AA112" s="2">
        <v>133.80858053071486</v>
      </c>
      <c r="AB112" s="4">
        <v>1.530455916163424E-3</v>
      </c>
      <c r="AC112" s="4">
        <v>3.3958820550100588E-3</v>
      </c>
      <c r="AD112" s="4">
        <v>-3.2314341637947129E-4</v>
      </c>
      <c r="AE112" s="4">
        <v>3.1267527872514823E-3</v>
      </c>
      <c r="AF112" s="4">
        <v>-1.2291947159342581E-3</v>
      </c>
      <c r="AG112" s="4">
        <v>-1.8013592312610238E-2</v>
      </c>
      <c r="AH112" s="4">
        <v>1.0027886587156143E-3</v>
      </c>
      <c r="AI112" s="4">
        <v>-2.5837765889942244E-2</v>
      </c>
      <c r="AJ112" s="4">
        <v>-2.5247632596068548E-2</v>
      </c>
      <c r="AK112" s="4">
        <v>-2.531354729288271E-2</v>
      </c>
      <c r="AL112" s="2">
        <v>34.547718351321748</v>
      </c>
      <c r="AM112" s="2">
        <v>44.906560167970966</v>
      </c>
      <c r="AN112" s="2">
        <v>31.066681372086965</v>
      </c>
      <c r="AO112" s="2">
        <v>30.049994102626524</v>
      </c>
      <c r="AP112" s="2">
        <v>37.440200746881771</v>
      </c>
      <c r="AQ112" s="5">
        <v>3.9655649225988944E-3</v>
      </c>
      <c r="AR112" s="5">
        <v>4.582511865489098E-3</v>
      </c>
      <c r="AS112" s="5">
        <v>3.9355713493728949E-3</v>
      </c>
      <c r="AT112" s="5">
        <v>3.5638510622026448E-3</v>
      </c>
      <c r="AU112" s="5">
        <v>3.5650799769548825E-3</v>
      </c>
      <c r="AV112" s="27">
        <v>98.387956233783171</v>
      </c>
      <c r="AW112" s="4">
        <v>1.6152359466209349E-3</v>
      </c>
      <c r="AX112" s="4">
        <v>-2.4376450374501091E-2</v>
      </c>
      <c r="AY112" s="3">
        <v>10559.798644874554</v>
      </c>
      <c r="AZ112" s="27">
        <v>92.926732955671739</v>
      </c>
      <c r="BA112" s="4">
        <v>4.6625586818429517E-3</v>
      </c>
      <c r="BB112" s="4">
        <v>-7.0732670443282575E-2</v>
      </c>
      <c r="BC112" s="26">
        <v>46.266709848665116</v>
      </c>
      <c r="BD112" s="4">
        <v>4.6075734002214742E-3</v>
      </c>
    </row>
    <row r="113" spans="1:56" x14ac:dyDescent="0.25">
      <c r="A113" s="35"/>
      <c r="B113" s="7">
        <v>42736</v>
      </c>
      <c r="C113" s="8">
        <v>200.8268787469579</v>
      </c>
      <c r="D113" s="8">
        <v>201.01636240626087</v>
      </c>
      <c r="E113" s="8">
        <v>199.0268533532425</v>
      </c>
      <c r="F113" s="8">
        <v>206.36280553510892</v>
      </c>
      <c r="G113" s="8">
        <v>195.00568487536538</v>
      </c>
      <c r="H113" s="11">
        <v>5.1833279203160093E-5</v>
      </c>
      <c r="I113" s="11">
        <v>2.6173851555006864E-4</v>
      </c>
      <c r="J113" s="11">
        <v>-3.4781862533101793E-4</v>
      </c>
      <c r="K113" s="11">
        <v>1.3042961560471547E-4</v>
      </c>
      <c r="L113" s="11">
        <v>9.4369965515456048E-4</v>
      </c>
      <c r="M113" s="11">
        <v>3.94580125098698E-3</v>
      </c>
      <c r="N113" s="11">
        <v>-3.8828828459970266E-3</v>
      </c>
      <c r="O113" s="11">
        <v>1.6256898200166514E-3</v>
      </c>
      <c r="P113" s="11">
        <v>1.175470036774473E-2</v>
      </c>
      <c r="Q113" s="11">
        <v>1.4118783103613808E-2</v>
      </c>
      <c r="R113" s="10">
        <v>8537.7354252561727</v>
      </c>
      <c r="S113" s="10">
        <v>9839.5973712789109</v>
      </c>
      <c r="T113" s="10">
        <v>7654.9816520753284</v>
      </c>
      <c r="U113" s="10">
        <v>8317.1355350499798</v>
      </c>
      <c r="V113" s="10">
        <v>10219.055747097564</v>
      </c>
      <c r="W113" s="8">
        <v>133.76508255904335</v>
      </c>
      <c r="X113" s="8">
        <v>140.9635408470165</v>
      </c>
      <c r="Y113" s="8">
        <v>125.60766407809722</v>
      </c>
      <c r="Z113" s="8">
        <v>136.33791321539888</v>
      </c>
      <c r="AA113" s="8">
        <v>133.8517154833032</v>
      </c>
      <c r="AB113" s="11">
        <v>4.005741191288022E-3</v>
      </c>
      <c r="AC113" s="11">
        <v>8.3592317873416398E-3</v>
      </c>
      <c r="AD113" s="11">
        <v>1.3579273667351825E-3</v>
      </c>
      <c r="AE113" s="11">
        <v>3.8991638252269356E-3</v>
      </c>
      <c r="AF113" s="11">
        <v>3.2236312811369065E-4</v>
      </c>
      <c r="AG113" s="11">
        <v>-9.1705813769720201E-3</v>
      </c>
      <c r="AH113" s="11">
        <v>1.2228806300171424E-2</v>
      </c>
      <c r="AI113" s="11">
        <v>-1.8578420884798663E-2</v>
      </c>
      <c r="AJ113" s="11">
        <v>-1.6526048815582173E-2</v>
      </c>
      <c r="AK113" s="11">
        <v>-1.7950669317053469E-2</v>
      </c>
      <c r="AL113" s="8">
        <v>34.68610756978665</v>
      </c>
      <c r="AM113" s="8">
        <v>45.281944513187234</v>
      </c>
      <c r="AN113" s="8">
        <v>31.108867668915764</v>
      </c>
      <c r="AO113" s="8">
        <v>30.16716395257977</v>
      </c>
      <c r="AP113" s="8">
        <v>37.452270087111735</v>
      </c>
      <c r="AQ113" s="34">
        <v>3.991957633585873E-3</v>
      </c>
      <c r="AR113" s="34">
        <v>4.5958257248049448E-3</v>
      </c>
      <c r="AS113" s="34">
        <v>3.9718853639720006E-3</v>
      </c>
      <c r="AT113" s="34">
        <v>3.5787968196649518E-3</v>
      </c>
      <c r="AU113" s="34">
        <v>3.5565352082445397E-3</v>
      </c>
      <c r="AV113" s="28">
        <v>97.940083135569239</v>
      </c>
      <c r="AW113" s="11">
        <v>-4.5521130365766818E-3</v>
      </c>
      <c r="AX113" s="11">
        <v>-2.0599168644307664E-2</v>
      </c>
      <c r="AY113" s="10">
        <v>10511.729247799596</v>
      </c>
      <c r="AZ113" s="28">
        <v>92.618951977509042</v>
      </c>
      <c r="BA113" s="11">
        <v>-3.312082200388102E-3</v>
      </c>
      <c r="BB113" s="11">
        <v>-6.8765023621114252E-2</v>
      </c>
      <c r="BC113" s="25">
        <v>46.113470702504834</v>
      </c>
      <c r="BD113" s="11">
        <v>4.6390161642582209E-3</v>
      </c>
    </row>
    <row r="114" spans="1:56" x14ac:dyDescent="0.25">
      <c r="A114" s="35"/>
      <c r="B114" s="6">
        <v>42767</v>
      </c>
      <c r="C114" s="2">
        <v>201.19717822769249</v>
      </c>
      <c r="D114" s="2">
        <v>201.84534683868316</v>
      </c>
      <c r="E114" s="2">
        <v>199.05409035450677</v>
      </c>
      <c r="F114" s="2">
        <v>206.74624028070801</v>
      </c>
      <c r="G114" s="2">
        <v>195.47524002679492</v>
      </c>
      <c r="H114" s="4">
        <v>1.8438741021372851E-3</v>
      </c>
      <c r="I114" s="4">
        <v>4.1239649474249232E-3</v>
      </c>
      <c r="J114" s="4">
        <v>1.3685088622652911E-4</v>
      </c>
      <c r="K114" s="4">
        <v>1.8580613139310823E-3</v>
      </c>
      <c r="L114" s="4">
        <v>2.4079049373851233E-3</v>
      </c>
      <c r="M114" s="4">
        <v>4.7991280184396246E-3</v>
      </c>
      <c r="N114" s="4">
        <v>-4.9813733749954903E-3</v>
      </c>
      <c r="O114" s="4">
        <v>2.3508821248732215E-3</v>
      </c>
      <c r="P114" s="4">
        <v>1.279152003781725E-2</v>
      </c>
      <c r="Q114" s="4">
        <v>2.0876772275805866E-2</v>
      </c>
      <c r="R114" s="3">
        <v>8553.4779344977032</v>
      </c>
      <c r="S114" s="3">
        <v>9880.1755259348392</v>
      </c>
      <c r="T114" s="3">
        <v>7656.0292430984628</v>
      </c>
      <c r="U114" s="3">
        <v>8332.5892828303786</v>
      </c>
      <c r="V114" s="3">
        <v>10243.662261886413</v>
      </c>
      <c r="W114" s="2">
        <v>134.20603350800789</v>
      </c>
      <c r="X114" s="2">
        <v>142.13405474576595</v>
      </c>
      <c r="Y114" s="2">
        <v>125.72172983382603</v>
      </c>
      <c r="Z114" s="2">
        <v>136.70134592491445</v>
      </c>
      <c r="AA114" s="2">
        <v>133.47905611542217</v>
      </c>
      <c r="AB114" s="4">
        <v>3.2964577939831648E-3</v>
      </c>
      <c r="AC114" s="4">
        <v>8.3036641369542523E-3</v>
      </c>
      <c r="AD114" s="4">
        <v>9.0811143226026639E-4</v>
      </c>
      <c r="AE114" s="4">
        <v>2.6656760467016452E-3</v>
      </c>
      <c r="AF114" s="4">
        <v>-2.7841209695030449E-3</v>
      </c>
      <c r="AG114" s="4">
        <v>-5.4632500867149991E-3</v>
      </c>
      <c r="AH114" s="4">
        <v>2.1385779864508736E-2</v>
      </c>
      <c r="AI114" s="4">
        <v>-1.815109182662622E-2</v>
      </c>
      <c r="AJ114" s="4">
        <v>-1.1614554801968047E-2</v>
      </c>
      <c r="AK114" s="4">
        <v>-2.2691347789698502E-2</v>
      </c>
      <c r="AL114" s="2">
        <v>34.800448859428002</v>
      </c>
      <c r="AM114" s="2">
        <v>45.657950571892933</v>
      </c>
      <c r="AN114" s="2">
        <v>31.137117987290576</v>
      </c>
      <c r="AO114" s="2">
        <v>30.247579838925081</v>
      </c>
      <c r="AP114" s="2">
        <v>37.347998436606716</v>
      </c>
      <c r="AQ114" s="5">
        <v>3.9972640139634159E-3</v>
      </c>
      <c r="AR114" s="5">
        <v>4.6179085228197497E-3</v>
      </c>
      <c r="AS114" s="5">
        <v>3.9739129114588594E-3</v>
      </c>
      <c r="AT114" s="5">
        <v>3.579040084694343E-3</v>
      </c>
      <c r="AU114" s="5">
        <v>3.5382850327357507E-3</v>
      </c>
      <c r="AV114" s="27">
        <v>97.408473784023727</v>
      </c>
      <c r="AW114" s="4">
        <v>-5.427903821662668E-3</v>
      </c>
      <c r="AX114" s="4">
        <v>-2.4264982788071876E-2</v>
      </c>
      <c r="AY114" s="3">
        <v>10454.672592443181</v>
      </c>
      <c r="AZ114" s="27">
        <v>92.376806652543152</v>
      </c>
      <c r="BA114" s="4">
        <v>-2.614425231508653E-3</v>
      </c>
      <c r="BB114" s="4">
        <v>-6.6150006642535453E-2</v>
      </c>
      <c r="BC114" s="26">
        <v>45.992910481187771</v>
      </c>
      <c r="BD114" s="4">
        <v>4.6468338692272435E-3</v>
      </c>
    </row>
    <row r="115" spans="1:56" x14ac:dyDescent="0.25">
      <c r="A115" s="35"/>
      <c r="B115" s="7">
        <v>42795</v>
      </c>
      <c r="C115" s="8">
        <v>201.56721972400317</v>
      </c>
      <c r="D115" s="8">
        <v>202.42552343243969</v>
      </c>
      <c r="E115" s="8">
        <v>199.13357020368815</v>
      </c>
      <c r="F115" s="8">
        <v>207.09231356882003</v>
      </c>
      <c r="G115" s="8">
        <v>196.55847432829549</v>
      </c>
      <c r="H115" s="11">
        <v>1.8391982411001344E-3</v>
      </c>
      <c r="I115" s="11">
        <v>2.8743619946820305E-3</v>
      </c>
      <c r="J115" s="11">
        <v>3.9928769632317817E-4</v>
      </c>
      <c r="K115" s="11">
        <v>1.6739036591045941E-3</v>
      </c>
      <c r="L115" s="11">
        <v>5.5415422503233783E-3</v>
      </c>
      <c r="M115" s="11">
        <v>6.5007018501110903E-3</v>
      </c>
      <c r="N115" s="11">
        <v>-1.9605474348878271E-3</v>
      </c>
      <c r="O115" s="11">
        <v>2.8159247469572435E-3</v>
      </c>
      <c r="P115" s="11">
        <v>1.3358303182549935E-2</v>
      </c>
      <c r="Q115" s="11">
        <v>2.7504100916867946E-2</v>
      </c>
      <c r="R115" s="10">
        <v>8569.2094760701202</v>
      </c>
      <c r="S115" s="10">
        <v>9908.5747269673739</v>
      </c>
      <c r="T115" s="10">
        <v>7659.0862013779233</v>
      </c>
      <c r="U115" s="10">
        <v>8346.5372345207252</v>
      </c>
      <c r="V115" s="10">
        <v>10300.427949108698</v>
      </c>
      <c r="W115" s="8">
        <v>134.61867286670935</v>
      </c>
      <c r="X115" s="8">
        <v>143.10944279883893</v>
      </c>
      <c r="Y115" s="8">
        <v>125.82415138685191</v>
      </c>
      <c r="Z115" s="8">
        <v>136.98528628446979</v>
      </c>
      <c r="AA115" s="8">
        <v>133.79668699039829</v>
      </c>
      <c r="AB115" s="11">
        <v>3.0746706978476571E-3</v>
      </c>
      <c r="AC115" s="11">
        <v>6.8624514710261073E-3</v>
      </c>
      <c r="AD115" s="11">
        <v>8.1466865880103873E-4</v>
      </c>
      <c r="AE115" s="11">
        <v>2.0770853251973033E-3</v>
      </c>
      <c r="AF115" s="11">
        <v>2.3796308141515129E-3</v>
      </c>
      <c r="AG115" s="11">
        <v>-3.5133698087010945E-3</v>
      </c>
      <c r="AH115" s="11">
        <v>2.7643279545985777E-2</v>
      </c>
      <c r="AI115" s="11">
        <v>-1.8266195085483883E-2</v>
      </c>
      <c r="AJ115" s="11">
        <v>-8.9075732783135964E-3</v>
      </c>
      <c r="AK115" s="11">
        <v>-2.9383371026498351E-2</v>
      </c>
      <c r="AL115" s="8">
        <v>34.907448779808043</v>
      </c>
      <c r="AM115" s="8">
        <v>45.971276041959051</v>
      </c>
      <c r="AN115" s="8">
        <v>31.162484421440215</v>
      </c>
      <c r="AO115" s="8">
        <v>30.310406643131245</v>
      </c>
      <c r="AP115" s="8">
        <v>37.436872884533351</v>
      </c>
      <c r="AQ115" s="34">
        <v>4.0012991857802877E-3</v>
      </c>
      <c r="AR115" s="34">
        <v>4.6370038389356924E-3</v>
      </c>
      <c r="AS115" s="34">
        <v>3.9738142740384907E-3</v>
      </c>
      <c r="AT115" s="34">
        <v>3.5796353530137175E-3</v>
      </c>
      <c r="AU115" s="34">
        <v>3.5247799371470926E-3</v>
      </c>
      <c r="AV115" s="28">
        <v>96.380455164977604</v>
      </c>
      <c r="AW115" s="11">
        <v>-1.0553687775926563E-2</v>
      </c>
      <c r="AX115" s="11">
        <v>-2.8617329627392052E-2</v>
      </c>
      <c r="AY115" s="10">
        <v>10344.337242102998</v>
      </c>
      <c r="AZ115" s="28">
        <v>92.288716388778298</v>
      </c>
      <c r="BA115" s="11">
        <v>-9.5359719562720566E-4</v>
      </c>
      <c r="BB115" s="11">
        <v>-5.5248536766305256E-2</v>
      </c>
      <c r="BC115" s="25">
        <v>45.949051770734187</v>
      </c>
      <c r="BD115" s="11">
        <v>4.6745821250242367E-3</v>
      </c>
    </row>
    <row r="116" spans="1:56" x14ac:dyDescent="0.25">
      <c r="A116" s="35"/>
      <c r="B116" s="6">
        <v>42826</v>
      </c>
      <c r="C116" s="2">
        <v>202.10697978531994</v>
      </c>
      <c r="D116" s="2">
        <v>203.22184330357373</v>
      </c>
      <c r="E116" s="2">
        <v>199.24870852073204</v>
      </c>
      <c r="F116" s="2">
        <v>207.63322825292431</v>
      </c>
      <c r="G116" s="2">
        <v>198.18579535063486</v>
      </c>
      <c r="H116" s="4">
        <v>2.677816671063005E-3</v>
      </c>
      <c r="I116" s="4">
        <v>3.9338906360779618E-3</v>
      </c>
      <c r="J116" s="4">
        <v>5.7819641824378206E-4</v>
      </c>
      <c r="K116" s="4">
        <v>2.6119495928299094E-3</v>
      </c>
      <c r="L116" s="4">
        <v>8.2790682411453195E-3</v>
      </c>
      <c r="M116" s="4">
        <v>8.5519854422502206E-3</v>
      </c>
      <c r="N116" s="4">
        <v>2.8092845354943385E-3</v>
      </c>
      <c r="O116" s="4">
        <v>2.0912990258841191E-3</v>
      </c>
      <c r="P116" s="4">
        <v>1.5107993573417078E-2</v>
      </c>
      <c r="Q116" s="4">
        <v>3.4552452102719844E-2</v>
      </c>
      <c r="R116" s="3">
        <v>8592.1562480629727</v>
      </c>
      <c r="S116" s="3">
        <v>9947.5539763026682</v>
      </c>
      <c r="T116" s="3">
        <v>7663.5146575865811</v>
      </c>
      <c r="U116" s="3">
        <v>8368.3379690519705</v>
      </c>
      <c r="V116" s="3">
        <v>10385.70589501237</v>
      </c>
      <c r="W116" s="2">
        <v>135.23897983138508</v>
      </c>
      <c r="X116" s="2">
        <v>144.10916741187731</v>
      </c>
      <c r="Y116" s="2">
        <v>126.51852538713038</v>
      </c>
      <c r="Z116" s="2">
        <v>136.98441616415019</v>
      </c>
      <c r="AA116" s="2">
        <v>134.50151950919596</v>
      </c>
      <c r="AB116" s="4">
        <v>4.6078820379541162E-3</v>
      </c>
      <c r="AC116" s="4">
        <v>6.9857347879107023E-3</v>
      </c>
      <c r="AD116" s="4">
        <v>5.5186066635458291E-3</v>
      </c>
      <c r="AE116" s="4">
        <v>-6.3519254017045191E-6</v>
      </c>
      <c r="AF116" s="4">
        <v>5.2679370069024338E-3</v>
      </c>
      <c r="AG116" s="4">
        <v>-9.0607321577540478E-4</v>
      </c>
      <c r="AH116" s="4">
        <v>2.72283474881585E-2</v>
      </c>
      <c r="AI116" s="4">
        <v>-1.2377053634857416E-2</v>
      </c>
      <c r="AJ116" s="4">
        <v>-7.8964552258935505E-3</v>
      </c>
      <c r="AK116" s="4">
        <v>-2.834526011058669E-2</v>
      </c>
      <c r="AL116" s="2">
        <v>35.068298186031321</v>
      </c>
      <c r="AM116" s="2">
        <v>46.292419184250015</v>
      </c>
      <c r="AN116" s="2">
        <v>31.334457915621016</v>
      </c>
      <c r="AO116" s="2">
        <v>30.310214113689351</v>
      </c>
      <c r="AP116" s="2">
        <v>37.634087972624485</v>
      </c>
      <c r="AQ116" s="5">
        <v>4.0062223321604999E-3</v>
      </c>
      <c r="AR116" s="5">
        <v>4.6442265764799597E-3</v>
      </c>
      <c r="AS116" s="5">
        <v>3.988108937109245E-3</v>
      </c>
      <c r="AT116" s="5">
        <v>3.5730313118447431E-3</v>
      </c>
      <c r="AU116" s="5">
        <v>3.5145765142929023E-3</v>
      </c>
      <c r="AV116" s="27">
        <v>95.96263805798749</v>
      </c>
      <c r="AW116" s="4">
        <v>-4.3350812804828541E-3</v>
      </c>
      <c r="AX116" s="4">
        <v>-3.4404283529723467E-2</v>
      </c>
      <c r="AY116" s="3">
        <v>10299.493699365756</v>
      </c>
      <c r="AZ116" s="27">
        <v>92.144526014869982</v>
      </c>
      <c r="BA116" s="4">
        <v>-1.5623835670320412E-3</v>
      </c>
      <c r="BB116" s="4">
        <v>-4.669954253598374E-2</v>
      </c>
      <c r="BC116" s="26">
        <v>45.877261727326882</v>
      </c>
      <c r="BD116" s="4">
        <v>4.6701809592014851E-3</v>
      </c>
    </row>
    <row r="117" spans="1:56" x14ac:dyDescent="0.25">
      <c r="A117" s="35"/>
      <c r="B117" s="7">
        <v>42856</v>
      </c>
      <c r="C117" s="8">
        <v>202.17588648243776</v>
      </c>
      <c r="D117" s="8">
        <v>203.01527463518178</v>
      </c>
      <c r="E117" s="8">
        <v>199.15201749209291</v>
      </c>
      <c r="F117" s="8">
        <v>207.97259953859719</v>
      </c>
      <c r="G117" s="8">
        <v>199.01051562220078</v>
      </c>
      <c r="H117" s="11">
        <v>3.409416992477916E-4</v>
      </c>
      <c r="I117" s="11">
        <v>-1.0164688255650232E-3</v>
      </c>
      <c r="J117" s="11">
        <v>-4.8527806958947872E-4</v>
      </c>
      <c r="K117" s="11">
        <v>1.6344748310683933E-3</v>
      </c>
      <c r="L117" s="11">
        <v>4.1613490518169639E-3</v>
      </c>
      <c r="M117" s="11">
        <v>7.6384900198427363E-3</v>
      </c>
      <c r="N117" s="11">
        <v>3.4019305960431012E-4</v>
      </c>
      <c r="O117" s="11">
        <v>8.331785229465094E-4</v>
      </c>
      <c r="P117" s="11">
        <v>1.6275973305198255E-2</v>
      </c>
      <c r="Q117" s="11">
        <v>3.3558125983271792E-2</v>
      </c>
      <c r="R117" s="10">
        <v>8595.0856724143887</v>
      </c>
      <c r="S117" s="10">
        <v>9937.4425977951305</v>
      </c>
      <c r="T117" s="10">
        <v>7659.7957219872769</v>
      </c>
      <c r="U117" s="10">
        <v>8382.0158068402598</v>
      </c>
      <c r="V117" s="10">
        <v>10428.924442391028</v>
      </c>
      <c r="W117" s="8">
        <v>136.00276251253209</v>
      </c>
      <c r="X117" s="8">
        <v>145.24164077725561</v>
      </c>
      <c r="Y117" s="8">
        <v>127.27684887775003</v>
      </c>
      <c r="Z117" s="8">
        <v>137.14166647094171</v>
      </c>
      <c r="AA117" s="8">
        <v>135.76848433083092</v>
      </c>
      <c r="AB117" s="11">
        <v>5.647651898138293E-3</v>
      </c>
      <c r="AC117" s="11">
        <v>7.85844083146762E-3</v>
      </c>
      <c r="AD117" s="11">
        <v>5.9937743369935428E-3</v>
      </c>
      <c r="AE117" s="11">
        <v>1.14794303757218E-3</v>
      </c>
      <c r="AF117" s="11">
        <v>9.4197063814460483E-3</v>
      </c>
      <c r="AG117" s="11">
        <v>7.1610459460664799E-3</v>
      </c>
      <c r="AH117" s="11">
        <v>3.0464074781119344E-2</v>
      </c>
      <c r="AI117" s="11">
        <v>4.267631397194549E-4</v>
      </c>
      <c r="AJ117" s="11">
        <v>-3.8620859649822759E-3</v>
      </c>
      <c r="AK117" s="11">
        <v>-1.476051826621505E-2</v>
      </c>
      <c r="AL117" s="8">
        <v>35.266351726846139</v>
      </c>
      <c r="AM117" s="8">
        <v>46.656205421354947</v>
      </c>
      <c r="AN117" s="8">
        <v>31.522269585339266</v>
      </c>
      <c r="AO117" s="8">
        <v>30.345008512948482</v>
      </c>
      <c r="AP117" s="8">
        <v>37.988590031260117</v>
      </c>
      <c r="AQ117" s="34">
        <v>4.0250804154045227E-3</v>
      </c>
      <c r="AR117" s="34">
        <v>4.6788917960529971E-3</v>
      </c>
      <c r="AS117" s="34">
        <v>4.0103453531216658E-3</v>
      </c>
      <c r="AT117" s="34">
        <v>3.5729928276957141E-3</v>
      </c>
      <c r="AU117" s="34">
        <v>3.5344184804856531E-3</v>
      </c>
      <c r="AV117" s="28">
        <v>95.915714387054265</v>
      </c>
      <c r="AW117" s="11">
        <v>-4.8897854292902936E-4</v>
      </c>
      <c r="AX117" s="11">
        <v>-3.9374329822377985E-2</v>
      </c>
      <c r="AY117" s="10">
        <v>10294.457467943734</v>
      </c>
      <c r="AZ117" s="28">
        <v>91.628257605137861</v>
      </c>
      <c r="BA117" s="11">
        <v>-5.602811496895713E-3</v>
      </c>
      <c r="BB117" s="11">
        <v>-4.4770523149567309E-2</v>
      </c>
      <c r="BC117" s="25">
        <v>45.620220077874926</v>
      </c>
      <c r="BD117" s="11">
        <v>4.6408474931193986E-3</v>
      </c>
    </row>
    <row r="118" spans="1:56" x14ac:dyDescent="0.25">
      <c r="A118" s="35"/>
      <c r="B118" s="6">
        <v>42887</v>
      </c>
      <c r="C118" s="2">
        <v>202.12004627586239</v>
      </c>
      <c r="D118" s="2">
        <v>202.41497296405308</v>
      </c>
      <c r="E118" s="2">
        <v>199.1713224495106</v>
      </c>
      <c r="F118" s="2">
        <v>208.09611555653979</v>
      </c>
      <c r="G118" s="2">
        <v>199.72191906486992</v>
      </c>
      <c r="H118" s="4">
        <v>-2.7619617525563594E-4</v>
      </c>
      <c r="I118" s="4">
        <v>-2.956928596665782E-3</v>
      </c>
      <c r="J118" s="4">
        <v>9.6935786344546585E-5</v>
      </c>
      <c r="K118" s="4">
        <v>5.9390524625185944E-4</v>
      </c>
      <c r="L118" s="4">
        <v>3.5747027761067361E-3</v>
      </c>
      <c r="M118" s="4">
        <v>7.7951793254382729E-3</v>
      </c>
      <c r="N118" s="4">
        <v>-9.4352800922026248E-4</v>
      </c>
      <c r="O118" s="4">
        <v>1.6143622212032582E-3</v>
      </c>
      <c r="P118" s="4">
        <v>1.5786814726914233E-2</v>
      </c>
      <c r="Q118" s="4">
        <v>3.7400913250461132E-2</v>
      </c>
      <c r="R118" s="3">
        <v>8592.7117426256737</v>
      </c>
      <c r="S118" s="3">
        <v>9908.0582895999869</v>
      </c>
      <c r="T118" s="3">
        <v>7660.5382303088263</v>
      </c>
      <c r="U118" s="3">
        <v>8386.9939300021069</v>
      </c>
      <c r="V118" s="3">
        <v>10466.204747547052</v>
      </c>
      <c r="W118" s="2">
        <v>136.66321932193574</v>
      </c>
      <c r="X118" s="2">
        <v>145.95224086363467</v>
      </c>
      <c r="Y118" s="2">
        <v>127.98451541223724</v>
      </c>
      <c r="Z118" s="2">
        <v>137.39991595219792</v>
      </c>
      <c r="AA118" s="2">
        <v>137.22604106644928</v>
      </c>
      <c r="AB118" s="4">
        <v>4.8562014271055437E-3</v>
      </c>
      <c r="AC118" s="4">
        <v>4.8925368962807574E-3</v>
      </c>
      <c r="AD118" s="4">
        <v>5.5600569995798658E-3</v>
      </c>
      <c r="AE118" s="4">
        <v>1.8830854830754222E-3</v>
      </c>
      <c r="AF118" s="4">
        <v>1.0735604384200736E-2</v>
      </c>
      <c r="AG118" s="4">
        <v>1.5909606740610815E-2</v>
      </c>
      <c r="AH118" s="4">
        <v>3.4680647463595227E-2</v>
      </c>
      <c r="AI118" s="4">
        <v>1.1293365238622011E-2</v>
      </c>
      <c r="AJ118" s="4">
        <v>3.5763022779626841E-3</v>
      </c>
      <c r="AK118" s="4">
        <v>4.0216394490517615E-3</v>
      </c>
      <c r="AL118" s="2">
        <v>35.437612234430858</v>
      </c>
      <c r="AM118" s="2">
        <v>46.88447262781937</v>
      </c>
      <c r="AN118" s="2">
        <v>31.697535200989879</v>
      </c>
      <c r="AO118" s="2">
        <v>30.402150757963017</v>
      </c>
      <c r="AP118" s="2">
        <v>38.396420504949326</v>
      </c>
      <c r="AQ118" s="5">
        <v>4.0437596796542453E-3</v>
      </c>
      <c r="AR118" s="5">
        <v>4.7086290093145593E-3</v>
      </c>
      <c r="AS118" s="5">
        <v>4.0309643581707497E-3</v>
      </c>
      <c r="AT118" s="5">
        <v>3.577414514087105E-3</v>
      </c>
      <c r="AU118" s="5">
        <v>3.5639627004727262E-3</v>
      </c>
      <c r="AV118" s="27">
        <v>96.121798854263105</v>
      </c>
      <c r="AW118" s="4">
        <v>2.1485996171305504E-3</v>
      </c>
      <c r="AX118" s="4">
        <v>-4.2415894501193985E-2</v>
      </c>
      <c r="AY118" s="3">
        <v>10316.576135317924</v>
      </c>
      <c r="AZ118" s="27">
        <v>91.167979776924753</v>
      </c>
      <c r="BA118" s="4">
        <v>-5.0233174813454342E-3</v>
      </c>
      <c r="BB118" s="4">
        <v>-4.2057795560919708E-2</v>
      </c>
      <c r="BC118" s="26">
        <v>45.39105522885491</v>
      </c>
      <c r="BD118" s="4">
        <v>4.6194596808931442E-3</v>
      </c>
    </row>
    <row r="119" spans="1:56" x14ac:dyDescent="0.25">
      <c r="A119" s="35"/>
      <c r="B119" s="7">
        <v>42917</v>
      </c>
      <c r="C119" s="8">
        <v>202.11262442944337</v>
      </c>
      <c r="D119" s="8">
        <v>201.81332756656329</v>
      </c>
      <c r="E119" s="8">
        <v>199.19013047843092</v>
      </c>
      <c r="F119" s="8">
        <v>208.32303567397267</v>
      </c>
      <c r="G119" s="8">
        <v>200.68357395996514</v>
      </c>
      <c r="H119" s="11">
        <v>-3.6719991686957919E-5</v>
      </c>
      <c r="I119" s="11">
        <v>-2.9723364268938283E-3</v>
      </c>
      <c r="J119" s="11">
        <v>9.4431410551529152E-5</v>
      </c>
      <c r="K119" s="11">
        <v>1.09045820882336E-3</v>
      </c>
      <c r="L119" s="11">
        <v>4.8149692312083759E-3</v>
      </c>
      <c r="M119" s="11">
        <v>8.2412716387569862E-3</v>
      </c>
      <c r="N119" s="11">
        <v>-2.1087090065133873E-3</v>
      </c>
      <c r="O119" s="11">
        <v>2.7767671906222535E-3</v>
      </c>
      <c r="P119" s="11">
        <v>1.6656126170193186E-2</v>
      </c>
      <c r="Q119" s="11">
        <v>3.8263508185675033E-2</v>
      </c>
      <c r="R119" s="10">
        <v>8592.3962183219155</v>
      </c>
      <c r="S119" s="10">
        <v>9878.6082070260218</v>
      </c>
      <c r="T119" s="10">
        <v>7661.2616257394984</v>
      </c>
      <c r="U119" s="10">
        <v>8396.1395963804298</v>
      </c>
      <c r="V119" s="10">
        <v>10516.599201374018</v>
      </c>
      <c r="W119" s="8">
        <v>136.75982626358822</v>
      </c>
      <c r="X119" s="8">
        <v>145.56742868596893</v>
      </c>
      <c r="Y119" s="8">
        <v>127.97618794390161</v>
      </c>
      <c r="Z119" s="8">
        <v>138.04822810892051</v>
      </c>
      <c r="AA119" s="8">
        <v>137.9777851595064</v>
      </c>
      <c r="AB119" s="11">
        <v>7.0689789199901193E-4</v>
      </c>
      <c r="AC119" s="11">
        <v>-2.6365623123612188E-3</v>
      </c>
      <c r="AD119" s="11">
        <v>-6.5066217649954663E-5</v>
      </c>
      <c r="AE119" s="11">
        <v>4.7184319745009595E-3</v>
      </c>
      <c r="AF119" s="11">
        <v>5.4781445796654111E-3</v>
      </c>
      <c r="AG119" s="11">
        <v>2.0194989820558451E-2</v>
      </c>
      <c r="AH119" s="11">
        <v>3.3757158314928759E-2</v>
      </c>
      <c r="AI119" s="11">
        <v>1.4734245361191611E-2</v>
      </c>
      <c r="AJ119" s="11">
        <v>1.3129932524858612E-2</v>
      </c>
      <c r="AK119" s="11">
        <v>1.5958609078467356E-2</v>
      </c>
      <c r="AL119" s="8">
        <v>35.462663007816857</v>
      </c>
      <c r="AM119" s="8">
        <v>46.760858794253927</v>
      </c>
      <c r="AN119" s="8">
        <v>31.695472762265524</v>
      </c>
      <c r="AO119" s="8">
        <v>30.545601238192987</v>
      </c>
      <c r="AP119" s="8">
        <v>38.606761647817066</v>
      </c>
      <c r="AQ119" s="34">
        <v>4.046995044479613E-3</v>
      </c>
      <c r="AR119" s="34">
        <v>4.7069299010122139E-3</v>
      </c>
      <c r="AS119" s="34">
        <v>4.0326998145703693E-3</v>
      </c>
      <c r="AT119" s="34">
        <v>3.5899373726365133E-3</v>
      </c>
      <c r="AU119" s="34">
        <v>3.56860370485428E-3</v>
      </c>
      <c r="AV119" s="28">
        <v>96.267977513655779</v>
      </c>
      <c r="AW119" s="11">
        <v>1.5207649163360944E-3</v>
      </c>
      <c r="AX119" s="11">
        <v>-3.9411035963649144E-2</v>
      </c>
      <c r="AY119" s="10">
        <v>10332.265222361226</v>
      </c>
      <c r="AZ119" s="28">
        <v>90.537479274669749</v>
      </c>
      <c r="BA119" s="11">
        <v>-6.9158108339984065E-3</v>
      </c>
      <c r="BB119" s="11">
        <v>-4.0252925044507615E-2</v>
      </c>
      <c r="BC119" s="25">
        <v>45.077139277336578</v>
      </c>
      <c r="BD119" s="11">
        <v>4.5989940446978196E-3</v>
      </c>
    </row>
    <row r="120" spans="1:56" x14ac:dyDescent="0.25">
      <c r="A120" s="35"/>
      <c r="B120" s="6">
        <v>42948</v>
      </c>
      <c r="C120" s="2">
        <v>202.48430675401451</v>
      </c>
      <c r="D120" s="2">
        <v>202.16547034224513</v>
      </c>
      <c r="E120" s="2">
        <v>199.38648573880533</v>
      </c>
      <c r="F120" s="2">
        <v>208.65557179909109</v>
      </c>
      <c r="G120" s="2">
        <v>201.99141880853369</v>
      </c>
      <c r="H120" s="4">
        <v>1.8389861871339363E-3</v>
      </c>
      <c r="I120" s="4">
        <v>1.7448935604399236E-3</v>
      </c>
      <c r="J120" s="4">
        <v>9.8576801924271868E-4</v>
      </c>
      <c r="K120" s="4">
        <v>1.596252301348178E-3</v>
      </c>
      <c r="L120" s="4">
        <v>6.5169501557185939E-3</v>
      </c>
      <c r="M120" s="4">
        <v>1.1605393358992355E-2</v>
      </c>
      <c r="N120" s="4">
        <v>5.4695048830235571E-3</v>
      </c>
      <c r="O120" s="4">
        <v>5.1349475750090967E-3</v>
      </c>
      <c r="P120" s="4">
        <v>1.7004501811027861E-2</v>
      </c>
      <c r="Q120" s="4">
        <v>4.2395160678706523E-2</v>
      </c>
      <c r="R120" s="3">
        <v>8608.1975162817907</v>
      </c>
      <c r="S120" s="3">
        <v>9895.8453268725698</v>
      </c>
      <c r="T120" s="3">
        <v>7668.8138524372034</v>
      </c>
      <c r="U120" s="3">
        <v>8409.5419535335932</v>
      </c>
      <c r="V120" s="3">
        <v>10585.13535417704</v>
      </c>
      <c r="W120" s="2">
        <v>136.43145147627104</v>
      </c>
      <c r="X120" s="2">
        <v>145.08949030716434</v>
      </c>
      <c r="Y120" s="2">
        <v>127.64855697692765</v>
      </c>
      <c r="Z120" s="2">
        <v>137.86254364892909</v>
      </c>
      <c r="AA120" s="2">
        <v>137.78563403926563</v>
      </c>
      <c r="AB120" s="4">
        <v>-2.4011056191623964E-3</v>
      </c>
      <c r="AC120" s="4">
        <v>-3.2832782932205834E-3</v>
      </c>
      <c r="AD120" s="4">
        <v>-2.5600931879419804E-3</v>
      </c>
      <c r="AE120" s="4">
        <v>-1.3450694915469348E-3</v>
      </c>
      <c r="AF120" s="4">
        <v>-1.3926236025504596E-3</v>
      </c>
      <c r="AG120" s="4">
        <v>2.0161925196890973E-2</v>
      </c>
      <c r="AH120" s="4">
        <v>3.402478180038937E-2</v>
      </c>
      <c r="AI120" s="4">
        <v>1.0502881397573161E-2</v>
      </c>
      <c r="AJ120" s="4">
        <v>1.8352297269315754E-2</v>
      </c>
      <c r="AK120" s="4">
        <v>1.9783865566380898E-2</v>
      </c>
      <c r="AL120" s="2">
        <v>35.377513408398322</v>
      </c>
      <c r="AM120" s="2">
        <v>46.607329881602396</v>
      </c>
      <c r="AN120" s="2">
        <v>31.614329398358251</v>
      </c>
      <c r="AO120" s="2">
        <v>30.504515281866535</v>
      </c>
      <c r="AP120" s="2">
        <v>38.552996960328272</v>
      </c>
      <c r="AQ120" s="5">
        <v>4.0302326288305067E-3</v>
      </c>
      <c r="AR120" s="5">
        <v>4.6832845447432308E-3</v>
      </c>
      <c r="AS120" s="5">
        <v>4.0187752542976468E-3</v>
      </c>
      <c r="AT120" s="5">
        <v>3.5789016067338977E-3</v>
      </c>
      <c r="AU120" s="5">
        <v>3.5435975293137884E-3</v>
      </c>
      <c r="AV120" s="27">
        <v>95.963199181043905</v>
      </c>
      <c r="AW120" s="4">
        <v>-3.1659367993749159E-3</v>
      </c>
      <c r="AX120" s="4">
        <v>-3.8711762150635431E-2</v>
      </c>
      <c r="AY120" s="3">
        <v>10299.553923672851</v>
      </c>
      <c r="AZ120" s="27">
        <v>90.411086918342306</v>
      </c>
      <c r="BA120" s="4">
        <v>-1.3960224797511273E-3</v>
      </c>
      <c r="BB120" s="4">
        <v>-3.1959360511000678E-2</v>
      </c>
      <c r="BC120" s="26">
        <v>45.014210577582539</v>
      </c>
      <c r="BD120" s="4">
        <v>4.6192554460321653E-3</v>
      </c>
    </row>
    <row r="121" spans="1:56" x14ac:dyDescent="0.25">
      <c r="A121" s="35"/>
      <c r="B121" s="7">
        <v>42979</v>
      </c>
      <c r="C121" s="8">
        <v>202.90373036848604</v>
      </c>
      <c r="D121" s="8">
        <v>202.84683717807201</v>
      </c>
      <c r="E121" s="8">
        <v>199.63365591974662</v>
      </c>
      <c r="F121" s="8">
        <v>208.74939357879339</v>
      </c>
      <c r="G121" s="8">
        <v>203.32604627145065</v>
      </c>
      <c r="H121" s="11">
        <v>2.071388253219294E-3</v>
      </c>
      <c r="I121" s="11">
        <v>3.3703422976899605E-3</v>
      </c>
      <c r="J121" s="11">
        <v>1.2396536306130044E-3</v>
      </c>
      <c r="K121" s="11">
        <v>4.4964905031462041E-4</v>
      </c>
      <c r="L121" s="11">
        <v>6.6073473357897835E-3</v>
      </c>
      <c r="M121" s="11">
        <v>1.3752148680356902E-2</v>
      </c>
      <c r="N121" s="11">
        <v>1.1611928555750994E-2</v>
      </c>
      <c r="O121" s="11">
        <v>6.3422562744548383E-3</v>
      </c>
      <c r="P121" s="11">
        <v>1.6164001473053524E-2</v>
      </c>
      <c r="Q121" s="11">
        <v>4.5645142708131026E-2</v>
      </c>
      <c r="R121" s="10">
        <v>8626.0284354984087</v>
      </c>
      <c r="S121" s="10">
        <v>9929.1977129491261</v>
      </c>
      <c r="T121" s="10">
        <v>7678.3205253718734</v>
      </c>
      <c r="U121" s="10">
        <v>8413.3232960865807</v>
      </c>
      <c r="V121" s="10">
        <v>10655.075020058435</v>
      </c>
      <c r="W121" s="8">
        <v>136.11126148600229</v>
      </c>
      <c r="X121" s="8">
        <v>145.13461840404688</v>
      </c>
      <c r="Y121" s="8">
        <v>127.11372117249435</v>
      </c>
      <c r="Z121" s="8">
        <v>137.50946747261773</v>
      </c>
      <c r="AA121" s="8">
        <v>137.35025796155421</v>
      </c>
      <c r="AB121" s="11">
        <v>-2.3468927934439153E-3</v>
      </c>
      <c r="AC121" s="11">
        <v>3.1103629068508516E-4</v>
      </c>
      <c r="AD121" s="11">
        <v>-4.1899087392736276E-3</v>
      </c>
      <c r="AE121" s="11">
        <v>-2.561074001437875E-3</v>
      </c>
      <c r="AF121" s="11">
        <v>-3.1598074846275331E-3</v>
      </c>
      <c r="AG121" s="11">
        <v>2.0382211289068142E-2</v>
      </c>
      <c r="AH121" s="11">
        <v>3.7931396781693438E-2</v>
      </c>
      <c r="AI121" s="11">
        <v>7.1625982001282118E-3</v>
      </c>
      <c r="AJ121" s="11">
        <v>1.8457365301106643E-2</v>
      </c>
      <c r="AK121" s="11">
        <v>2.423430200942378E-2</v>
      </c>
      <c r="AL121" s="8">
        <v>35.294486177130189</v>
      </c>
      <c r="AM121" s="8">
        <v>46.621826452607507</v>
      </c>
      <c r="AN121" s="8">
        <v>31.481868243325795</v>
      </c>
      <c r="AO121" s="8">
        <v>30.426390960851684</v>
      </c>
      <c r="AP121" s="8">
        <v>38.431176911978206</v>
      </c>
      <c r="AQ121" s="34">
        <v>4.0131136926033917E-3</v>
      </c>
      <c r="AR121" s="34">
        <v>4.671087840878249E-3</v>
      </c>
      <c r="AS121" s="34">
        <v>3.9960313238544889E-3</v>
      </c>
      <c r="AT121" s="34">
        <v>3.5679652002431417E-3</v>
      </c>
      <c r="AU121" s="34">
        <v>3.5136424172739688E-3</v>
      </c>
      <c r="AV121" s="28">
        <v>95.39969593920182</v>
      </c>
      <c r="AW121" s="11">
        <v>-5.8720764485871444E-3</v>
      </c>
      <c r="AX121" s="11">
        <v>-3.7071329519838048E-2</v>
      </c>
      <c r="AY121" s="10">
        <v>10239.074155646698</v>
      </c>
      <c r="AZ121" s="28">
        <v>90.236711398492361</v>
      </c>
      <c r="BA121" s="11">
        <v>-1.9286962008037824E-3</v>
      </c>
      <c r="BB121" s="11">
        <v>-2.4058284361746951E-2</v>
      </c>
      <c r="BC121" s="25">
        <v>44.927391840659375</v>
      </c>
      <c r="BD121" s="11">
        <v>4.647041719402778E-3</v>
      </c>
    </row>
    <row r="122" spans="1:56" x14ac:dyDescent="0.25">
      <c r="A122" s="35"/>
      <c r="B122" s="6">
        <v>43009</v>
      </c>
      <c r="C122" s="2">
        <v>203.23536806956491</v>
      </c>
      <c r="D122" s="2">
        <v>203.6869096976958</v>
      </c>
      <c r="E122" s="2">
        <v>199.91223906723928</v>
      </c>
      <c r="F122" s="2">
        <v>208.7655940405493</v>
      </c>
      <c r="G122" s="2">
        <v>203.29651639433047</v>
      </c>
      <c r="H122" s="4">
        <v>1.634458373321295E-3</v>
      </c>
      <c r="I122" s="4">
        <v>4.1414129562510268E-3</v>
      </c>
      <c r="J122" s="4">
        <v>1.395471851723428E-3</v>
      </c>
      <c r="K122" s="4">
        <v>7.7607227873353586E-5</v>
      </c>
      <c r="L122" s="4">
        <v>-1.4523410877106046E-4</v>
      </c>
      <c r="M122" s="4">
        <v>1.4192287270778925E-2</v>
      </c>
      <c r="N122" s="4">
        <v>1.5467655336341979E-2</v>
      </c>
      <c r="O122" s="4">
        <v>6.4107037947012113E-3</v>
      </c>
      <c r="P122" s="4">
        <v>1.374006945680506E-2</v>
      </c>
      <c r="Q122" s="4">
        <v>4.6160932557393064E-2</v>
      </c>
      <c r="R122" s="3">
        <v>8640.1273199033149</v>
      </c>
      <c r="S122" s="3">
        <v>9970.3186210027106</v>
      </c>
      <c r="T122" s="3">
        <v>7689.0354055335411</v>
      </c>
      <c r="U122" s="3">
        <v>8413.9762307847941</v>
      </c>
      <c r="V122" s="3">
        <v>10653.527539734008</v>
      </c>
      <c r="W122" s="2">
        <v>135.81947620625962</v>
      </c>
      <c r="X122" s="2">
        <v>145.27587237262162</v>
      </c>
      <c r="Y122" s="2">
        <v>126.8236075109502</v>
      </c>
      <c r="Z122" s="2">
        <v>136.83575436627552</v>
      </c>
      <c r="AA122" s="2">
        <v>136.62052923049802</v>
      </c>
      <c r="AB122" s="4">
        <v>-2.1437262174861739E-3</v>
      </c>
      <c r="AC122" s="4">
        <v>9.7326172162112029E-4</v>
      </c>
      <c r="AD122" s="4">
        <v>-2.2823158575499499E-3</v>
      </c>
      <c r="AE122" s="4">
        <v>-4.8993943378942157E-3</v>
      </c>
      <c r="AF122" s="4">
        <v>-5.3129039718325935E-3</v>
      </c>
      <c r="AG122" s="4">
        <v>1.9970165345301494E-2</v>
      </c>
      <c r="AH122" s="4">
        <v>4.0027416627904655E-2</v>
      </c>
      <c r="AI122" s="4">
        <v>7.478136581786643E-3</v>
      </c>
      <c r="AJ122" s="4">
        <v>1.405006266407427E-2</v>
      </c>
      <c r="AK122" s="4">
        <v>2.2636651125222951E-2</v>
      </c>
      <c r="AL122" s="2">
        <v>35.218824461779569</v>
      </c>
      <c r="AM122" s="2">
        <v>46.667201691685896</v>
      </c>
      <c r="AN122" s="2">
        <v>31.410016676208755</v>
      </c>
      <c r="AO122" s="2">
        <v>30.277320073255527</v>
      </c>
      <c r="AP122" s="2">
        <v>38.226995759520349</v>
      </c>
      <c r="AQ122" s="5">
        <v>3.9981187151376428E-3</v>
      </c>
      <c r="AR122" s="5">
        <v>4.6564158614334954E-3</v>
      </c>
      <c r="AS122" s="5">
        <v>3.9806286166023117E-3</v>
      </c>
      <c r="AT122" s="5">
        <v>3.549382174741831E-3</v>
      </c>
      <c r="AU122" s="5">
        <v>3.5018183129347145E-3</v>
      </c>
      <c r="AV122" s="27">
        <v>94.643424982071153</v>
      </c>
      <c r="AW122" s="4">
        <v>-7.9273937897311898E-3</v>
      </c>
      <c r="AX122" s="4">
        <v>-4.0480139617501298E-2</v>
      </c>
      <c r="AY122" s="3">
        <v>10157.904982772629</v>
      </c>
      <c r="AZ122" s="27">
        <v>90.099006303404366</v>
      </c>
      <c r="BA122" s="4">
        <v>-1.5260429259204426E-3</v>
      </c>
      <c r="BB122" s="4">
        <v>-2.4775732023151642E-2</v>
      </c>
      <c r="BC122" s="26">
        <v>44.858830712160881</v>
      </c>
      <c r="BD122" s="4">
        <v>4.6757696571149759E-3</v>
      </c>
    </row>
    <row r="123" spans="1:56" x14ac:dyDescent="0.25">
      <c r="A123" s="35"/>
      <c r="B123" s="7">
        <v>43040</v>
      </c>
      <c r="C123" s="8">
        <v>203.42377437993215</v>
      </c>
      <c r="D123" s="8">
        <v>204.00979836775153</v>
      </c>
      <c r="E123" s="8">
        <v>200.14541338825907</v>
      </c>
      <c r="F123" s="8">
        <v>208.74662944268047</v>
      </c>
      <c r="G123" s="8">
        <v>203.49228412702229</v>
      </c>
      <c r="H123" s="11">
        <v>9.2703505377441861E-4</v>
      </c>
      <c r="I123" s="11">
        <v>1.5852205256340185E-3</v>
      </c>
      <c r="J123" s="11">
        <v>1.1663834195832965E-3</v>
      </c>
      <c r="K123" s="11">
        <v>-9.0841586976879137E-5</v>
      </c>
      <c r="L123" s="11">
        <v>9.6296648936229482E-4</v>
      </c>
      <c r="M123" s="11">
        <v>1.4449036840066265E-2</v>
      </c>
      <c r="N123" s="11">
        <v>1.691250692175883E-2</v>
      </c>
      <c r="O123" s="11">
        <v>6.3110097300969059E-3</v>
      </c>
      <c r="P123" s="11">
        <v>1.3317688436224273E-2</v>
      </c>
      <c r="Q123" s="11">
        <v>4.6510749610797264E-2</v>
      </c>
      <c r="R123" s="10">
        <v>8648.1370207979398</v>
      </c>
      <c r="S123" s="10">
        <v>9986.1237747278356</v>
      </c>
      <c r="T123" s="10">
        <v>7698.0037689431438</v>
      </c>
      <c r="U123" s="10">
        <v>8413.2118918312026</v>
      </c>
      <c r="V123" s="10">
        <v>10663.786529748269</v>
      </c>
      <c r="W123" s="8">
        <v>135.86154347906319</v>
      </c>
      <c r="X123" s="8">
        <v>145.5465384158496</v>
      </c>
      <c r="Y123" s="8">
        <v>126.78413831550412</v>
      </c>
      <c r="Z123" s="8">
        <v>136.86642553339141</v>
      </c>
      <c r="AA123" s="8">
        <v>136.25856363436216</v>
      </c>
      <c r="AB123" s="11">
        <v>3.0972931113105713E-4</v>
      </c>
      <c r="AC123" s="11">
        <v>1.863117658889215E-3</v>
      </c>
      <c r="AD123" s="11">
        <v>-3.1121331604348524E-4</v>
      </c>
      <c r="AE123" s="11">
        <v>2.2414585469948288E-4</v>
      </c>
      <c r="AF123" s="11">
        <v>-2.6494231736225865E-3</v>
      </c>
      <c r="AG123" s="11">
        <v>2.1301897802539438E-2</v>
      </c>
      <c r="AH123" s="11">
        <v>4.4678540876258444E-2</v>
      </c>
      <c r="AI123" s="11">
        <v>1.0410294665873732E-2</v>
      </c>
      <c r="AJ123" s="11">
        <v>1.0941879723541659E-2</v>
      </c>
      <c r="AK123" s="11">
        <v>1.7057910547845667E-2</v>
      </c>
      <c r="AL123" s="8">
        <v>35.229732764018962</v>
      </c>
      <c r="AM123" s="8">
        <v>46.754148179248624</v>
      </c>
      <c r="AN123" s="8">
        <v>31.400241460761972</v>
      </c>
      <c r="AO123" s="8">
        <v>30.284106609041359</v>
      </c>
      <c r="AP123" s="8">
        <v>38.125716271097104</v>
      </c>
      <c r="AQ123" s="34">
        <v>3.9955975535628848E-3</v>
      </c>
      <c r="AR123" s="34">
        <v>4.6561817661498368E-3</v>
      </c>
      <c r="AS123" s="34">
        <v>3.9749257353128989E-3</v>
      </c>
      <c r="AT123" s="34">
        <v>3.5504420021303827E-3</v>
      </c>
      <c r="AU123" s="34">
        <v>3.4916020731910165E-3</v>
      </c>
      <c r="AV123" s="28">
        <v>94.123065385940706</v>
      </c>
      <c r="AW123" s="11">
        <v>-5.4981061413301308E-3</v>
      </c>
      <c r="AX123" s="11">
        <v>-4.1802473053228484E-2</v>
      </c>
      <c r="AY123" s="10">
        <v>10102.055743003797</v>
      </c>
      <c r="AZ123" s="28">
        <v>90.03585073031465</v>
      </c>
      <c r="BA123" s="11">
        <v>-7.0095748755591458E-4</v>
      </c>
      <c r="BB123" s="11">
        <v>-2.6591753624181647E-2</v>
      </c>
      <c r="BC123" s="25">
        <v>44.827386578890192</v>
      </c>
      <c r="BD123" s="11">
        <v>4.6868839699532854E-3</v>
      </c>
    </row>
    <row r="124" spans="1:56" x14ac:dyDescent="0.25">
      <c r="A124" s="35"/>
      <c r="B124" s="6">
        <v>43070</v>
      </c>
      <c r="C124" s="2">
        <v>203.6287533341943</v>
      </c>
      <c r="D124" s="2">
        <v>204.56139135719866</v>
      </c>
      <c r="E124" s="2">
        <v>200.23730735365464</v>
      </c>
      <c r="F124" s="2">
        <v>208.88134644876226</v>
      </c>
      <c r="G124" s="2">
        <v>203.36790392768711</v>
      </c>
      <c r="H124" s="4">
        <v>1.0076450252039537E-3</v>
      </c>
      <c r="I124" s="4">
        <v>2.7037573384235958E-3</v>
      </c>
      <c r="J124" s="4">
        <v>4.5913600436752594E-4</v>
      </c>
      <c r="K124" s="4">
        <v>6.4536134758893474E-4</v>
      </c>
      <c r="L124" s="4">
        <v>-6.1122808596293481E-4</v>
      </c>
      <c r="M124" s="4">
        <v>1.4004247592800834E-2</v>
      </c>
      <c r="N124" s="4">
        <v>1.7901878746455768E-2</v>
      </c>
      <c r="O124" s="4">
        <v>5.7319287131754049E-3</v>
      </c>
      <c r="P124" s="4">
        <v>1.2336453852603402E-2</v>
      </c>
      <c r="Q124" s="4">
        <v>4.3866091794170226E-2</v>
      </c>
      <c r="R124" s="3">
        <v>8656.8512730442289</v>
      </c>
      <c r="S124" s="3">
        <v>10013.123830166163</v>
      </c>
      <c r="T124" s="3">
        <v>7701.5381996352226</v>
      </c>
      <c r="U124" s="3">
        <v>8418.6414535952663</v>
      </c>
      <c r="V124" s="3">
        <v>10657.268523918576</v>
      </c>
      <c r="W124" s="2">
        <v>136.40793233172747</v>
      </c>
      <c r="X124" s="2">
        <v>146.37011100825811</v>
      </c>
      <c r="Y124" s="2">
        <v>127.32885826889802</v>
      </c>
      <c r="Z124" s="2">
        <v>137.22014447719437</v>
      </c>
      <c r="AA124" s="2">
        <v>136.32795353600548</v>
      </c>
      <c r="AB124" s="4">
        <v>4.021659394356121E-3</v>
      </c>
      <c r="AC124" s="4">
        <v>5.6584828562218793E-3</v>
      </c>
      <c r="AD124" s="4">
        <v>4.2964361365012329E-3</v>
      </c>
      <c r="AE124" s="4">
        <v>2.5844098903325106E-3</v>
      </c>
      <c r="AF124" s="4">
        <v>5.0925167411511806E-4</v>
      </c>
      <c r="AG124" s="4">
        <v>2.3842280698597174E-2</v>
      </c>
      <c r="AH124" s="4">
        <v>4.7034231731551079E-2</v>
      </c>
      <c r="AI124" s="4">
        <v>1.5079474217764455E-2</v>
      </c>
      <c r="AJ124" s="4">
        <v>1.0395311559406428E-2</v>
      </c>
      <c r="AK124" s="4">
        <v>1.8828187215634618E-2</v>
      </c>
      <c r="AL124" s="2">
        <v>35.371414749750031</v>
      </c>
      <c r="AM124" s="2">
        <v>47.018705725178151</v>
      </c>
      <c r="AN124" s="2">
        <v>31.535150592868852</v>
      </c>
      <c r="AO124" s="2">
        <v>30.362373153681652</v>
      </c>
      <c r="AP124" s="2">
        <v>38.145131855934999</v>
      </c>
      <c r="AQ124" s="5">
        <v>4.006986732644476E-3</v>
      </c>
      <c r="AR124" s="5">
        <v>4.6681065478612173E-3</v>
      </c>
      <c r="AS124" s="5">
        <v>3.9906092919268932E-3</v>
      </c>
      <c r="AT124" s="5">
        <v>3.556456457954557E-3</v>
      </c>
      <c r="AU124" s="5">
        <v>3.4945242796869365E-3</v>
      </c>
      <c r="AV124" s="27">
        <v>94.283554911634241</v>
      </c>
      <c r="AW124" s="4">
        <v>1.7051030481790828E-3</v>
      </c>
      <c r="AX124" s="4">
        <v>-4.1716501483131885E-2</v>
      </c>
      <c r="AY124" s="3">
        <v>10119.280789044069</v>
      </c>
      <c r="AZ124" s="27">
        <v>90.335667998023681</v>
      </c>
      <c r="BA124" s="4">
        <v>3.3299765068814787E-3</v>
      </c>
      <c r="BB124" s="4">
        <v>-2.7882880149074585E-2</v>
      </c>
      <c r="BC124" s="26">
        <v>44.976660723062786</v>
      </c>
      <c r="BD124" s="4">
        <v>4.6752059985125539E-3</v>
      </c>
    </row>
    <row r="125" spans="1:56" x14ac:dyDescent="0.25">
      <c r="A125" s="35"/>
      <c r="B125" s="7">
        <v>43101</v>
      </c>
      <c r="C125" s="8">
        <v>203.96565288895047</v>
      </c>
      <c r="D125" s="8">
        <v>205.16433530371029</v>
      </c>
      <c r="E125" s="8">
        <v>200.54314323837417</v>
      </c>
      <c r="F125" s="8">
        <v>209.04345055082766</v>
      </c>
      <c r="G125" s="8">
        <v>203.50520800981789</v>
      </c>
      <c r="H125" s="11">
        <v>1.6544792876242594E-3</v>
      </c>
      <c r="I125" s="11">
        <v>2.947496311553631E-3</v>
      </c>
      <c r="J125" s="11">
        <v>1.5273671463197614E-3</v>
      </c>
      <c r="K125" s="11">
        <v>7.7605829731267398E-4</v>
      </c>
      <c r="L125" s="11">
        <v>6.7515118894874914E-4</v>
      </c>
      <c r="M125" s="11">
        <v>1.5629253223356843E-2</v>
      </c>
      <c r="N125" s="11">
        <v>2.0635001289428523E-2</v>
      </c>
      <c r="O125" s="11">
        <v>7.6185191072708491E-3</v>
      </c>
      <c r="P125" s="11">
        <v>1.2989962065924177E-2</v>
      </c>
      <c r="Q125" s="11">
        <v>4.3586027452916731E-2</v>
      </c>
      <c r="R125" s="10">
        <v>8671.173854171524</v>
      </c>
      <c r="S125" s="10">
        <v>10042.637475722709</v>
      </c>
      <c r="T125" s="10">
        <v>7713.3012760574729</v>
      </c>
      <c r="U125" s="10">
        <v>8425.1748101474295</v>
      </c>
      <c r="V125" s="10">
        <v>10664.463791433445</v>
      </c>
      <c r="W125" s="8">
        <v>137.26782544618825</v>
      </c>
      <c r="X125" s="8">
        <v>147.69948598735721</v>
      </c>
      <c r="Y125" s="8">
        <v>128.28898418259374</v>
      </c>
      <c r="Z125" s="8">
        <v>137.74907879146085</v>
      </c>
      <c r="AA125" s="8">
        <v>135.7548911780263</v>
      </c>
      <c r="AB125" s="11">
        <v>6.3038351198640482E-3</v>
      </c>
      <c r="AC125" s="11">
        <v>9.0822844222895396E-3</v>
      </c>
      <c r="AD125" s="11">
        <v>7.5405208744437069E-3</v>
      </c>
      <c r="AE125" s="11">
        <v>3.8546404121763858E-3</v>
      </c>
      <c r="AF125" s="11">
        <v>-4.2035572537794247E-3</v>
      </c>
      <c r="AG125" s="11">
        <v>2.6185778980092334E-2</v>
      </c>
      <c r="AH125" s="11">
        <v>4.7785016606890052E-2</v>
      </c>
      <c r="AI125" s="11">
        <v>2.1346787428746294E-2</v>
      </c>
      <c r="AJ125" s="11">
        <v>1.0350500039064459E-2</v>
      </c>
      <c r="AK125" s="11">
        <v>1.4218537938428533E-2</v>
      </c>
      <c r="AL125" s="8">
        <v>35.594390316288788</v>
      </c>
      <c r="AM125" s="8">
        <v>47.445742983742157</v>
      </c>
      <c r="AN125" s="8">
        <v>31.772942054193109</v>
      </c>
      <c r="AO125" s="8">
        <v>30.479409184249413</v>
      </c>
      <c r="AP125" s="8">
        <v>37.984786610225612</v>
      </c>
      <c r="AQ125" s="34">
        <v>4.0933645322762599E-3</v>
      </c>
      <c r="AR125" s="34">
        <v>4.6965494917138827E-3</v>
      </c>
      <c r="AS125" s="34">
        <v>4.1078122191205938E-3</v>
      </c>
      <c r="AT125" s="34">
        <v>3.6052875100574936E-3</v>
      </c>
      <c r="AU125" s="34">
        <v>3.5613656928255317E-3</v>
      </c>
      <c r="AV125" s="28">
        <v>94.93651278441871</v>
      </c>
      <c r="AW125" s="11">
        <v>6.9254693821891632E-3</v>
      </c>
      <c r="AX125" s="11">
        <v>-3.06674270124212E-2</v>
      </c>
      <c r="AY125" s="10">
        <v>10189.361558318367</v>
      </c>
      <c r="AZ125" s="28">
        <v>90.452409771762916</v>
      </c>
      <c r="BA125" s="11">
        <v>1.2923109589645569E-3</v>
      </c>
      <c r="BB125" s="11">
        <v>-2.3391996556733186E-2</v>
      </c>
      <c r="BC125" s="25">
        <v>45.034784554612834</v>
      </c>
      <c r="BD125" s="11">
        <v>4.561137492148616E-3</v>
      </c>
    </row>
    <row r="126" spans="1:56" x14ac:dyDescent="0.25">
      <c r="A126" s="35"/>
      <c r="B126" s="6">
        <v>43132</v>
      </c>
      <c r="C126" s="2">
        <v>204.32979914890521</v>
      </c>
      <c r="D126" s="2">
        <v>205.54365971625589</v>
      </c>
      <c r="E126" s="2">
        <v>200.99954409386729</v>
      </c>
      <c r="F126" s="2">
        <v>209.27375555186418</v>
      </c>
      <c r="G126" s="2">
        <v>203.81158329580782</v>
      </c>
      <c r="H126" s="4">
        <v>1.7853312790512854E-3</v>
      </c>
      <c r="I126" s="4">
        <v>1.8488808592588427E-3</v>
      </c>
      <c r="J126" s="4">
        <v>2.2758237859601734E-3</v>
      </c>
      <c r="K126" s="4">
        <v>1.1017087616459341E-3</v>
      </c>
      <c r="L126" s="4">
        <v>1.5054911320753373E-3</v>
      </c>
      <c r="M126" s="4">
        <v>1.5569904850591731E-2</v>
      </c>
      <c r="N126" s="4">
        <v>1.8322507481574268E-2</v>
      </c>
      <c r="O126" s="4">
        <v>9.7734929028372441E-3</v>
      </c>
      <c r="P126" s="4">
        <v>1.2225205487289559E-2</v>
      </c>
      <c r="Q126" s="4">
        <v>4.2646543203477716E-2</v>
      </c>
      <c r="R126" s="3">
        <v>8686.6547720794661</v>
      </c>
      <c r="S126" s="3">
        <v>10061.205115928049</v>
      </c>
      <c r="T126" s="3">
        <v>7730.8553905698018</v>
      </c>
      <c r="U126" s="3">
        <v>8434.4568990541666</v>
      </c>
      <c r="V126" s="3">
        <v>10680.519047099786</v>
      </c>
      <c r="W126" s="2">
        <v>138.46565466675324</v>
      </c>
      <c r="X126" s="2">
        <v>149.86473153324633</v>
      </c>
      <c r="Y126" s="2">
        <v>129.41029003226072</v>
      </c>
      <c r="Z126" s="2">
        <v>138.29161158772192</v>
      </c>
      <c r="AA126" s="2">
        <v>135.48737633000817</v>
      </c>
      <c r="AB126" s="4">
        <v>8.726219830986889E-3</v>
      </c>
      <c r="AC126" s="4">
        <v>1.4659804205916283E-2</v>
      </c>
      <c r="AD126" s="4">
        <v>8.7404686911467227E-3</v>
      </c>
      <c r="AE126" s="4">
        <v>3.9385584355334123E-3</v>
      </c>
      <c r="AF126" s="4">
        <v>-1.9705724463901847E-3</v>
      </c>
      <c r="AG126" s="4">
        <v>3.1739416234898066E-2</v>
      </c>
      <c r="AH126" s="4">
        <v>5.4390039046646299E-2</v>
      </c>
      <c r="AI126" s="4">
        <v>2.9339082458617716E-2</v>
      </c>
      <c r="AJ126" s="4">
        <v>1.1633138299025569E-2</v>
      </c>
      <c r="AK126" s="4">
        <v>1.5045957568424528E-2</v>
      </c>
      <c r="AL126" s="2">
        <v>35.904994790938673</v>
      </c>
      <c r="AM126" s="2">
        <v>48.141288286288038</v>
      </c>
      <c r="AN126" s="2">
        <v>32.050652459443405</v>
      </c>
      <c r="AO126" s="2">
        <v>30.599454118402114</v>
      </c>
      <c r="AP126" s="2">
        <v>37.909934836349493</v>
      </c>
      <c r="AQ126" s="5">
        <v>4.1204214877238014E-3</v>
      </c>
      <c r="AR126" s="5">
        <v>4.7532697004516256E-3</v>
      </c>
      <c r="AS126" s="5">
        <v>4.1342805459539528E-3</v>
      </c>
      <c r="AT126" s="5">
        <v>3.6143813529914428E-3</v>
      </c>
      <c r="AU126" s="5">
        <v>3.5474200026812666E-3</v>
      </c>
      <c r="AV126" s="27">
        <v>95.215242858024425</v>
      </c>
      <c r="AW126" s="4">
        <v>2.9359628390675952E-3</v>
      </c>
      <c r="AX126" s="4">
        <v>-2.2515812442171934E-2</v>
      </c>
      <c r="AY126" s="3">
        <v>10219.277145207414</v>
      </c>
      <c r="AZ126" s="27">
        <v>90.871466155248982</v>
      </c>
      <c r="BA126" s="4">
        <v>4.6328935242683144E-3</v>
      </c>
      <c r="BB126" s="4">
        <v>-1.6295654199827481E-2</v>
      </c>
      <c r="BC126" s="26">
        <v>45.243425916342723</v>
      </c>
      <c r="BD126" s="4">
        <v>4.5578072189148095E-3</v>
      </c>
    </row>
    <row r="127" spans="1:56" x14ac:dyDescent="0.25">
      <c r="A127" s="35"/>
      <c r="B127" s="7">
        <v>43160</v>
      </c>
      <c r="C127" s="8">
        <v>204.67010838862464</v>
      </c>
      <c r="D127" s="8">
        <v>205.69080077208091</v>
      </c>
      <c r="E127" s="8">
        <v>201.36549638974523</v>
      </c>
      <c r="F127" s="8">
        <v>209.67991326606986</v>
      </c>
      <c r="G127" s="8">
        <v>204.47251357446584</v>
      </c>
      <c r="H127" s="11">
        <v>1.6654900124060627E-3</v>
      </c>
      <c r="I127" s="11">
        <v>7.158627808230559E-4</v>
      </c>
      <c r="J127" s="11">
        <v>1.8206623180550842E-3</v>
      </c>
      <c r="K127" s="11">
        <v>1.9407962223195502E-3</v>
      </c>
      <c r="L127" s="11">
        <v>3.2428494395175945E-3</v>
      </c>
      <c r="M127" s="11">
        <v>1.5393815863859794E-2</v>
      </c>
      <c r="N127" s="11">
        <v>1.6130759028176733E-2</v>
      </c>
      <c r="O127" s="11">
        <v>1.1208186463860015E-2</v>
      </c>
      <c r="P127" s="11">
        <v>1.2494909408551802E-2</v>
      </c>
      <c r="Q127" s="11">
        <v>4.0263027443691701E-2</v>
      </c>
      <c r="R127" s="10">
        <v>8701.1223088435836</v>
      </c>
      <c r="S127" s="10">
        <v>10068.407558200768</v>
      </c>
      <c r="T127" s="10">
        <v>7744.9306676657443</v>
      </c>
      <c r="U127" s="10">
        <v>8450.8264611411669</v>
      </c>
      <c r="V127" s="10">
        <v>10715.154362305429</v>
      </c>
      <c r="W127" s="8">
        <v>139.52031932868883</v>
      </c>
      <c r="X127" s="8">
        <v>151.26853235985288</v>
      </c>
      <c r="Y127" s="8">
        <v>130.45864701057133</v>
      </c>
      <c r="Z127" s="8">
        <v>139.20651556667323</v>
      </c>
      <c r="AA127" s="8">
        <v>135.56688396855998</v>
      </c>
      <c r="AB127" s="11">
        <v>7.6167961251753669E-3</v>
      </c>
      <c r="AC127" s="11">
        <v>9.3671193498593708E-3</v>
      </c>
      <c r="AD127" s="11">
        <v>8.1010325998748817E-3</v>
      </c>
      <c r="AE127" s="11">
        <v>6.6157590359048144E-3</v>
      </c>
      <c r="AF127" s="11">
        <v>5.8682691115171954E-4</v>
      </c>
      <c r="AG127" s="11">
        <v>3.6411341440223399E-2</v>
      </c>
      <c r="AH127" s="11">
        <v>5.7012936403384229E-2</v>
      </c>
      <c r="AI127" s="11">
        <v>3.6833116477539063E-2</v>
      </c>
      <c r="AJ127" s="11">
        <v>1.6215093915931567E-2</v>
      </c>
      <c r="AK127" s="11">
        <v>1.3230499334327517E-2</v>
      </c>
      <c r="AL127" s="8">
        <v>36.178475816136739</v>
      </c>
      <c r="AM127" s="8">
        <v>48.592233479321685</v>
      </c>
      <c r="AN127" s="8">
        <v>32.310295839864615</v>
      </c>
      <c r="AO127" s="8">
        <v>30.80189273347969</v>
      </c>
      <c r="AP127" s="8">
        <v>37.932181406311472</v>
      </c>
      <c r="AQ127" s="34">
        <v>4.1442869621327576E-3</v>
      </c>
      <c r="AR127" s="34">
        <v>4.7913895321045289E-3</v>
      </c>
      <c r="AS127" s="34">
        <v>4.1601774211423659E-3</v>
      </c>
      <c r="AT127" s="34">
        <v>3.6317322693988881E-3</v>
      </c>
      <c r="AU127" s="34">
        <v>3.5376704487075448E-3</v>
      </c>
      <c r="AV127" s="28">
        <v>95.060290194217473</v>
      </c>
      <c r="AW127" s="11">
        <v>-1.6273934630193221E-3</v>
      </c>
      <c r="AX127" s="11">
        <v>-1.369743449022276E-2</v>
      </c>
      <c r="AY127" s="10">
        <v>10202.64636038452</v>
      </c>
      <c r="AZ127" s="28">
        <v>90.86253913872963</v>
      </c>
      <c r="BA127" s="11">
        <v>-9.8237839632827283E-5</v>
      </c>
      <c r="BB127" s="11">
        <v>-1.5453430341805907E-2</v>
      </c>
      <c r="BC127" s="25">
        <v>45.238981299923118</v>
      </c>
      <c r="BD127" s="11">
        <v>4.5536117779457685E-3</v>
      </c>
    </row>
    <row r="128" spans="1:56" x14ac:dyDescent="0.25">
      <c r="A128" s="35"/>
      <c r="B128" s="6">
        <v>43191</v>
      </c>
      <c r="C128" s="2">
        <v>205.05782152667229</v>
      </c>
      <c r="D128" s="2">
        <v>205.93111094772439</v>
      </c>
      <c r="E128" s="2">
        <v>201.69855742260972</v>
      </c>
      <c r="F128" s="2">
        <v>210.24948757503111</v>
      </c>
      <c r="G128" s="2">
        <v>205.04791786236612</v>
      </c>
      <c r="H128" s="4">
        <v>1.8943320111575643E-3</v>
      </c>
      <c r="I128" s="4">
        <v>1.1683078423607191E-3</v>
      </c>
      <c r="J128" s="4">
        <v>1.6540124243522394E-3</v>
      </c>
      <c r="K128" s="4">
        <v>2.7163990107078291E-3</v>
      </c>
      <c r="L128" s="4">
        <v>2.8140911354853602E-3</v>
      </c>
      <c r="M128" s="4">
        <v>1.4600395020927914E-2</v>
      </c>
      <c r="N128" s="4">
        <v>1.3331576960964542E-2</v>
      </c>
      <c r="O128" s="4">
        <v>1.2295431775020793E-2</v>
      </c>
      <c r="P128" s="4">
        <v>1.2600388406617924E-2</v>
      </c>
      <c r="Q128" s="4">
        <v>3.4624693962504338E-2</v>
      </c>
      <c r="R128" s="3">
        <v>8717.605123366222</v>
      </c>
      <c r="S128" s="3">
        <v>10080.170557711099</v>
      </c>
      <c r="T128" s="3">
        <v>7757.7408792158103</v>
      </c>
      <c r="U128" s="3">
        <v>8473.7822777798738</v>
      </c>
      <c r="V128" s="3">
        <v>10745.307783211749</v>
      </c>
      <c r="W128" s="2">
        <v>140.07042234919746</v>
      </c>
      <c r="X128" s="2">
        <v>151.87531598264636</v>
      </c>
      <c r="Y128" s="2">
        <v>131.02099543741539</v>
      </c>
      <c r="Z128" s="2">
        <v>139.69305944405906</v>
      </c>
      <c r="AA128" s="2">
        <v>135.99072350762103</v>
      </c>
      <c r="AB128" s="4">
        <v>3.9428165241843548E-3</v>
      </c>
      <c r="AC128" s="4">
        <v>4.0113010507036055E-3</v>
      </c>
      <c r="AD128" s="4">
        <v>4.3105492792555053E-3</v>
      </c>
      <c r="AE128" s="4">
        <v>3.4951228784458081E-3</v>
      </c>
      <c r="AF128" s="4">
        <v>3.1264238481674227E-3</v>
      </c>
      <c r="AG128" s="4">
        <v>3.572522155843072E-2</v>
      </c>
      <c r="AH128" s="4">
        <v>5.3890732354123339E-2</v>
      </c>
      <c r="AI128" s="4">
        <v>3.5587436990021981E-2</v>
      </c>
      <c r="AJ128" s="4">
        <v>1.977336806445984E-2</v>
      </c>
      <c r="AK128" s="4">
        <v>1.1072023601363501E-2</v>
      </c>
      <c r="AL128" s="2">
        <v>36.321120908404403</v>
      </c>
      <c r="AM128" s="2">
        <v>48.787151556533324</v>
      </c>
      <c r="AN128" s="2">
        <v>32.449570962309672</v>
      </c>
      <c r="AO128" s="2">
        <v>30.909549133471913</v>
      </c>
      <c r="AP128" s="2">
        <v>38.050773482873176</v>
      </c>
      <c r="AQ128" s="5">
        <v>4.1534783896858066E-3</v>
      </c>
      <c r="AR128" s="5">
        <v>4.8072919651463136E-3</v>
      </c>
      <c r="AS128" s="5">
        <v>4.1714649126609517E-3</v>
      </c>
      <c r="AT128" s="5">
        <v>3.6346815163586406E-3</v>
      </c>
      <c r="AU128" s="5">
        <v>3.5391510211237906E-3</v>
      </c>
      <c r="AV128" s="27">
        <v>94.963094487687457</v>
      </c>
      <c r="AW128" s="4">
        <v>-1.0224638104031824E-3</v>
      </c>
      <c r="AX128" s="4">
        <v>-1.0415965948081141E-2</v>
      </c>
      <c r="AY128" s="3">
        <v>10192.214523710685</v>
      </c>
      <c r="AZ128" s="27">
        <v>90.668726800218664</v>
      </c>
      <c r="BA128" s="4">
        <v>-2.1330279821374799E-3</v>
      </c>
      <c r="BB128" s="4">
        <v>-1.6016135504491658E-2</v>
      </c>
      <c r="BC128" s="26">
        <v>45.142485286926998</v>
      </c>
      <c r="BD128" s="4">
        <v>4.5394049978667748E-3</v>
      </c>
    </row>
    <row r="129" spans="1:56" x14ac:dyDescent="0.25">
      <c r="A129" s="35"/>
      <c r="B129" s="7">
        <v>43221</v>
      </c>
      <c r="C129" s="8">
        <v>205.5419065865043</v>
      </c>
      <c r="D129" s="8">
        <v>206.54691010613956</v>
      </c>
      <c r="E129" s="8">
        <v>202.07696495081322</v>
      </c>
      <c r="F129" s="8">
        <v>210.76354499368782</v>
      </c>
      <c r="G129" s="8">
        <v>205.49513410541937</v>
      </c>
      <c r="H129" s="11">
        <v>2.3607246786685496E-3</v>
      </c>
      <c r="I129" s="11">
        <v>2.9903163032587074E-3</v>
      </c>
      <c r="J129" s="11">
        <v>1.8761042867085453E-3</v>
      </c>
      <c r="K129" s="11">
        <v>2.4449877361686443E-3</v>
      </c>
      <c r="L129" s="11">
        <v>2.1810328420570628E-3</v>
      </c>
      <c r="M129" s="11">
        <v>1.6648969185347973E-2</v>
      </c>
      <c r="N129" s="11">
        <v>1.7395910122054214E-2</v>
      </c>
      <c r="O129" s="11">
        <v>1.4687008926919098E-2</v>
      </c>
      <c r="P129" s="11">
        <v>1.3419774822657216E-2</v>
      </c>
      <c r="Q129" s="11">
        <v>3.258430069860685E-2</v>
      </c>
      <c r="R129" s="10">
        <v>8738.1849889198384</v>
      </c>
      <c r="S129" s="10">
        <v>10110.313456069451</v>
      </c>
      <c r="T129" s="10">
        <v>7772.2952101344808</v>
      </c>
      <c r="U129" s="10">
        <v>8494.5005715280095</v>
      </c>
      <c r="V129" s="10">
        <v>10768.743652384946</v>
      </c>
      <c r="W129" s="8">
        <v>140.25542824354284</v>
      </c>
      <c r="X129" s="8">
        <v>152.160662615657</v>
      </c>
      <c r="Y129" s="8">
        <v>131.18049865801325</v>
      </c>
      <c r="Z129" s="8">
        <v>139.80582180647434</v>
      </c>
      <c r="AA129" s="8">
        <v>136.12886147033251</v>
      </c>
      <c r="AB129" s="11">
        <v>1.3208062861705437E-3</v>
      </c>
      <c r="AC129" s="11">
        <v>1.8788216581769274E-3</v>
      </c>
      <c r="AD129" s="11">
        <v>1.2173867254280119E-3</v>
      </c>
      <c r="AE129" s="11">
        <v>8.0721521072015174E-4</v>
      </c>
      <c r="AF129" s="11">
        <v>1.0157896005586521E-3</v>
      </c>
      <c r="AG129" s="11">
        <v>3.1268965809565064E-2</v>
      </c>
      <c r="AH129" s="11">
        <v>4.7638003821593333E-2</v>
      </c>
      <c r="AI129" s="11">
        <v>3.067054075178044E-2</v>
      </c>
      <c r="AJ129" s="11">
        <v>1.9426301313737682E-2</v>
      </c>
      <c r="AK129" s="11">
        <v>2.6543504648948169E-3</v>
      </c>
      <c r="AL129" s="8">
        <v>36.369094073220985</v>
      </c>
      <c r="AM129" s="8">
        <v>48.878813913518499</v>
      </c>
      <c r="AN129" s="8">
        <v>32.489074639245018</v>
      </c>
      <c r="AO129" s="8">
        <v>30.934499791688953</v>
      </c>
      <c r="AP129" s="8">
        <v>38.089425062870291</v>
      </c>
      <c r="AQ129" s="34">
        <v>4.1503975041268636E-3</v>
      </c>
      <c r="AR129" s="34">
        <v>4.8048287834062198E-3</v>
      </c>
      <c r="AS129" s="34">
        <v>4.1688805891928211E-3</v>
      </c>
      <c r="AT129" s="34">
        <v>3.6296071556253112E-3</v>
      </c>
      <c r="AU129" s="34">
        <v>3.5372074755267604E-3</v>
      </c>
      <c r="AV129" s="28">
        <v>95.002103662783696</v>
      </c>
      <c r="AW129" s="11">
        <v>4.1078247614699168E-4</v>
      </c>
      <c r="AX129" s="11">
        <v>-9.5251412149610637E-3</v>
      </c>
      <c r="AY129" s="10">
        <v>10196.401306830157</v>
      </c>
      <c r="AZ129" s="28">
        <v>90.404789771651778</v>
      </c>
      <c r="BA129" s="11">
        <v>-2.9110040240054166E-3</v>
      </c>
      <c r="BB129" s="11">
        <v>-1.3352516630388056E-2</v>
      </c>
      <c r="BC129" s="25">
        <v>45.011075330603148</v>
      </c>
      <c r="BD129" s="11">
        <v>4.5213685819972937E-3</v>
      </c>
    </row>
    <row r="130" spans="1:56" x14ac:dyDescent="0.25">
      <c r="A130" s="35"/>
      <c r="B130" s="6">
        <v>43252</v>
      </c>
      <c r="C130" s="2">
        <v>205.98263450012567</v>
      </c>
      <c r="D130" s="2">
        <v>207.00213011207322</v>
      </c>
      <c r="E130" s="2">
        <v>202.68220402325417</v>
      </c>
      <c r="F130" s="2">
        <v>211.08213937432322</v>
      </c>
      <c r="G130" s="2">
        <v>205.52621386286094</v>
      </c>
      <c r="H130" s="4">
        <v>2.144224119259474E-3</v>
      </c>
      <c r="I130" s="4">
        <v>2.2039545675106792E-3</v>
      </c>
      <c r="J130" s="4">
        <v>2.9950918581355865E-3</v>
      </c>
      <c r="K130" s="4">
        <v>1.51161995612148E-3</v>
      </c>
      <c r="L130" s="4">
        <v>1.5124327676604499E-4</v>
      </c>
      <c r="M130" s="4">
        <v>1.9110366811372348E-2</v>
      </c>
      <c r="N130" s="4">
        <v>2.2662143421745551E-2</v>
      </c>
      <c r="O130" s="4">
        <v>1.7627445209305037E-2</v>
      </c>
      <c r="P130" s="4">
        <v>1.4349253035298215E-2</v>
      </c>
      <c r="Q130" s="4">
        <v>2.9061881766246023E-2</v>
      </c>
      <c r="R130" s="3">
        <v>8756.9216159316311</v>
      </c>
      <c r="S130" s="3">
        <v>10132.596127589919</v>
      </c>
      <c r="T130" s="3">
        <v>7795.573948237382</v>
      </c>
      <c r="U130" s="3">
        <v>8507.3410281092183</v>
      </c>
      <c r="V130" s="3">
        <v>10770.372352461587</v>
      </c>
      <c r="W130" s="2">
        <v>140.64415299681181</v>
      </c>
      <c r="X130" s="2">
        <v>152.27268915941829</v>
      </c>
      <c r="Y130" s="2">
        <v>132.06611663022517</v>
      </c>
      <c r="Z130" s="2">
        <v>139.83947978165654</v>
      </c>
      <c r="AA130" s="2">
        <v>135.9771311527679</v>
      </c>
      <c r="AB130" s="4">
        <v>2.7715487246167143E-3</v>
      </c>
      <c r="AC130" s="4">
        <v>7.3623853784245163E-4</v>
      </c>
      <c r="AD130" s="4">
        <v>6.7511404612107338E-3</v>
      </c>
      <c r="AE130" s="4">
        <v>2.407480228453731E-4</v>
      </c>
      <c r="AF130" s="4">
        <v>-1.1146079966127967E-3</v>
      </c>
      <c r="AG130" s="4">
        <v>2.9129517763651025E-2</v>
      </c>
      <c r="AH130" s="4">
        <v>4.3304907539507553E-2</v>
      </c>
      <c r="AI130" s="4">
        <v>3.189136752083721E-2</v>
      </c>
      <c r="AJ130" s="4">
        <v>1.7755206126234935E-2</v>
      </c>
      <c r="AK130" s="4">
        <v>-9.1011145113238934E-3</v>
      </c>
      <c r="AL130" s="2">
        <v>36.469892789515086</v>
      </c>
      <c r="AM130" s="2">
        <v>48.914800380005659</v>
      </c>
      <c r="AN130" s="2">
        <v>32.708412945589323</v>
      </c>
      <c r="AO130" s="2">
        <v>30.941947211351518</v>
      </c>
      <c r="AP130" s="2">
        <v>38.046970285108834</v>
      </c>
      <c r="AQ130" s="5">
        <v>4.1533714434051471E-3</v>
      </c>
      <c r="AR130" s="5">
        <v>4.7991293270442607E-3</v>
      </c>
      <c r="AS130" s="5">
        <v>4.1845479188819916E-3</v>
      </c>
      <c r="AT130" s="5">
        <v>3.6250110468584746E-3</v>
      </c>
      <c r="AU130" s="5">
        <v>3.5331982118845212E-3</v>
      </c>
      <c r="AV130" s="27">
        <v>94.903809620110863</v>
      </c>
      <c r="AW130" s="4">
        <v>-1.0346512222690757E-3</v>
      </c>
      <c r="AX130" s="4">
        <v>-1.2671311280794018E-2</v>
      </c>
      <c r="AY130" s="3">
        <v>10185.8515877553</v>
      </c>
      <c r="AZ130" s="27">
        <v>90.247933722878344</v>
      </c>
      <c r="BA130" s="4">
        <v>-1.7350413531145609E-3</v>
      </c>
      <c r="BB130" s="4">
        <v>-1.009176748566365E-2</v>
      </c>
      <c r="BC130" s="26">
        <v>44.932979253556397</v>
      </c>
      <c r="BD130" s="4">
        <v>4.5230527232559886E-3</v>
      </c>
    </row>
    <row r="131" spans="1:56" x14ac:dyDescent="0.25">
      <c r="A131" s="35"/>
      <c r="B131" s="7">
        <v>43282</v>
      </c>
      <c r="C131" s="8">
        <v>206.52060194356866</v>
      </c>
      <c r="D131" s="8">
        <v>207.50677159009859</v>
      </c>
      <c r="E131" s="8">
        <v>203.49784062161078</v>
      </c>
      <c r="F131" s="8">
        <v>211.40088520283129</v>
      </c>
      <c r="G131" s="8">
        <v>205.59463155577103</v>
      </c>
      <c r="H131" s="11">
        <v>2.6117126074658168E-3</v>
      </c>
      <c r="I131" s="11">
        <v>2.4378564498451446E-3</v>
      </c>
      <c r="J131" s="11">
        <v>4.0242141745361051E-3</v>
      </c>
      <c r="K131" s="11">
        <v>1.5100558931839835E-3</v>
      </c>
      <c r="L131" s="11">
        <v>3.328903482635382E-4</v>
      </c>
      <c r="M131" s="11">
        <v>2.1809511041523733E-2</v>
      </c>
      <c r="N131" s="11">
        <v>2.8211437233536918E-2</v>
      </c>
      <c r="O131" s="11">
        <v>2.1626122402918613E-2</v>
      </c>
      <c r="P131" s="11">
        <v>1.4774408019262442E-2</v>
      </c>
      <c r="Q131" s="11">
        <v>2.447164707553795E-2</v>
      </c>
      <c r="R131" s="10">
        <v>8779.7921785185499</v>
      </c>
      <c r="S131" s="10">
        <v>10157.297942413239</v>
      </c>
      <c r="T131" s="10">
        <v>7826.9450074185233</v>
      </c>
      <c r="U131" s="10">
        <v>8520.1875885640402</v>
      </c>
      <c r="V131" s="10">
        <v>10773.957705464925</v>
      </c>
      <c r="W131" s="8">
        <v>141.21922726442727</v>
      </c>
      <c r="X131" s="8">
        <v>153.04580429274409</v>
      </c>
      <c r="Y131" s="8">
        <v>132.84836109699458</v>
      </c>
      <c r="Z131" s="8">
        <v>140.06663189770248</v>
      </c>
      <c r="AA131" s="8">
        <v>135.67816547703165</v>
      </c>
      <c r="AB131" s="11">
        <v>4.0888601151337859E-3</v>
      </c>
      <c r="AC131" s="11">
        <v>5.0771752806992249E-3</v>
      </c>
      <c r="AD131" s="11">
        <v>5.9231276479465899E-3</v>
      </c>
      <c r="AE131" s="11">
        <v>1.6243775820721363E-3</v>
      </c>
      <c r="AF131" s="11">
        <v>-2.198646737151306E-3</v>
      </c>
      <c r="AG131" s="11">
        <v>3.2607536311461072E-2</v>
      </c>
      <c r="AH131" s="11">
        <v>5.1373962391739303E-2</v>
      </c>
      <c r="AI131" s="11">
        <v>3.8070935158880381E-2</v>
      </c>
      <c r="AJ131" s="11">
        <v>1.4621004676636851E-2</v>
      </c>
      <c r="AK131" s="11">
        <v>-1.6666593682572284E-2</v>
      </c>
      <c r="AL131" s="8">
        <v>36.619013079545347</v>
      </c>
      <c r="AM131" s="8">
        <v>49.163149395355362</v>
      </c>
      <c r="AN131" s="8">
        <v>32.902149050627798</v>
      </c>
      <c r="AO131" s="8">
        <v>30.992208616747295</v>
      </c>
      <c r="AP131" s="8">
        <v>37.963318438032985</v>
      </c>
      <c r="AQ131" s="34">
        <v>4.1592289107241298E-3</v>
      </c>
      <c r="AR131" s="34">
        <v>4.8104021375816328E-3</v>
      </c>
      <c r="AS131" s="34">
        <v>4.1924337207238415E-3</v>
      </c>
      <c r="AT131" s="34">
        <v>3.6257190926970791E-3</v>
      </c>
      <c r="AU131" s="34">
        <v>3.5243562030275728E-3</v>
      </c>
      <c r="AV131" s="28">
        <v>94.622351385865926</v>
      </c>
      <c r="AW131" s="11">
        <v>-2.9657211377665344E-3</v>
      </c>
      <c r="AX131" s="11">
        <v>-1.7094221466909088E-2</v>
      </c>
      <c r="AY131" s="10">
        <v>10155.643192395341</v>
      </c>
      <c r="AZ131" s="28">
        <v>89.784840829201016</v>
      </c>
      <c r="BA131" s="11">
        <v>-5.1313406808773136E-3</v>
      </c>
      <c r="BB131" s="11">
        <v>-8.3130042000109095E-3</v>
      </c>
      <c r="BC131" s="25">
        <v>44.702412829199602</v>
      </c>
      <c r="BD131" s="11">
        <v>4.5244901245338424E-3</v>
      </c>
    </row>
    <row r="132" spans="1:56" x14ac:dyDescent="0.25">
      <c r="A132" s="35"/>
      <c r="B132" s="6">
        <v>43313</v>
      </c>
      <c r="C132" s="2">
        <v>206.50142102091311</v>
      </c>
      <c r="D132" s="2">
        <v>207.46817231426849</v>
      </c>
      <c r="E132" s="2">
        <v>203.56200746061441</v>
      </c>
      <c r="F132" s="2">
        <v>211.36266859327196</v>
      </c>
      <c r="G132" s="2">
        <v>205.32402892260112</v>
      </c>
      <c r="H132" s="4">
        <v>-9.2876557956241142E-5</v>
      </c>
      <c r="I132" s="4">
        <v>-1.8601453598032991E-4</v>
      </c>
      <c r="J132" s="4">
        <v>3.1531950809711451E-4</v>
      </c>
      <c r="K132" s="4">
        <v>-1.8077790697354176E-4</v>
      </c>
      <c r="L132" s="4">
        <v>-1.3161950344822331E-3</v>
      </c>
      <c r="M132" s="4">
        <v>1.9839138801896139E-2</v>
      </c>
      <c r="N132" s="4">
        <v>2.6229513690178896E-2</v>
      </c>
      <c r="O132" s="4">
        <v>2.0941849224821452E-2</v>
      </c>
      <c r="P132" s="4">
        <v>1.2973997151571215E-2</v>
      </c>
      <c r="Q132" s="4">
        <v>1.649877075830819E-2</v>
      </c>
      <c r="R132" s="3">
        <v>8778.9767416414397</v>
      </c>
      <c r="S132" s="3">
        <v>10155.408537349665</v>
      </c>
      <c r="T132" s="3">
        <v>7829.4129958681651</v>
      </c>
      <c r="U132" s="3">
        <v>8518.6473268847567</v>
      </c>
      <c r="V132" s="3">
        <v>10759.777075831271</v>
      </c>
      <c r="W132" s="2">
        <v>141.69255620193402</v>
      </c>
      <c r="X132" s="2">
        <v>153.46270890285649</v>
      </c>
      <c r="Y132" s="2">
        <v>133.68509901703004</v>
      </c>
      <c r="Z132" s="2">
        <v>140.14495306754526</v>
      </c>
      <c r="AA132" s="2">
        <v>135.58364605635578</v>
      </c>
      <c r="AB132" s="4">
        <v>3.3517315359648083E-3</v>
      </c>
      <c r="AC132" s="4">
        <v>2.7240512213909029E-3</v>
      </c>
      <c r="AD132" s="4">
        <v>6.2984436776342351E-3</v>
      </c>
      <c r="AE132" s="4">
        <v>5.5917079451134138E-4</v>
      </c>
      <c r="AF132" s="4">
        <v>-6.9664430045595629E-4</v>
      </c>
      <c r="AG132" s="4">
        <v>3.8562257226868457E-2</v>
      </c>
      <c r="AH132" s="4">
        <v>5.7710717557594826E-2</v>
      </c>
      <c r="AI132" s="4">
        <v>4.7290327310111957E-2</v>
      </c>
      <c r="AJ132" s="4">
        <v>1.6555689153889386E-2</v>
      </c>
      <c r="AK132" s="4">
        <v>-1.5981259572259487E-2</v>
      </c>
      <c r="AL132" s="2">
        <v>36.741750180499963</v>
      </c>
      <c r="AM132" s="2">
        <v>49.297072332513203</v>
      </c>
      <c r="AN132" s="2">
        <v>33.109381383296309</v>
      </c>
      <c r="AO132" s="2">
        <v>31.009538554663184</v>
      </c>
      <c r="AP132" s="2">
        <v>37.93687150861674</v>
      </c>
      <c r="AQ132" s="5">
        <v>4.1724431303478849E-3</v>
      </c>
      <c r="AR132" s="5">
        <v>4.8214812769086755E-3</v>
      </c>
      <c r="AS132" s="5">
        <v>4.2174835848842428E-3</v>
      </c>
      <c r="AT132" s="5">
        <v>3.6278964122661945E-3</v>
      </c>
      <c r="AU132" s="5">
        <v>3.5241051503222321E-3</v>
      </c>
      <c r="AV132" s="27">
        <v>94.023172480966153</v>
      </c>
      <c r="AW132" s="4">
        <v>-6.3323189090529822E-3</v>
      </c>
      <c r="AX132" s="4">
        <v>-2.0216361236745639E-2</v>
      </c>
      <c r="AY132" s="3">
        <v>10091.334420974541</v>
      </c>
      <c r="AZ132" s="27">
        <v>89.217389911179438</v>
      </c>
      <c r="BA132" s="4">
        <v>-6.3201194408870308E-3</v>
      </c>
      <c r="BB132" s="4">
        <v>-1.3202993657636219E-2</v>
      </c>
      <c r="BC132" s="26">
        <v>44.419888240823219</v>
      </c>
      <c r="BD132" s="4">
        <v>4.5388453916571855E-3</v>
      </c>
    </row>
    <row r="133" spans="1:56" x14ac:dyDescent="0.25">
      <c r="A133" s="35"/>
      <c r="B133" s="7">
        <v>43344</v>
      </c>
      <c r="C133" s="8">
        <v>206.74806022776545</v>
      </c>
      <c r="D133" s="8">
        <v>207.73114970466486</v>
      </c>
      <c r="E133" s="8">
        <v>203.89924201463444</v>
      </c>
      <c r="F133" s="8">
        <v>211.43466678880444</v>
      </c>
      <c r="G133" s="8">
        <v>205.6350868674493</v>
      </c>
      <c r="H133" s="11">
        <v>1.1943705066677938E-3</v>
      </c>
      <c r="I133" s="11">
        <v>1.2675553433709203E-3</v>
      </c>
      <c r="J133" s="11">
        <v>1.6566674608239373E-3</v>
      </c>
      <c r="K133" s="11">
        <v>3.4063818370402735E-4</v>
      </c>
      <c r="L133" s="11">
        <v>1.5149612370281755E-3</v>
      </c>
      <c r="M133" s="11">
        <v>1.8946570633757487E-2</v>
      </c>
      <c r="N133" s="11">
        <v>2.4078820229792797E-2</v>
      </c>
      <c r="O133" s="11">
        <v>2.1367068970587821E-2</v>
      </c>
      <c r="P133" s="11">
        <v>1.2863621608546039E-2</v>
      </c>
      <c r="Q133" s="11">
        <v>1.1356344346144187E-2</v>
      </c>
      <c r="R133" s="10">
        <v>8789.4620925403779</v>
      </c>
      <c r="S133" s="10">
        <v>10168.281079705299</v>
      </c>
      <c r="T133" s="10">
        <v>7842.3837296157735</v>
      </c>
      <c r="U133" s="10">
        <v>8521.5491034378028</v>
      </c>
      <c r="V133" s="10">
        <v>10776.07772102022</v>
      </c>
      <c r="W133" s="8">
        <v>141.44086034179563</v>
      </c>
      <c r="X133" s="8">
        <v>154.51734012393479</v>
      </c>
      <c r="Y133" s="8">
        <v>133.65636464927371</v>
      </c>
      <c r="Z133" s="8">
        <v>139.04513225043021</v>
      </c>
      <c r="AA133" s="8">
        <v>131.57232740217512</v>
      </c>
      <c r="AB133" s="11">
        <v>-1.7763520320692719E-3</v>
      </c>
      <c r="AC133" s="11">
        <v>6.8722312320569669E-3</v>
      </c>
      <c r="AD133" s="11">
        <v>-2.1494069247503949E-4</v>
      </c>
      <c r="AE133" s="11">
        <v>-7.8477375962655027E-3</v>
      </c>
      <c r="AF133" s="11">
        <v>-2.9585564121157509E-2</v>
      </c>
      <c r="AG133" s="11">
        <v>3.9156193231971725E-2</v>
      </c>
      <c r="AH133" s="11">
        <v>6.4648405894222494E-2</v>
      </c>
      <c r="AI133" s="11">
        <v>5.1470788648386279E-2</v>
      </c>
      <c r="AJ133" s="11">
        <v>1.1167702166531068E-2</v>
      </c>
      <c r="AK133" s="11">
        <v>-4.2067125647455184E-2</v>
      </c>
      <c r="AL133" s="8">
        <v>36.676483897905051</v>
      </c>
      <c r="AM133" s="8">
        <v>49.635853212645678</v>
      </c>
      <c r="AN133" s="8">
        <v>33.102264829934363</v>
      </c>
      <c r="AO133" s="8">
        <v>30.766183833104908</v>
      </c>
      <c r="AP133" s="8">
        <v>36.81448776404244</v>
      </c>
      <c r="AQ133" s="34">
        <v>4.1601837544756491E-3</v>
      </c>
      <c r="AR133" s="34">
        <v>4.8492528018205987E-3</v>
      </c>
      <c r="AS133" s="34">
        <v>4.2092675097855628E-3</v>
      </c>
      <c r="AT133" s="34">
        <v>3.5983143112870049E-3</v>
      </c>
      <c r="AU133" s="34">
        <v>3.414941589871952E-3</v>
      </c>
      <c r="AV133" s="28">
        <v>93.429907127753864</v>
      </c>
      <c r="AW133" s="11">
        <v>-6.3097780851032528E-3</v>
      </c>
      <c r="AX133" s="11">
        <v>-2.0647747270633898E-2</v>
      </c>
      <c r="AY133" s="10">
        <v>10027.660340195627</v>
      </c>
      <c r="AZ133" s="28">
        <v>88.714564842838328</v>
      </c>
      <c r="BA133" s="11">
        <v>-5.635953583059192E-3</v>
      </c>
      <c r="BB133" s="11">
        <v>-1.6868373548456495E-2</v>
      </c>
      <c r="BC133" s="25">
        <v>44.169539812533259</v>
      </c>
      <c r="BD133" s="11">
        <v>4.5486024342427968E-3</v>
      </c>
    </row>
    <row r="134" spans="1:56" x14ac:dyDescent="0.25">
      <c r="A134" s="35"/>
      <c r="B134" s="6">
        <v>43374</v>
      </c>
      <c r="C134" s="2">
        <v>206.54128096102258</v>
      </c>
      <c r="D134" s="2">
        <v>207.23046021915249</v>
      </c>
      <c r="E134" s="2">
        <v>203.70238295852241</v>
      </c>
      <c r="F134" s="2">
        <v>211.39433560149553</v>
      </c>
      <c r="G134" s="2">
        <v>205.83837199858326</v>
      </c>
      <c r="H134" s="4">
        <v>-1.0001509398205679E-3</v>
      </c>
      <c r="I134" s="4">
        <v>-2.4102763895747148E-3</v>
      </c>
      <c r="J134" s="4">
        <v>-9.6547223112245244E-4</v>
      </c>
      <c r="K134" s="4">
        <v>-1.9075011643751897E-4</v>
      </c>
      <c r="L134" s="4">
        <v>9.8857220443613518E-4</v>
      </c>
      <c r="M134" s="4">
        <v>1.6266425095488701E-2</v>
      </c>
      <c r="N134" s="4">
        <v>1.7397045920702014E-2</v>
      </c>
      <c r="O134" s="4">
        <v>1.8959038771049652E-2</v>
      </c>
      <c r="P134" s="4">
        <v>1.2591833309638423E-2</v>
      </c>
      <c r="Q134" s="4">
        <v>1.250319311582504E-2</v>
      </c>
      <c r="R134" s="3">
        <v>8780.6713037680074</v>
      </c>
      <c r="S134" s="3">
        <v>10143.772711896325</v>
      </c>
      <c r="T134" s="3">
        <v>7834.8121258990241</v>
      </c>
      <c r="U134" s="3">
        <v>8519.9236169540927</v>
      </c>
      <c r="V134" s="3">
        <v>10786.730651928063</v>
      </c>
      <c r="W134" s="2">
        <v>141.12045368678355</v>
      </c>
      <c r="X134" s="2">
        <v>155.69209092197499</v>
      </c>
      <c r="Y134" s="2">
        <v>133.16351107093814</v>
      </c>
      <c r="Z134" s="2">
        <v>138.37756452172778</v>
      </c>
      <c r="AA134" s="2">
        <v>127.36427417764588</v>
      </c>
      <c r="AB134" s="4">
        <v>-2.2653047658067068E-3</v>
      </c>
      <c r="AC134" s="4">
        <v>7.6027117545380022E-3</v>
      </c>
      <c r="AD134" s="4">
        <v>-3.6874680800188008E-3</v>
      </c>
      <c r="AE134" s="4">
        <v>-4.8010866536491621E-3</v>
      </c>
      <c r="AF134" s="4">
        <v>-3.1982813617536257E-2</v>
      </c>
      <c r="AG134" s="4">
        <v>3.9029582712229782E-2</v>
      </c>
      <c r="AH134" s="4">
        <v>7.1699576669115084E-2</v>
      </c>
      <c r="AI134" s="4">
        <v>4.9989932351045541E-2</v>
      </c>
      <c r="AJ134" s="4">
        <v>1.1267597146614294E-2</v>
      </c>
      <c r="AK134" s="4">
        <v>-6.7751567827961878E-2</v>
      </c>
      <c r="AL134" s="2">
        <v>36.593400484138094</v>
      </c>
      <c r="AM134" s="2">
        <v>50.013220297311989</v>
      </c>
      <c r="AN134" s="2">
        <v>32.980201284997648</v>
      </c>
      <c r="AO134" s="2">
        <v>30.618472718520071</v>
      </c>
      <c r="AP134" s="2">
        <v>35.637056863459996</v>
      </c>
      <c r="AQ134" s="5">
        <v>4.1543314645690072E-3</v>
      </c>
      <c r="AR134" s="5">
        <v>4.8957136638158186E-3</v>
      </c>
      <c r="AS134" s="5">
        <v>4.1975874369350394E-3</v>
      </c>
      <c r="AT134" s="5">
        <v>3.5817056861068681E-3</v>
      </c>
      <c r="AU134" s="5">
        <v>3.3027089289632849E-3</v>
      </c>
      <c r="AV134" s="27">
        <v>93.057571135428233</v>
      </c>
      <c r="AW134" s="4">
        <v>-3.9851906501042946E-3</v>
      </c>
      <c r="AX134" s="4">
        <v>-1.6756091053798383E-2</v>
      </c>
      <c r="AY134" s="3">
        <v>9987.6982019654588</v>
      </c>
      <c r="AZ134" s="27">
        <v>88.636368927801783</v>
      </c>
      <c r="BA134" s="4">
        <v>-8.8143266187542201E-4</v>
      </c>
      <c r="BB134" s="4">
        <v>-1.6233668223567532E-2</v>
      </c>
      <c r="BC134" s="26">
        <v>44.130607337482481</v>
      </c>
      <c r="BD134" s="4">
        <v>4.5617049912566304E-3</v>
      </c>
    </row>
    <row r="135" spans="1:56" x14ac:dyDescent="0.25">
      <c r="A135" s="35"/>
      <c r="B135" s="7">
        <v>43405</v>
      </c>
      <c r="C135" s="8">
        <v>206.84717410810632</v>
      </c>
      <c r="D135" s="8">
        <v>207.00103894447497</v>
      </c>
      <c r="E135" s="8">
        <v>204.18493853441274</v>
      </c>
      <c r="F135" s="8">
        <v>211.9594474510707</v>
      </c>
      <c r="G135" s="8">
        <v>206.32755463307089</v>
      </c>
      <c r="H135" s="11">
        <v>1.4810266773810398E-3</v>
      </c>
      <c r="I135" s="11">
        <v>-1.1070827832689858E-3</v>
      </c>
      <c r="J135" s="11">
        <v>2.3689245500312477E-3</v>
      </c>
      <c r="K135" s="11">
        <v>2.6732591862843463E-3</v>
      </c>
      <c r="L135" s="11">
        <v>2.37653761899668E-3</v>
      </c>
      <c r="M135" s="11">
        <v>1.682890674214077E-2</v>
      </c>
      <c r="N135" s="11">
        <v>1.4662239758363782E-2</v>
      </c>
      <c r="O135" s="11">
        <v>2.0182951374046576E-2</v>
      </c>
      <c r="P135" s="11">
        <v>1.5390993459237778E-2</v>
      </c>
      <c r="Q135" s="11">
        <v>1.3933061482954257E-2</v>
      </c>
      <c r="R135" s="10">
        <v>8793.6757122142026</v>
      </c>
      <c r="S135" s="10">
        <v>10132.542715769592</v>
      </c>
      <c r="T135" s="10">
        <v>7853.3722046889498</v>
      </c>
      <c r="U135" s="10">
        <v>8542.6995810295557</v>
      </c>
      <c r="V135" s="10">
        <v>10812.365723108354</v>
      </c>
      <c r="W135" s="8">
        <v>140.9352476684785</v>
      </c>
      <c r="X135" s="8">
        <v>156.83477050712764</v>
      </c>
      <c r="Y135" s="8">
        <v>132.75884774751725</v>
      </c>
      <c r="Z135" s="8">
        <v>138.00519755286709</v>
      </c>
      <c r="AA135" s="8">
        <v>123.71004279168747</v>
      </c>
      <c r="AB135" s="11">
        <v>-1.3123967041383565E-3</v>
      </c>
      <c r="AC135" s="11">
        <v>7.3393553801348538E-3</v>
      </c>
      <c r="AD135" s="11">
        <v>-3.0388454026668739E-3</v>
      </c>
      <c r="AE135" s="11">
        <v>-2.6909489999171134E-3</v>
      </c>
      <c r="AF135" s="11">
        <v>-2.8691180549276659E-2</v>
      </c>
      <c r="AG135" s="11">
        <v>3.7344667663054887E-2</v>
      </c>
      <c r="AH135" s="11">
        <v>7.755754423389849E-2</v>
      </c>
      <c r="AI135" s="11">
        <v>4.7125054532807464E-2</v>
      </c>
      <c r="AJ135" s="11">
        <v>8.3203167982044413E-3</v>
      </c>
      <c r="AK135" s="11">
        <v>-9.2093447251855198E-2</v>
      </c>
      <c r="AL135" s="8">
        <v>36.545375425949494</v>
      </c>
      <c r="AM135" s="8">
        <v>50.380285094778934</v>
      </c>
      <c r="AN135" s="8">
        <v>32.879979551943705</v>
      </c>
      <c r="AO135" s="8">
        <v>30.536079969979184</v>
      </c>
      <c r="AP135" s="8">
        <v>34.614587630745625</v>
      </c>
      <c r="AQ135" s="34">
        <v>4.1430031861560525E-3</v>
      </c>
      <c r="AR135" s="34">
        <v>4.9379536786794496E-3</v>
      </c>
      <c r="AS135" s="34">
        <v>4.1748261035385523E-3</v>
      </c>
      <c r="AT135" s="34">
        <v>3.5625575909005443E-3</v>
      </c>
      <c r="AU135" s="34">
        <v>3.2015767406176864E-3</v>
      </c>
      <c r="AV135" s="28">
        <v>92.762647474467144</v>
      </c>
      <c r="AW135" s="11">
        <v>-3.1692602478511768E-3</v>
      </c>
      <c r="AX135" s="11">
        <v>-1.4453608219147207E-2</v>
      </c>
      <c r="AY135" s="10">
        <v>9956.0445870864369</v>
      </c>
      <c r="AZ135" s="28">
        <v>88.778096886863011</v>
      </c>
      <c r="BA135" s="11">
        <v>1.5989820067726875E-3</v>
      </c>
      <c r="BB135" s="11">
        <v>-1.3969478082891729E-2</v>
      </c>
      <c r="BC135" s="25">
        <v>44.201171384563068</v>
      </c>
      <c r="BD135" s="11">
        <v>4.5762168843843107E-3</v>
      </c>
    </row>
    <row r="136" spans="1:56" x14ac:dyDescent="0.25">
      <c r="A136" s="35"/>
      <c r="B136" s="6">
        <v>43435</v>
      </c>
      <c r="C136" s="2">
        <v>207.26944050127662</v>
      </c>
      <c r="D136" s="2">
        <v>207.21624772279523</v>
      </c>
      <c r="E136" s="2">
        <v>204.6075116837705</v>
      </c>
      <c r="F136" s="2">
        <v>212.56296089174251</v>
      </c>
      <c r="G136" s="2">
        <v>206.88844357180318</v>
      </c>
      <c r="H136" s="4">
        <v>2.0414414409627287E-3</v>
      </c>
      <c r="I136" s="4">
        <v>1.0396507158497016E-3</v>
      </c>
      <c r="J136" s="4">
        <v>2.0695608226094673E-3</v>
      </c>
      <c r="K136" s="4">
        <v>2.8473061612933918E-3</v>
      </c>
      <c r="L136" s="4">
        <v>2.7184393268740595E-3</v>
      </c>
      <c r="M136" s="4">
        <v>1.7879042657140021E-2</v>
      </c>
      <c r="N136" s="4">
        <v>1.2978286606199152E-2</v>
      </c>
      <c r="O136" s="4">
        <v>2.1825125336894846E-2</v>
      </c>
      <c r="P136" s="4">
        <v>1.762538640032818E-2</v>
      </c>
      <c r="Q136" s="4">
        <v>1.7311186161253378E-2</v>
      </c>
      <c r="R136" s="3">
        <v>8811.627486231504</v>
      </c>
      <c r="S136" s="3">
        <v>10143.077021057419</v>
      </c>
      <c r="T136" s="3">
        <v>7869.6252361291454</v>
      </c>
      <c r="U136" s="3">
        <v>8567.0232621807008</v>
      </c>
      <c r="V136" s="3">
        <v>10841.758483306598</v>
      </c>
      <c r="W136" s="2">
        <v>141.76474059243222</v>
      </c>
      <c r="X136" s="2">
        <v>158.66437675097546</v>
      </c>
      <c r="Y136" s="2">
        <v>132.99589461122767</v>
      </c>
      <c r="Z136" s="2">
        <v>138.68687536768462</v>
      </c>
      <c r="AA136" s="2">
        <v>124.21390742230118</v>
      </c>
      <c r="AB136" s="4">
        <v>5.8856314348340374E-3</v>
      </c>
      <c r="AC136" s="4">
        <v>1.1665820263783181E-2</v>
      </c>
      <c r="AD136" s="4">
        <v>1.7855447507441878E-3</v>
      </c>
      <c r="AE136" s="4">
        <v>4.9395082714649803E-3</v>
      </c>
      <c r="AF136" s="4">
        <v>4.0729484789053753E-3</v>
      </c>
      <c r="AG136" s="4">
        <v>3.9270504061872602E-2</v>
      </c>
      <c r="AH136" s="4">
        <v>8.399437329130488E-2</v>
      </c>
      <c r="AI136" s="4">
        <v>4.4507085191652251E-2</v>
      </c>
      <c r="AJ136" s="4">
        <v>1.0688888982579581E-2</v>
      </c>
      <c r="AK136" s="4">
        <v>-8.8859590417785239E-2</v>
      </c>
      <c r="AL136" s="2">
        <v>36.760468036354276</v>
      </c>
      <c r="AM136" s="2">
        <v>50.968012445532779</v>
      </c>
      <c r="AN136" s="2">
        <v>32.938688226837257</v>
      </c>
      <c r="AO136" s="2">
        <v>30.686913189569008</v>
      </c>
      <c r="AP136" s="2">
        <v>34.755571062784206</v>
      </c>
      <c r="AQ136" s="5">
        <v>4.1589457425779937E-3</v>
      </c>
      <c r="AR136" s="5">
        <v>4.9909476653509964E-3</v>
      </c>
      <c r="AS136" s="5">
        <v>4.1736564657997707E-3</v>
      </c>
      <c r="AT136" s="5">
        <v>3.5697388827404084E-3</v>
      </c>
      <c r="AU136" s="5">
        <v>3.2058625830068306E-3</v>
      </c>
      <c r="AV136" s="27">
        <v>92.682923069387229</v>
      </c>
      <c r="AW136" s="4">
        <v>-8.5944512420106146E-4</v>
      </c>
      <c r="AX136" s="4">
        <v>-1.6976787136920968E-2</v>
      </c>
      <c r="AY136" s="3">
        <v>9947.4879131097368</v>
      </c>
      <c r="AZ136" s="27">
        <v>88.931322687229539</v>
      </c>
      <c r="BA136" s="4">
        <v>1.7259414848889464E-3</v>
      </c>
      <c r="BB136" s="4">
        <v>-1.5545856270469671E-2</v>
      </c>
      <c r="BC136" s="26">
        <v>44.27746001993637</v>
      </c>
      <c r="BD136" s="4">
        <v>4.5804472891179913E-3</v>
      </c>
    </row>
    <row r="137" spans="1:56" x14ac:dyDescent="0.25">
      <c r="A137" s="35"/>
      <c r="B137" s="7">
        <v>43466</v>
      </c>
      <c r="C137" s="8">
        <v>207.90625443437571</v>
      </c>
      <c r="D137" s="8">
        <v>207.61509211347948</v>
      </c>
      <c r="E137" s="8">
        <v>205.35542348400332</v>
      </c>
      <c r="F137" s="8">
        <v>213.15561410560744</v>
      </c>
      <c r="G137" s="8">
        <v>207.92657313418269</v>
      </c>
      <c r="H137" s="11">
        <v>3.0723966425487692E-3</v>
      </c>
      <c r="I137" s="11">
        <v>1.9247737330800874E-3</v>
      </c>
      <c r="J137" s="11">
        <v>3.6553486921280243E-3</v>
      </c>
      <c r="K137" s="11">
        <v>2.7881302150603027E-3</v>
      </c>
      <c r="L137" s="11">
        <v>5.0178228636497124E-3</v>
      </c>
      <c r="M137" s="11">
        <v>1.9319927103465417E-2</v>
      </c>
      <c r="N137" s="11">
        <v>1.1945335460674888E-2</v>
      </c>
      <c r="O137" s="11">
        <v>2.3996234266205008E-2</v>
      </c>
      <c r="P137" s="11">
        <v>1.967133408841204E-2</v>
      </c>
      <c r="Q137" s="11">
        <v>2.1726053930528844E-2</v>
      </c>
      <c r="R137" s="10">
        <v>8838.7003009355922</v>
      </c>
      <c r="S137" s="10">
        <v>10162.600149280159</v>
      </c>
      <c r="T137" s="10">
        <v>7898.3914604435677</v>
      </c>
      <c r="U137" s="10">
        <v>8590.9092385911117</v>
      </c>
      <c r="V137" s="10">
        <v>10896.160506906303</v>
      </c>
      <c r="W137" s="8">
        <v>142.80109118724636</v>
      </c>
      <c r="X137" s="8">
        <v>160.54547773770358</v>
      </c>
      <c r="Y137" s="8">
        <v>133.77823258157082</v>
      </c>
      <c r="Z137" s="8">
        <v>139.33865078276347</v>
      </c>
      <c r="AA137" s="8">
        <v>124.43295324129332</v>
      </c>
      <c r="AB137" s="11">
        <v>7.3103551029913838E-3</v>
      </c>
      <c r="AC137" s="11">
        <v>1.1855849594269774E-2</v>
      </c>
      <c r="AD137" s="11">
        <v>5.8824219546782519E-3</v>
      </c>
      <c r="AE137" s="11">
        <v>4.69961857133816E-3</v>
      </c>
      <c r="AF137" s="11">
        <v>1.7634564722888157E-3</v>
      </c>
      <c r="AG137" s="11">
        <v>4.030999779498412E-2</v>
      </c>
      <c r="AH137" s="11">
        <v>8.6973841949903319E-2</v>
      </c>
      <c r="AI137" s="11">
        <v>4.2788150782800072E-2</v>
      </c>
      <c r="AJ137" s="11">
        <v>1.1539619758249575E-2</v>
      </c>
      <c r="AK137" s="11">
        <v>-8.3399852767629623E-2</v>
      </c>
      <c r="AL137" s="8">
        <v>37.029200111452191</v>
      </c>
      <c r="AM137" s="8">
        <v>51.572281535205882</v>
      </c>
      <c r="AN137" s="8">
        <v>33.132447489621107</v>
      </c>
      <c r="AO137" s="8">
        <v>30.831129976691752</v>
      </c>
      <c r="AP137" s="8">
        <v>34.816860999522966</v>
      </c>
      <c r="AQ137" s="34">
        <v>4.1449752366923267E-3</v>
      </c>
      <c r="AR137" s="34">
        <v>4.9726717414150688E-3</v>
      </c>
      <c r="AS137" s="34">
        <v>4.1301550982923993E-3</v>
      </c>
      <c r="AT137" s="34">
        <v>3.5876887023573653E-3</v>
      </c>
      <c r="AU137" s="34">
        <v>3.2401896351109101E-3</v>
      </c>
      <c r="AV137" s="28">
        <v>92.747871722935145</v>
      </c>
      <c r="AW137" s="11">
        <v>7.0076181670808424E-4</v>
      </c>
      <c r="AX137" s="11">
        <v>-2.3053733461366077E-2</v>
      </c>
      <c r="AY137" s="10">
        <v>9954.4587328114085</v>
      </c>
      <c r="AZ137" s="28">
        <v>88.908144814988432</v>
      </c>
      <c r="BA137" s="11">
        <v>-2.6062664470449803E-4</v>
      </c>
      <c r="BB137" s="11">
        <v>-1.7072678999609847E-2</v>
      </c>
      <c r="BC137" s="25">
        <v>44.265920134095332</v>
      </c>
      <c r="BD137" s="11">
        <v>4.6362487586845726E-3</v>
      </c>
    </row>
    <row r="138" spans="1:56" x14ac:dyDescent="0.25">
      <c r="A138" s="35"/>
      <c r="B138" s="6">
        <v>43497</v>
      </c>
      <c r="C138" s="2">
        <v>208.45802891105313</v>
      </c>
      <c r="D138" s="2">
        <v>208.17380263387793</v>
      </c>
      <c r="E138" s="2">
        <v>205.96600599352419</v>
      </c>
      <c r="F138" s="2">
        <v>213.62751567387539</v>
      </c>
      <c r="G138" s="2">
        <v>208.43893137546709</v>
      </c>
      <c r="H138" s="4">
        <v>2.6539580455555711E-3</v>
      </c>
      <c r="I138" s="4">
        <v>2.6910881801072151E-3</v>
      </c>
      <c r="J138" s="4">
        <v>2.9732962449293687E-3</v>
      </c>
      <c r="K138" s="4">
        <v>2.2138828960618362E-3</v>
      </c>
      <c r="L138" s="4">
        <v>2.4641306474750824E-3</v>
      </c>
      <c r="M138" s="4">
        <v>2.0203757745288486E-2</v>
      </c>
      <c r="N138" s="4">
        <v>1.279603039691346E-2</v>
      </c>
      <c r="O138" s="4">
        <v>2.4708821714230167E-2</v>
      </c>
      <c r="P138" s="4">
        <v>2.0804138151628848E-2</v>
      </c>
      <c r="Q138" s="4">
        <v>2.2704048537532051E-2</v>
      </c>
      <c r="R138" s="3">
        <v>8862.1578407115139</v>
      </c>
      <c r="S138" s="3">
        <v>10189.948602421042</v>
      </c>
      <c r="T138" s="3">
        <v>7921.8757181138863</v>
      </c>
      <c r="U138" s="3">
        <v>8609.9285056160479</v>
      </c>
      <c r="V138" s="3">
        <v>10923.010069951177</v>
      </c>
      <c r="W138" s="2">
        <v>144.21245595863985</v>
      </c>
      <c r="X138" s="2">
        <v>162.86165736411289</v>
      </c>
      <c r="Y138" s="2">
        <v>134.97348465608096</v>
      </c>
      <c r="Z138" s="2">
        <v>140.48991826323888</v>
      </c>
      <c r="AA138" s="2">
        <v>124.2102518013667</v>
      </c>
      <c r="AB138" s="4">
        <v>9.8834312795470503E-3</v>
      </c>
      <c r="AC138" s="4">
        <v>1.4426937831244491E-2</v>
      </c>
      <c r="AD138" s="4">
        <v>8.9345781555405512E-3</v>
      </c>
      <c r="AE138" s="4">
        <v>8.2623699455099953E-3</v>
      </c>
      <c r="AF138" s="4">
        <v>-1.789730406018486E-3</v>
      </c>
      <c r="AG138" s="4">
        <v>4.1503442176455296E-2</v>
      </c>
      <c r="AH138" s="4">
        <v>8.6724379364622406E-2</v>
      </c>
      <c r="AI138" s="4">
        <v>4.2988811959492557E-2</v>
      </c>
      <c r="AJ138" s="4">
        <v>1.5896167889565049E-2</v>
      </c>
      <c r="AK138" s="4">
        <v>-8.3233765640081891E-2</v>
      </c>
      <c r="AL138" s="2">
        <v>37.395175666090324</v>
      </c>
      <c r="AM138" s="2">
        <v>52.316311634729736</v>
      </c>
      <c r="AN138" s="2">
        <v>33.428471931201472</v>
      </c>
      <c r="AO138" s="2">
        <v>31.085868178397281</v>
      </c>
      <c r="AP138" s="2">
        <v>34.754548204750002</v>
      </c>
      <c r="AQ138" s="5">
        <v>4.1726844786746584E-3</v>
      </c>
      <c r="AR138" s="5">
        <v>5.0268826321054434E-3</v>
      </c>
      <c r="AS138" s="5">
        <v>4.1541079875937704E-3</v>
      </c>
      <c r="AT138" s="5">
        <v>3.6126461913151176E-3</v>
      </c>
      <c r="AU138" s="5">
        <v>3.2080040373191916E-3</v>
      </c>
      <c r="AV138" s="27">
        <v>92.73610599070706</v>
      </c>
      <c r="AW138" s="4">
        <v>-1.2685716674154524E-4</v>
      </c>
      <c r="AX138" s="4">
        <v>-2.603718472906702E-2</v>
      </c>
      <c r="AY138" s="3">
        <v>9953.1959383801168</v>
      </c>
      <c r="AZ138" s="27">
        <v>88.93413180377199</v>
      </c>
      <c r="BA138" s="4">
        <v>2.922903052091641E-4</v>
      </c>
      <c r="BB138" s="4">
        <v>-2.1319501417168318E-2</v>
      </c>
      <c r="BC138" s="26">
        <v>44.278858633401697</v>
      </c>
      <c r="BD138" s="4">
        <v>4.6397534033575947E-3</v>
      </c>
    </row>
    <row r="139" spans="1:56" x14ac:dyDescent="0.25">
      <c r="A139" s="35"/>
      <c r="B139" s="7">
        <v>43525</v>
      </c>
      <c r="C139" s="8">
        <v>208.8817906849888</v>
      </c>
      <c r="D139" s="8">
        <v>208.51132546472982</v>
      </c>
      <c r="E139" s="8">
        <v>206.46785251277404</v>
      </c>
      <c r="F139" s="8">
        <v>214.15252134342413</v>
      </c>
      <c r="G139" s="8">
        <v>208.50806286347259</v>
      </c>
      <c r="H139" s="11">
        <v>2.0328397814626253E-3</v>
      </c>
      <c r="I139" s="11">
        <v>1.6213511334348674E-3</v>
      </c>
      <c r="J139" s="11">
        <v>2.4365502298744346E-3</v>
      </c>
      <c r="K139" s="11">
        <v>2.4575751297422066E-3</v>
      </c>
      <c r="L139" s="11">
        <v>3.3166303218545856E-4</v>
      </c>
      <c r="M139" s="11">
        <v>2.0577906219539699E-2</v>
      </c>
      <c r="N139" s="11">
        <v>1.3712449375770763E-2</v>
      </c>
      <c r="O139" s="11">
        <v>2.5338780548347595E-2</v>
      </c>
      <c r="P139" s="11">
        <v>2.1330646353705962E-2</v>
      </c>
      <c r="Q139" s="11">
        <v>1.9736390082264466E-2</v>
      </c>
      <c r="R139" s="10">
        <v>8880.1731877197126</v>
      </c>
      <c r="S139" s="10">
        <v>10206.470087137221</v>
      </c>
      <c r="T139" s="10">
        <v>7941.1777662158938</v>
      </c>
      <c r="U139" s="10">
        <v>8631.0880517803089</v>
      </c>
      <c r="V139" s="10">
        <v>10926.63282859157</v>
      </c>
      <c r="W139" s="8">
        <v>145.19524658126343</v>
      </c>
      <c r="X139" s="8">
        <v>163.74376201720582</v>
      </c>
      <c r="Y139" s="8">
        <v>136.09909738730593</v>
      </c>
      <c r="Z139" s="8">
        <v>141.70485097078927</v>
      </c>
      <c r="AA139" s="8">
        <v>124.09621852959198</v>
      </c>
      <c r="AB139" s="11">
        <v>6.8148802826397681E-3</v>
      </c>
      <c r="AC139" s="11">
        <v>5.4162819375023208E-3</v>
      </c>
      <c r="AD139" s="11">
        <v>8.3395100459404681E-3</v>
      </c>
      <c r="AE139" s="11">
        <v>8.6478284176516595E-3</v>
      </c>
      <c r="AF139" s="11">
        <v>-9.1806650514703048E-4</v>
      </c>
      <c r="AG139" s="11">
        <v>4.0674557511621856E-2</v>
      </c>
      <c r="AH139" s="11">
        <v>8.2470752262444158E-2</v>
      </c>
      <c r="AI139" s="11">
        <v>4.3235542495527746E-2</v>
      </c>
      <c r="AJ139" s="11">
        <v>1.794697176311022E-2</v>
      </c>
      <c r="AK139" s="11">
        <v>-8.4612591978054263E-2</v>
      </c>
      <c r="AL139" s="8">
        <v>37.650019311403014</v>
      </c>
      <c r="AM139" s="8">
        <v>52.599671528473671</v>
      </c>
      <c r="AN139" s="8">
        <v>33.707249008692166</v>
      </c>
      <c r="AO139" s="8">
        <v>31.354693432617797</v>
      </c>
      <c r="AP139" s="8">
        <v>34.722641218141703</v>
      </c>
      <c r="AQ139" s="34">
        <v>4.1933784310398178E-3</v>
      </c>
      <c r="AR139" s="34">
        <v>5.0481611365921454E-3</v>
      </c>
      <c r="AS139" s="34">
        <v>4.1793624040407642E-3</v>
      </c>
      <c r="AT139" s="34">
        <v>3.6349228626169081E-3</v>
      </c>
      <c r="AU139" s="34">
        <v>3.2037859167726728E-3</v>
      </c>
      <c r="AV139" s="28">
        <v>92.688461621497183</v>
      </c>
      <c r="AW139" s="11">
        <v>-5.1376288340865273E-4</v>
      </c>
      <c r="AX139" s="11">
        <v>-2.4950781949796386E-2</v>
      </c>
      <c r="AY139" s="10">
        <v>9948.0823557356834</v>
      </c>
      <c r="AZ139" s="28">
        <v>89.072546785949669</v>
      </c>
      <c r="BA139" s="11">
        <v>1.5563763807024955E-3</v>
      </c>
      <c r="BB139" s="11">
        <v>-1.9700003651086484E-2</v>
      </c>
      <c r="BC139" s="25">
        <v>44.347773203143191</v>
      </c>
      <c r="BD139" s="11">
        <v>4.6549284234136384E-3</v>
      </c>
    </row>
    <row r="140" spans="1:56" x14ac:dyDescent="0.25">
      <c r="A140" s="35"/>
      <c r="B140" s="6">
        <v>43556</v>
      </c>
      <c r="C140" s="2">
        <v>209.32139233841406</v>
      </c>
      <c r="D140" s="2">
        <v>209.4283390159311</v>
      </c>
      <c r="E140" s="2">
        <v>206.8364158137295</v>
      </c>
      <c r="F140" s="2">
        <v>214.43814476450589</v>
      </c>
      <c r="G140" s="2">
        <v>208.20848889698425</v>
      </c>
      <c r="H140" s="4">
        <v>2.1045475145711201E-3</v>
      </c>
      <c r="I140" s="4">
        <v>4.3979076395848082E-3</v>
      </c>
      <c r="J140" s="4">
        <v>1.7850880728884633E-3</v>
      </c>
      <c r="K140" s="4">
        <v>1.3337383061846619E-3</v>
      </c>
      <c r="L140" s="4">
        <v>-1.4367500343834827E-3</v>
      </c>
      <c r="M140" s="4">
        <v>2.0792041873843869E-2</v>
      </c>
      <c r="N140" s="4">
        <v>1.6982514454042308E-2</v>
      </c>
      <c r="O140" s="4">
        <v>2.5472955566829603E-2</v>
      </c>
      <c r="P140" s="4">
        <v>1.9922318183914767E-2</v>
      </c>
      <c r="Q140" s="4">
        <v>1.5413816768135025E-2</v>
      </c>
      <c r="R140" s="3">
        <v>8898.8619341308895</v>
      </c>
      <c r="S140" s="3">
        <v>10251.357199906635</v>
      </c>
      <c r="T140" s="3">
        <v>7955.3534679310533</v>
      </c>
      <c r="U140" s="3">
        <v>8642.5996645390223</v>
      </c>
      <c r="V140" s="3">
        <v>10910.933988499395</v>
      </c>
      <c r="W140" s="2">
        <v>146.27252493054726</v>
      </c>
      <c r="X140" s="2">
        <v>164.36396992888908</v>
      </c>
      <c r="Y140" s="2">
        <v>137.6904216823431</v>
      </c>
      <c r="Z140" s="2">
        <v>142.83886645853173</v>
      </c>
      <c r="AA140" s="2">
        <v>124.0423238952566</v>
      </c>
      <c r="AB140" s="4">
        <v>7.419515270983057E-3</v>
      </c>
      <c r="AC140" s="4">
        <v>3.7876735213770996E-3</v>
      </c>
      <c r="AD140" s="4">
        <v>1.1692394186190835E-2</v>
      </c>
      <c r="AE140" s="4">
        <v>8.0026582009971037E-3</v>
      </c>
      <c r="AF140" s="4">
        <v>-4.3429715243514799E-4</v>
      </c>
      <c r="AG140" s="4">
        <v>4.4278459915597868E-2</v>
      </c>
      <c r="AH140" s="4">
        <v>8.2229649139756944E-2</v>
      </c>
      <c r="AI140" s="4">
        <v>5.0903492395716787E-2</v>
      </c>
      <c r="AJ140" s="4">
        <v>2.2519422417922152E-2</v>
      </c>
      <c r="AK140" s="4">
        <v>-8.7861872517317918E-2</v>
      </c>
      <c r="AL140" s="2">
        <v>37.929364204636776</v>
      </c>
      <c r="AM140" s="2">
        <v>52.798901911555205</v>
      </c>
      <c r="AN140" s="2">
        <v>34.101367451033887</v>
      </c>
      <c r="AO140" s="2">
        <v>31.605614327156086</v>
      </c>
      <c r="AP140" s="2">
        <v>34.707561273935632</v>
      </c>
      <c r="AQ140" s="5">
        <v>4.2161042771106756E-3</v>
      </c>
      <c r="AR140" s="5">
        <v>5.0464177428718266E-3</v>
      </c>
      <c r="AS140" s="5">
        <v>4.2218453761494294E-3</v>
      </c>
      <c r="AT140" s="5">
        <v>3.6587100945918243E-3</v>
      </c>
      <c r="AU140" s="5">
        <v>3.2061435236807987E-3</v>
      </c>
      <c r="AV140" s="27">
        <v>92.866673864254054</v>
      </c>
      <c r="AW140" s="4">
        <v>1.9227014845129009E-3</v>
      </c>
      <c r="AX140" s="4">
        <v>-2.2076161636721103E-2</v>
      </c>
      <c r="AY140" s="3">
        <v>9967.2095484491128</v>
      </c>
      <c r="AZ140" s="27">
        <v>89.316773695730816</v>
      </c>
      <c r="BA140" s="4">
        <v>2.7418875803344456E-3</v>
      </c>
      <c r="BB140" s="4">
        <v>-1.4910908669389045E-2</v>
      </c>
      <c r="BC140" s="26">
        <v>44.469369811704375</v>
      </c>
      <c r="BD140" s="4">
        <v>4.6567509679409395E-3</v>
      </c>
    </row>
    <row r="141" spans="1:56" x14ac:dyDescent="0.25">
      <c r="A141" s="35"/>
      <c r="B141" s="7">
        <v>43586</v>
      </c>
      <c r="C141" s="8">
        <v>209.68261042890546</v>
      </c>
      <c r="D141" s="8">
        <v>210.36414519326249</v>
      </c>
      <c r="E141" s="8">
        <v>207.20732444091297</v>
      </c>
      <c r="F141" s="8">
        <v>214.52185213683109</v>
      </c>
      <c r="G141" s="8">
        <v>207.52869546189496</v>
      </c>
      <c r="H141" s="11">
        <v>1.7256625634680667E-3</v>
      </c>
      <c r="I141" s="11">
        <v>4.4683837045578212E-3</v>
      </c>
      <c r="J141" s="11">
        <v>1.7932462507834757E-3</v>
      </c>
      <c r="K141" s="11">
        <v>3.9035672695786339E-4</v>
      </c>
      <c r="L141" s="11">
        <v>-3.2649650294788168E-3</v>
      </c>
      <c r="M141" s="11">
        <v>2.0145302294636958E-2</v>
      </c>
      <c r="N141" s="11">
        <v>1.8481201607718711E-2</v>
      </c>
      <c r="O141" s="11">
        <v>2.5388146003422651E-2</v>
      </c>
      <c r="P141" s="11">
        <v>1.7831865293667537E-2</v>
      </c>
      <c r="Q141" s="11">
        <v>9.895910019126708E-3</v>
      </c>
      <c r="R141" s="10">
        <v>8914.2183670280901</v>
      </c>
      <c r="S141" s="10">
        <v>10297.1641973683</v>
      </c>
      <c r="T141" s="10">
        <v>7969.6193757110777</v>
      </c>
      <c r="U141" s="10">
        <v>8645.9733614564793</v>
      </c>
      <c r="V141" s="10">
        <v>10875.310170587993</v>
      </c>
      <c r="W141" s="8">
        <v>147.19514866522758</v>
      </c>
      <c r="X141" s="8">
        <v>164.95145747294956</v>
      </c>
      <c r="Y141" s="8">
        <v>138.8292628995992</v>
      </c>
      <c r="Z141" s="8">
        <v>144.02624353110048</v>
      </c>
      <c r="AA141" s="8">
        <v>124.28970530429115</v>
      </c>
      <c r="AB141" s="11">
        <v>6.3075668866616752E-3</v>
      </c>
      <c r="AC141" s="11">
        <v>3.5743085562769394E-3</v>
      </c>
      <c r="AD141" s="11">
        <v>8.2710271589077067E-3</v>
      </c>
      <c r="AE141" s="11">
        <v>8.3127029918952378E-3</v>
      </c>
      <c r="AF141" s="11">
        <v>1.9943306547807182E-3</v>
      </c>
      <c r="AG141" s="11">
        <v>4.9479157481409075E-2</v>
      </c>
      <c r="AH141" s="11">
        <v>8.4061114334135434E-2</v>
      </c>
      <c r="AI141" s="11">
        <v>5.8307174616908819E-2</v>
      </c>
      <c r="AJ141" s="11">
        <v>3.0187739466731589E-2</v>
      </c>
      <c r="AK141" s="11">
        <v>-8.6970213650259254E-2</v>
      </c>
      <c r="AL141" s="8">
        <v>38.168606206326068</v>
      </c>
      <c r="AM141" s="8">
        <v>52.987621478419705</v>
      </c>
      <c r="AN141" s="8">
        <v>34.383420787377275</v>
      </c>
      <c r="AO141" s="8">
        <v>31.868342411934119</v>
      </c>
      <c r="AP141" s="8">
        <v>34.776779627336921</v>
      </c>
      <c r="AQ141" s="34">
        <v>4.2353464654634179E-3</v>
      </c>
      <c r="AR141" s="34">
        <v>5.0430533689810814E-3</v>
      </c>
      <c r="AS141" s="34">
        <v>4.249475386631835E-3</v>
      </c>
      <c r="AT141" s="34">
        <v>3.6875178742632525E-3</v>
      </c>
      <c r="AU141" s="34">
        <v>3.2199669317801998E-3</v>
      </c>
      <c r="AV141" s="28">
        <v>93.23194839027768</v>
      </c>
      <c r="AW141" s="11">
        <v>3.9333219423531851E-3</v>
      </c>
      <c r="AX141" s="11">
        <v>-1.86328007934361E-2</v>
      </c>
      <c r="AY141" s="10">
        <v>10006.413792470061</v>
      </c>
      <c r="AZ141" s="28">
        <v>89.74925964463759</v>
      </c>
      <c r="BA141" s="11">
        <v>4.8421582084916537E-3</v>
      </c>
      <c r="BB141" s="11">
        <v>-7.251055266761397E-3</v>
      </c>
      <c r="BC141" s="25">
        <v>44.68469753576457</v>
      </c>
      <c r="BD141" s="11">
        <v>4.6561900561434564E-3</v>
      </c>
    </row>
    <row r="142" spans="1:56" x14ac:dyDescent="0.25">
      <c r="A142" s="35"/>
      <c r="B142" s="6">
        <v>43617</v>
      </c>
      <c r="C142" s="2">
        <v>210.17159784829303</v>
      </c>
      <c r="D142" s="2">
        <v>211.51176915026278</v>
      </c>
      <c r="E142" s="2">
        <v>207.68579359926827</v>
      </c>
      <c r="F142" s="2">
        <v>214.60964279574043</v>
      </c>
      <c r="G142" s="2">
        <v>207.15911427904376</v>
      </c>
      <c r="H142" s="4">
        <v>2.3320361110887866E-3</v>
      </c>
      <c r="I142" s="4">
        <v>5.4554161591842121E-3</v>
      </c>
      <c r="J142" s="4">
        <v>2.3091324577753092E-3</v>
      </c>
      <c r="K142" s="4">
        <v>4.0923877001275422E-4</v>
      </c>
      <c r="L142" s="4">
        <v>-1.7808678555445434E-3</v>
      </c>
      <c r="M142" s="4">
        <v>2.0336487871091879E-2</v>
      </c>
      <c r="N142" s="4">
        <v>2.178547165552347E-2</v>
      </c>
      <c r="O142" s="4">
        <v>2.4686871746470773E-2</v>
      </c>
      <c r="P142" s="4">
        <v>1.6711520130851421E-2</v>
      </c>
      <c r="Q142" s="4">
        <v>7.9449739548669296E-3</v>
      </c>
      <c r="R142" s="3">
        <v>8935.00664616213</v>
      </c>
      <c r="S142" s="3">
        <v>10353.339513324396</v>
      </c>
      <c r="T142" s="3">
        <v>7988.0222824876482</v>
      </c>
      <c r="U142" s="3">
        <v>8649.5116289604848</v>
      </c>
      <c r="V142" s="3">
        <v>10855.942680286116</v>
      </c>
      <c r="W142" s="2">
        <v>148.48289536775289</v>
      </c>
      <c r="X142" s="2">
        <v>166.56239297827614</v>
      </c>
      <c r="Y142" s="2">
        <v>140.12650564642786</v>
      </c>
      <c r="Z142" s="2">
        <v>145.15496480000823</v>
      </c>
      <c r="AA142" s="2">
        <v>124.70346463974025</v>
      </c>
      <c r="AB142" s="4">
        <v>8.7485675594791701E-3</v>
      </c>
      <c r="AC142" s="4">
        <v>9.7661186509416797E-3</v>
      </c>
      <c r="AD142" s="4">
        <v>9.3441592913074967E-3</v>
      </c>
      <c r="AE142" s="4">
        <v>7.8369138931546622E-3</v>
      </c>
      <c r="AF142" s="4">
        <v>3.3289912019351942E-3</v>
      </c>
      <c r="AG142" s="4">
        <v>5.5734576972558347E-2</v>
      </c>
      <c r="AH142" s="4">
        <v>9.3842854537740328E-2</v>
      </c>
      <c r="AI142" s="4">
        <v>6.1032982735239827E-2</v>
      </c>
      <c r="AJ142" s="4">
        <v>3.8011332898629346E-2</v>
      </c>
      <c r="AK142" s="4">
        <v>-8.2908548058437059E-2</v>
      </c>
      <c r="AL142" s="2">
        <v>38.502526836373271</v>
      </c>
      <c r="AM142" s="2">
        <v>53.505104876809135</v>
      </c>
      <c r="AN142" s="2">
        <v>34.704704948194582</v>
      </c>
      <c r="AO142" s="2">
        <v>32.118091867334016</v>
      </c>
      <c r="AP142" s="2">
        <v>34.892551220747961</v>
      </c>
      <c r="AQ142" s="5">
        <v>4.2621445108257071E-3</v>
      </c>
      <c r="AR142" s="5">
        <v>5.0644020646754759E-3</v>
      </c>
      <c r="AS142" s="5">
        <v>4.2790835060440959E-3</v>
      </c>
      <c r="AT142" s="5">
        <v>3.7147251211008198E-3</v>
      </c>
      <c r="AU142" s="5">
        <v>3.2356186909380563E-3</v>
      </c>
      <c r="AV142" s="27">
        <v>93.469764779983407</v>
      </c>
      <c r="AW142" s="4">
        <v>2.5508036012527047E-3</v>
      </c>
      <c r="AX142" s="4">
        <v>-1.5110508691566493E-2</v>
      </c>
      <c r="AY142" s="3">
        <v>10031.938188807519</v>
      </c>
      <c r="AZ142" s="27">
        <v>90.039512114374531</v>
      </c>
      <c r="BA142" s="4">
        <v>3.2340374827179996E-3</v>
      </c>
      <c r="BB142" s="4">
        <v>-2.3094335782114506E-3</v>
      </c>
      <c r="BC142" s="26">
        <v>44.829209522499148</v>
      </c>
      <c r="BD142" s="4">
        <v>4.6560012694595925E-3</v>
      </c>
    </row>
    <row r="143" spans="1:56" x14ac:dyDescent="0.25">
      <c r="A143" s="35"/>
      <c r="B143" s="7">
        <v>43647</v>
      </c>
      <c r="C143" s="8">
        <v>210.56974313252439</v>
      </c>
      <c r="D143" s="8">
        <v>212.17751578214595</v>
      </c>
      <c r="E143" s="8">
        <v>208.02076724371926</v>
      </c>
      <c r="F143" s="8">
        <v>214.89376797433601</v>
      </c>
      <c r="G143" s="8">
        <v>207.32674860488544</v>
      </c>
      <c r="H143" s="11">
        <v>1.8943819636312309E-3</v>
      </c>
      <c r="I143" s="11">
        <v>3.1475630626029982E-3</v>
      </c>
      <c r="J143" s="11">
        <v>1.6128866526967656E-3</v>
      </c>
      <c r="K143" s="11">
        <v>1.3239161805325139E-3</v>
      </c>
      <c r="L143" s="11">
        <v>8.0920565056996629E-4</v>
      </c>
      <c r="M143" s="11">
        <v>1.9606475822989022E-2</v>
      </c>
      <c r="N143" s="11">
        <v>2.2508876005616685E-2</v>
      </c>
      <c r="O143" s="11">
        <v>2.2225919490313162E-2</v>
      </c>
      <c r="P143" s="11">
        <v>1.6522555088420932E-2</v>
      </c>
      <c r="Q143" s="11">
        <v>8.4249138025014325E-3</v>
      </c>
      <c r="R143" s="10">
        <v>8951.9329615975439</v>
      </c>
      <c r="S143" s="10">
        <v>10385.927302351123</v>
      </c>
      <c r="T143" s="10">
        <v>8000.9060570085176</v>
      </c>
      <c r="U143" s="10">
        <v>8660.9628573597711</v>
      </c>
      <c r="V143" s="10">
        <v>10864.727370445267</v>
      </c>
      <c r="W143" s="8">
        <v>149.61364369158122</v>
      </c>
      <c r="X143" s="8">
        <v>167.75495336388417</v>
      </c>
      <c r="Y143" s="8">
        <v>140.8663085505747</v>
      </c>
      <c r="Z143" s="8">
        <v>146.75723944260577</v>
      </c>
      <c r="AA143" s="8">
        <v>126.14416321599444</v>
      </c>
      <c r="AB143" s="11">
        <v>7.6153439830746184E-3</v>
      </c>
      <c r="AC143" s="11">
        <v>7.1598418123326457E-3</v>
      </c>
      <c r="AD143" s="11">
        <v>5.2795358075476972E-3</v>
      </c>
      <c r="AE143" s="11">
        <v>1.1038372988516842E-2</v>
      </c>
      <c r="AF143" s="11">
        <v>1.1552995583693493E-2</v>
      </c>
      <c r="AG143" s="11">
        <v>5.9442446965353612E-2</v>
      </c>
      <c r="AH143" s="11">
        <v>9.6109456506266566E-2</v>
      </c>
      <c r="AI143" s="11">
        <v>6.035413148775004E-2</v>
      </c>
      <c r="AJ143" s="11">
        <v>4.7767319412590492E-2</v>
      </c>
      <c r="AK143" s="11">
        <v>-7.0269245073564801E-2</v>
      </c>
      <c r="AL143" s="8">
        <v>38.795736822449818</v>
      </c>
      <c r="AM143" s="8">
        <v>53.888192963879355</v>
      </c>
      <c r="AN143" s="8">
        <v>34.887929680658949</v>
      </c>
      <c r="AO143" s="8">
        <v>32.472623345045101</v>
      </c>
      <c r="AP143" s="8">
        <v>35.295664710905065</v>
      </c>
      <c r="AQ143" s="34">
        <v>4.2858821770212583E-3</v>
      </c>
      <c r="AR143" s="34">
        <v>5.0839284631609624E-3</v>
      </c>
      <c r="AS143" s="34">
        <v>4.293887021461839E-3</v>
      </c>
      <c r="AT143" s="34">
        <v>3.7507105755835656E-3</v>
      </c>
      <c r="AU143" s="34">
        <v>3.2696628783378955E-3</v>
      </c>
      <c r="AV143" s="28">
        <v>93.243671946219592</v>
      </c>
      <c r="AW143" s="11">
        <v>-2.418887372788503E-3</v>
      </c>
      <c r="AX143" s="11">
        <v>-1.4570335860965233E-2</v>
      </c>
      <c r="AY143" s="10">
        <v>10007.672060198016</v>
      </c>
      <c r="AZ143" s="28">
        <v>90.281864802991379</v>
      </c>
      <c r="BA143" s="11">
        <v>2.6916259642655316E-3</v>
      </c>
      <c r="BB143" s="11">
        <v>5.5357226141978799E-3</v>
      </c>
      <c r="BC143" s="25">
        <v>44.949872986807407</v>
      </c>
      <c r="BD143" s="11">
        <v>4.677111052933591E-3</v>
      </c>
    </row>
    <row r="144" spans="1:56" x14ac:dyDescent="0.25">
      <c r="A144" s="35"/>
      <c r="B144" s="6">
        <v>43678</v>
      </c>
      <c r="C144" s="2">
        <v>211.17684160578702</v>
      </c>
      <c r="D144" s="2">
        <v>213.09540586482399</v>
      </c>
      <c r="E144" s="2">
        <v>208.31910293318342</v>
      </c>
      <c r="F144" s="2">
        <v>215.49085302376778</v>
      </c>
      <c r="G144" s="2">
        <v>208.34061037283348</v>
      </c>
      <c r="H144" s="4">
        <v>2.8831230177288614E-3</v>
      </c>
      <c r="I144" s="4">
        <v>4.3260478344957498E-3</v>
      </c>
      <c r="J144" s="4">
        <v>1.4341630089009794E-3</v>
      </c>
      <c r="K144" s="4">
        <v>2.778512634685093E-3</v>
      </c>
      <c r="L144" s="4">
        <v>4.8901638344804876E-3</v>
      </c>
      <c r="M144" s="4">
        <v>2.2641106108419518E-2</v>
      </c>
      <c r="N144" s="4">
        <v>2.7123358189281577E-2</v>
      </c>
      <c r="O144" s="4">
        <v>2.3369269796032155E-2</v>
      </c>
      <c r="P144" s="4">
        <v>1.9531284582897435E-2</v>
      </c>
      <c r="Q144" s="4">
        <v>1.4691809166522241E-2</v>
      </c>
      <c r="R144" s="3">
        <v>8977.7424855722911</v>
      </c>
      <c r="S144" s="3">
        <v>10430.85732066669</v>
      </c>
      <c r="T144" s="3">
        <v>8012.3806605131722</v>
      </c>
      <c r="U144" s="3">
        <v>8685.0274520874827</v>
      </c>
      <c r="V144" s="3">
        <v>10917.85766730371</v>
      </c>
      <c r="W144" s="2">
        <v>150.5913611363344</v>
      </c>
      <c r="X144" s="2">
        <v>168.28225783293993</v>
      </c>
      <c r="Y144" s="2">
        <v>142.04661060213985</v>
      </c>
      <c r="Z144" s="2">
        <v>147.92263309009263</v>
      </c>
      <c r="AA144" s="2">
        <v>127.18360595818579</v>
      </c>
      <c r="AB144" s="4">
        <v>6.53494842200808E-3</v>
      </c>
      <c r="AC144" s="4">
        <v>3.1433019322653077E-3</v>
      </c>
      <c r="AD144" s="4">
        <v>8.3788811086888959E-3</v>
      </c>
      <c r="AE144" s="4">
        <v>7.9409619035701873E-3</v>
      </c>
      <c r="AF144" s="4">
        <v>8.2401176217050676E-3</v>
      </c>
      <c r="AG144" s="4">
        <v>6.2803616315017852E-2</v>
      </c>
      <c r="AH144" s="4">
        <v>9.6567752752653169E-2</v>
      </c>
      <c r="AI144" s="4">
        <v>6.2546324508796936E-2</v>
      </c>
      <c r="AJ144" s="4">
        <v>5.5497396462067305E-2</v>
      </c>
      <c r="AK144" s="4">
        <v>-6.1954670363994158E-2</v>
      </c>
      <c r="AL144" s="2">
        <v>39.049264961578324</v>
      </c>
      <c r="AM144" s="2">
        <v>54.057579824949002</v>
      </c>
      <c r="AN144" s="2">
        <v>35.180251495581487</v>
      </c>
      <c r="AO144" s="2">
        <v>32.730487209937088</v>
      </c>
      <c r="AP144" s="2">
        <v>35.586505139659188</v>
      </c>
      <c r="AQ144" s="5">
        <v>4.3005336653878738E-3</v>
      </c>
      <c r="AR144" s="5">
        <v>5.0758515825831789E-3</v>
      </c>
      <c r="AS144" s="5">
        <v>4.3223643921366309E-3</v>
      </c>
      <c r="AT144" s="5">
        <v>3.7698791990251426E-3</v>
      </c>
      <c r="AU144" s="5">
        <v>3.2813189372616633E-3</v>
      </c>
      <c r="AV144" s="27">
        <v>92.956025590296576</v>
      </c>
      <c r="AW144" s="4">
        <v>-3.0848887642361822E-3</v>
      </c>
      <c r="AX144" s="4">
        <v>-1.1349828584922617E-2</v>
      </c>
      <c r="AY144" s="3">
        <v>9976.7995051033504</v>
      </c>
      <c r="AZ144" s="27">
        <v>90.364714742226553</v>
      </c>
      <c r="BA144" s="4">
        <v>9.1768085889643025E-4</v>
      </c>
      <c r="BB144" s="4">
        <v>1.285987891137963E-2</v>
      </c>
      <c r="BC144" s="26">
        <v>44.991122624857219</v>
      </c>
      <c r="BD144" s="4">
        <v>4.6923598721313161E-3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39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.57031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28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3793.2445731826592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100.6500465410687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6.5004654106870507E-3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3817.9024283249091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101.0596822093345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4.0699004356510304E-3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3833.4409110812221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101.63870479215861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5.7295112171906748E-3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3855.4046537816998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102.05199387357267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4.0662568679834532E-3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3871.0817194339952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102.44535124274084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3.8544799982593858E-3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3886.0027264931809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102.70087150737224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2.4942104403151699E-3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3895.6952350646934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103.1448176571233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4.3227106375547386E-3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3912.5351982979787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103.62834299818327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4.6878297140173775E-3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3930.876497057699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103.9982849986293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3.5698920753033381E-3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3944.9093019135412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103.32886879367622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-6.4368004237945753E-3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3919.5167080471533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102.35686490929939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-9.406895630665435E-3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3882.6462234519049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101.25688202633199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-1.0746547229070647E-2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1.2568820263319846E-2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3840.9211824378062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101.13478041041628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-1.2058599225280853E-3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4.81603224246685E-3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3836.2895695183151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101.80387652947822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6.6158854189100058E-3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7.3639091660926415E-3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3861.6700217440075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102.86474964624854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1.0420753638621383E-2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1.2062775264571446E-2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3901.9115336742516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103.86087627808709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9.6838483082322124E-3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1.7725105956825971E-2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3939.6970530784947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104.2559307006839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3.803688518273729E-3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1.7673612672311156E-2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3954.6824335247666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104.65166149013159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3.7957628576912317E-3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1.8994872722373213E-2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3969.6934702199042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104.91480553934251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2.5144755989920942E-3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1.716022115723792E-2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3979.6751675862502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0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7.1406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30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5597.9217865366072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100.48512463981581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4.8512463981580378E-3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5625.0786844407139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101.22364642106604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7.3495632701598979E-3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5666.4205561316385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101.5747535219808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3.4686272756292436E-3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5686.0752570278228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101.60909884316908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3.3812852108816571E-4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5687.9978812452782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101.58141255846319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-2.7247840027233572E-4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5686.4480246818448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101.85829771146864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2.7257462367547003E-3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5701.9478389856222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102.25289263013059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3.8739594861452176E-3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5724.0369539059657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102.18082236861522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-7.0482369409397005E-4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5720.0025170349827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102.48582958863899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2.9849751935198121E-3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5737.0765826552033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103.11728953132457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6.1614366124580489E-3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5772.4252163600504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104.48624953585751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1.327575628446942E-2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5849.0585267027727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105.04317680459394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5.3301489067736352E-3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5.0431768045939407E-2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5880.2348796145325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105.34578321017155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2.8807811681146323E-3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4.8371921593156619E-2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5897.1745495198165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105.087336455179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-2.4533184634161209E-3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3.8169836502836008E-2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5882.7069023154918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105.29688197643732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1.9940130592965843E-3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3.6644228269291812E-2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5894.4370967027235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105.58378318975734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2.7246885941429877E-3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3.9117405742600697E-2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5910.497602229003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106.28164749631975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6.6095785307123123E-3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4.6270619983271422E-2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5949.5635002865229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107.4183308047583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1.0695010241329905E-2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5.4585961263945659E-2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6013.1941428535301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108.40016594963311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9.140294189260656E-3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6.0118331730119934E-2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6068.1565063363496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1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7.8554687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31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5580.6964570961691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102.59459028343589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2.5945902834358936E-2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5725.4926651200376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105.58269665500313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2.9125379450437583E-2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5892.249811532356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104.48932354895139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-1.0355608832613883E-2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5831.2319773400841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103.24804307944521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-1.1879495697229459E-2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5761.9598821557256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103.86161736930298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5.9427207679436655E-3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5796.2016008114715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105.76182803960975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1.829560061201585E-2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5902.2465903666453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108.4785720441042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2.5687377524119315E-2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6053.8598267738398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108.98327940873763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4.6525996344073395E-3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6082.0260127906413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108.91769666886869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-6.0176882384843644E-4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6078.3660391503081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107.65301133612249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-1.1611385214939762E-2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6007.7877895923266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105.76489995177194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-1.7538862693356028E-2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5902.4180244598456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104.49288338322528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-1.2026830915801812E-2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4.4928833832252657E-2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5831.4306408852854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103.39550696351877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-1.0501924955806818E-2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7.806617072793065E-3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5770.1893939097154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104.70984013398201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1.271170488024187E-2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-8.2670413682767174E-3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5843.5383385881978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105.10848874212606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3.8071742601646363E-3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5.9256311759410263E-3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5865.7857073391551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107.02648887157522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1.8247813781766098E-2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3.6595810239450799E-2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5972.8234726104247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108.4062107720483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1.2891405810094847E-2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4.3756235632129714E-2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6049.8215638279053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109.42545375125042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9.4020718180560792E-3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3.4640340277293236E-2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6106.7024206574397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109.51006600910981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7.7324109664411722E-4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9.5087347258426824E-3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6111.4243739340682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2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8.425781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32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4360.1063044650218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16.106134825034502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3.6571921272946892E-3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100.10558256821615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1.0558256821615597E-3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4364.7098166782307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>
        <v>100.61905383893004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6.1905383893003929E-3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16.205840470972127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3.6745416613415678E-3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100.78072347589689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6.7442882840291762E-3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4394.1466779580405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>
        <v>101.35411017730229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7.3053393997215554E-3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16.324229635870321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3.6728167251917476E-3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101.00793748660413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2.2545383965375532E-3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4404.0534503635154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>
        <v>103.54435162975359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2.1609794103266688E-2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16.676992877195921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3.7467001117821382E-3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100.93837049362843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-6.887279822432868E-4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4401.0202555169544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>
        <v>103.97455734426646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4.1547965460362324E-3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16.746282389600367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3.7653236101321732E-3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100.53388056727091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-4.0072959805017572E-3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4383.3840647369143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>
        <v>103.78938378505168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-1.7809506858649238E-3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16.716458086492921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3.7763969427784157E-3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101.46780619410534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9.2896605757648576E-3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4424.1042148715369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>
        <v>102.94258942046345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-8.1587762997220592E-3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16.580072244441546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3.7047278174469189E-3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102.34691703291836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8.6639385612743425E-3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4462.4343819778587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>
        <v>103.28178030347244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3.2949519233831381E-3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16.6347027853732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3.6864032827962265E-3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103.73577245219646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1.3570075773082557E-2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4522.989954673707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>
        <v>103.94103460850089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6.383064884158296E-3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16.740883172580926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3.6632680203960892E-3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104.74455286037359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9.7245182093959048E-3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4566.973852848846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>
        <v>105.13184102531474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1.1456557280761004E-2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16.932676059578128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3.6739303559181406E-3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105.67964751287349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8.9273821593987002E-3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4607.7449737452098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>
        <v>106.8860302745147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1.6685613341228978E-2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17.215208145140533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3.700361478666848E-3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105.88099459961767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1.9052588789119085E-3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4616.5239207681989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>
        <v>108.4423890860207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1.4560918835780701E-2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17.465877393682995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3.7439345121619231E-3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106.25073775789187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3.4920635159536584E-3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6.2507377578918666E-2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4632.6451155224404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>
        <v>109.48468378317594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9.6115062194770395E-3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9.484683783175929E-2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17.633750782881002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3.7592832512383057E-3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105.76379177327227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-4.5829892092530411E-3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5.6522414233995288E-2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4611.4137529477021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>
        <v>109.67780022173743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1.7638671628621427E-3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9.0030128859177383E-2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17.664854376845021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3.7873621555612746E-3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106.05380637663708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2.7420972575049607E-3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5.2322336245197887E-2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4624.0586979528807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>
        <v>108.7864046037346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-8.1274024114331711E-3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7.3329975601687414E-2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17.521284996785035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3.7527399323510104E-3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105.39087560552154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-6.2508908804388419E-3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4.3392016785796406E-2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4595.1542116072333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>
        <v>107.17118190789516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-1.4847652165020486E-2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3.5026828803855325E-2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17.261135051668578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3.7314156543899746E-3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105.95032575822961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5.3083357500709472E-3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4.9653617748045109E-2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4619.5468329857968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>
        <v>107.86596076499808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6.4828888208028346E-3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3.7426496636546736E-2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17.373037071129406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3.7343431733399854E-3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105.96643020649917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1.5199998824266814E-4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5.4037003332355615E-2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4620.249004050097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>
        <v>110.82914217668798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2.7470959241216342E-2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6.782734548473357E-2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17.850291064406544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3.8328220555776406E-3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106.40999241999083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4.1858748343912566E-3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4.8706938794273569E-2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4639.5887880847713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>
        <v>115.16807619848041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3.9149757334358215E-2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0.11876024147870057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18.549125627925722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3.965080398494936E-3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106.08002135786086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-3.100940566066468E-3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3.6475005141012762E-2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4625.201699001932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>
        <v>117.51288926773569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2.0359922182030976E-2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0.13778915237951961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18.926784382255008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4.0591814427310318E-3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3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8.425781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33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3821.5838295403964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14.912808021750099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3.8900176681838676E-3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100.00968903650123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9.6890365012258783E-5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3821.9541041925654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>
        <v>99.411168071976633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-5.8883192802337003E-3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14.824996646753204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3.8628155594408547E-3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100.76530320897244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7.5554096783105873E-3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3850.8305332214409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>
        <v>99.663150928222024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2.5347540033222593E-3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14.862574366352801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3.8408264366111798E-3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100.75361838702216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-1.1596076802400379E-4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3850.3839879552784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>
        <v>100.14659791934282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4.8508098190571669E-3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14.934669888025574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3.8590943178479008E-3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101.11062892554979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3.5434016588491435E-3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3864.0274449654053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>
        <v>100.31853577499112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1.7168616729923425E-3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14.960310650355119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3.8515133338107525E-3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101.18735485931997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7.5883153517586344E-4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3866.9595908434299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>
        <v>100.41197306060285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9.3140599481333908E-4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14.97424477337913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3.8518485198810195E-3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101.60540780337553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4.1314741811047107E-3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3882.9358345523747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>
        <v>99.83153127609485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-5.7806033166749593E-3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14.887684604377432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3.8130367194705679E-3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102.19398442348373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5.7927686412833079E-3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3905.4287834908851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>
        <v>100.88810863739127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1.0583603675018649E-2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15.045249957868839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3.8294136442465041E-3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102.42375721745537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2.2483984284191738E-3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3914.2097434299885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>
        <v>101.89880381759477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1.0017981245303176E-2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15.195972989777669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3.8580052420037494E-3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103.147530017854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7.066454307685488E-3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3941.8693277326342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>
        <v>102.48549693221622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5.7576055129329173E-3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15.283465407637992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3.8534531648646668E-3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103.25656854643194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1.0571123570197738E-3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3946.0363265087376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>
        <v>102.40730164093361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-7.6298884840586556E-4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15.271804293966968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3.848460637965324E-3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103.49266961397635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2.2865476828066722E-3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3955.0591267273871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>
        <v>103.5140538630184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1.0807356549295211E-2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15.436852128122926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3.884472951487826E-3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103.43080763149563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-5.9774264893797113E-4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3.4308076314956359E-2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3952.6950192082704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>
        <v>104.84225773047396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1.2831145316878345E-2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4.8422577304739534E-2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15.634924621014033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3.935569857382519E-3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103.91657341510836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4.696528962080837E-3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3.9065058758269045E-2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3971.2589658442548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>
        <v>106.18934945918635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1.2848747803347216E-2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6.8183298905633016E-2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15.835813824393787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3.9668780656755146E-3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104.45347052055556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5.1666167176480648E-3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3.6601560201078298E-2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3991.7769388072957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>
        <v>106.34035459998218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1.4220365937345214E-3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6.699771790848863E-2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15.858332931143643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3.9504089729141762E-3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104.85505403102943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3.8446162532708161E-3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4.0707576657470934E-2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4007.1237893056655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>
        <v>107.33857443674383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9.3870275354697164E-3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7.1814486630822572E-2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16.007195539034935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3.9714628572468076E-3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104.42636555656664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-4.0883911455134037E-3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3.2793156033658066E-2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3990.7410998864925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>
        <v>108.16174876376019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7.6689515520020901E-3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7.8183088779933518E-2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16.129953946107218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4.0157532745086835E-3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104.29002261463718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-1.3056371463545657E-3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3.0662603638871966E-2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3985.530640064997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>
        <v>109.88476956491506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1.5930038306963601E-2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9.4339312490105076E-2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16.386904730358264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4.0823088800838502E-3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104.29820257864128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7.8434770642621388E-5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2.6502474951695332E-2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3985.8432442466401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>
        <v>110.19397187997767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2.8138778129751518E-3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0.10379927535343891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16.433015478002357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4.0918695400671409E-3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104.62218445691173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3.1063035628648983E-3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2.3760694400227322E-2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3998.2244833172649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>
        <v>110.93634156836306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6.7369355666204722E-3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9.9597792710009347E-2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16.543723644442935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4.1064021840611729E-3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4">
    <tabColor theme="9" tint="-0.49998474074526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7.1406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6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4086.2648560313055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99.904873028096659</v>
      </c>
      <c r="D59" s="8" t="s">
        <v>100</v>
      </c>
      <c r="E59" s="8" t="s">
        <v>100</v>
      </c>
      <c r="F59" s="8" t="s">
        <v>100</v>
      </c>
      <c r="G59" s="8" t="s">
        <v>100</v>
      </c>
      <c r="H59" s="11">
        <v>-9.5126971903340283E-4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4082.3777160098125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99.741923534424046</v>
      </c>
      <c r="D60" s="2" t="s">
        <v>100</v>
      </c>
      <c r="E60" s="2" t="s">
        <v>100</v>
      </c>
      <c r="F60" s="2" t="s">
        <v>100</v>
      </c>
      <c r="G60" s="2" t="s">
        <v>100</v>
      </c>
      <c r="H60" s="4">
        <v>-1.6310465018737315E-3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4075.7191681167874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99.904313217918528</v>
      </c>
      <c r="D61" s="8" t="s">
        <v>100</v>
      </c>
      <c r="E61" s="8" t="s">
        <v>100</v>
      </c>
      <c r="F61" s="8" t="s">
        <v>100</v>
      </c>
      <c r="G61" s="8" t="s">
        <v>100</v>
      </c>
      <c r="H61" s="11">
        <v>1.6280985742011577E-3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4082.3548406832429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100.60858031554147</v>
      </c>
      <c r="D62" s="2" t="s">
        <v>100</v>
      </c>
      <c r="E62" s="2" t="s">
        <v>100</v>
      </c>
      <c r="F62" s="2" t="s">
        <v>100</v>
      </c>
      <c r="G62" s="2" t="s">
        <v>100</v>
      </c>
      <c r="H62" s="4">
        <v>7.0494163358768031E-3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4111.1330595860009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101.52659741769655</v>
      </c>
      <c r="D63" s="8" t="s">
        <v>100</v>
      </c>
      <c r="E63" s="8" t="s">
        <v>100</v>
      </c>
      <c r="F63" s="8" t="s">
        <v>100</v>
      </c>
      <c r="G63" s="8" t="s">
        <v>100</v>
      </c>
      <c r="H63" s="11">
        <v>9.1246402570822598E-3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4148.6456698037209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102.26571967596877</v>
      </c>
      <c r="D64" s="2" t="s">
        <v>100</v>
      </c>
      <c r="E64" s="2" t="s">
        <v>100</v>
      </c>
      <c r="F64" s="2" t="s">
        <v>100</v>
      </c>
      <c r="G64" s="2" t="s">
        <v>100</v>
      </c>
      <c r="H64" s="4">
        <v>7.2800849932098087E-3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4178.8481628866039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103.21113467930887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9.2446912448831148E-3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4217.4803239117373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103.871480087968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6.3980055127860862E-3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4244.4637862741911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104.87610631174887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9.6718196653216865E-3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4285.5154745910231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106.12958331447578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1.1951978833013643E-2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4336.7358648318877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108.16670246294858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1.9194640032049706E-2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4419.977948671416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109.90614364806645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1.6081115033655408E-2</v>
      </c>
      <c r="I70" s="4" t="s">
        <v>100</v>
      </c>
      <c r="J70" s="4" t="s">
        <v>100</v>
      </c>
      <c r="K70" s="4" t="s">
        <v>100</v>
      </c>
      <c r="L70" s="4" t="s">
        <v>100</v>
      </c>
      <c r="M70" s="4">
        <v>9.9061436480664566E-2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4491.0561225102219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112.58759414055558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2.4397639690420574E-2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>
        <v>0.12694797288708948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4600.6272916166836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113.46044637900924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7.7526502375030101E-3</v>
      </c>
      <c r="I72" s="4" t="s">
        <v>100</v>
      </c>
      <c r="J72" s="4" t="s">
        <v>100</v>
      </c>
      <c r="K72" s="4" t="s">
        <v>100</v>
      </c>
      <c r="L72" s="4" t="s">
        <v>100</v>
      </c>
      <c r="M72" s="4">
        <v>0.13754018729998219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4636.2943458816981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115.1117313233825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1.4553837897457563E-2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>
        <v>0.1522198353167441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4703.7702222365588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115.2366995880909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1.0856257939281457E-3</v>
      </c>
      <c r="I74" s="4" t="s">
        <v>100</v>
      </c>
      <c r="J74" s="4" t="s">
        <v>100</v>
      </c>
      <c r="K74" s="4" t="s">
        <v>100</v>
      </c>
      <c r="L74" s="4" t="s">
        <v>100</v>
      </c>
      <c r="M74" s="4">
        <v>0.14539633922545026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4708.8767565185299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117.65425823665595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2.097906879671595E-2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>
        <v>0.15885158401012545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4807.6646059487884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119.52014633005054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1.585907829737401E-2</v>
      </c>
      <c r="I76" s="4" t="s">
        <v>100</v>
      </c>
      <c r="J76" s="4" t="s">
        <v>100</v>
      </c>
      <c r="K76" s="4" t="s">
        <v>100</v>
      </c>
      <c r="L76" s="4" t="s">
        <v>100</v>
      </c>
      <c r="M76" s="4">
        <v>0.16872151008913638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4883.9097353620436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121.15128615214093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1.3647404828187408E-2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>
        <v>0.17381992290438975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4950.5624286648545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121.59078612570231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3.6276954832279431E-3</v>
      </c>
      <c r="I78" s="4" t="s">
        <v>100</v>
      </c>
      <c r="J78" s="4" t="s">
        <v>100</v>
      </c>
      <c r="K78" s="4" t="s">
        <v>100</v>
      </c>
      <c r="L78" s="4" t="s">
        <v>100</v>
      </c>
      <c r="M78" s="4">
        <v>0.17058875085565317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4968.5215616267596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122.21442991627065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5.1290382309364582E-3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>
        <v>0.16532196144832878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4994.0052986675746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123.16533733394806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7.7806476561636069E-3</v>
      </c>
      <c r="I80" s="4" t="s">
        <v>100</v>
      </c>
      <c r="J80" s="4" t="s">
        <v>100</v>
      </c>
      <c r="K80" s="4" t="s">
        <v>100</v>
      </c>
      <c r="L80" s="4" t="s">
        <v>100</v>
      </c>
      <c r="M80" s="4">
        <v>0.16051842933362992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5032.8618942895218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124.58149961691642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1.1498058736514551E-2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>
        <v>0.15175462300508391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5090.730035962828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126.28744920123596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1.3693442361548614E-2</v>
      </c>
      <c r="I82" s="4" t="s">
        <v>100</v>
      </c>
      <c r="J82" s="4" t="s">
        <v>100</v>
      </c>
      <c r="K82" s="4" t="s">
        <v>100</v>
      </c>
      <c r="L82" s="4" t="s">
        <v>100</v>
      </c>
      <c r="M82" s="4">
        <v>0.14904813333842881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5160.4396542884897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128.03915522478312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1.3870784742479473E-2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>
        <v>0.13724035229794174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5232.0190019096799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129.44193109441011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1.0955835089385704E-2</v>
      </c>
      <c r="I84" s="4" t="s">
        <v>100</v>
      </c>
      <c r="J84" s="4" t="s">
        <v>100</v>
      </c>
      <c r="K84" s="4" t="s">
        <v>100</v>
      </c>
      <c r="L84" s="4" t="s">
        <v>100</v>
      </c>
      <c r="M84" s="4">
        <v>0.14085511934278383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5289.3401392791347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130.48892904904946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8.0885532669912538E-3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>
        <v>0.13358497477957232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5332.1232487429297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131.2854196144738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6.1038938033198785E-3</v>
      </c>
      <c r="I86" s="4" t="s">
        <v>100</v>
      </c>
      <c r="J86" s="4" t="s">
        <v>100</v>
      </c>
      <c r="K86" s="4" t="s">
        <v>100</v>
      </c>
      <c r="L86" s="4" t="s">
        <v>100</v>
      </c>
      <c r="M86" s="4">
        <v>0.13926743896474325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5364.6699627994694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132.55449993003876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9.6665746987875008E-3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>
        <v>0.12664430439408059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5416.5279457292118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133.61100101363823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7.9703147321071241E-3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0.11789522617112858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5459.6993782119271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134.84558711306258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9.2401530566957636E-3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0.11303471383477048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5510.1478361101517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136.36111015631587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1.1238951720255923E-2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0.12147568496961436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5572.076121611668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137.25279099341128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6.5391139458547487E-3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0.1230489811018507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5608.5125622858641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136.88110750633174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-2.7080213406909699E-3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0.11136063497471715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5593.3245905776612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137.97375020708066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7.9824215383293359E-3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0.10749790804690029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5637.9728652603553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138.152497033575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1.2955132858683183E-3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9.3952707948296466E-2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5645.2769340126652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139.24025326765795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7.8735908321554832E-3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8.7481817754970326E-2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5689.7255347252858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139.82641131148313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4.2096881474240752E-3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8.0225010004671304E-2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5713.6775048709142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140.65455283089358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5.9226401624915027E-3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7.7904109229243179E-2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5747.5175607367864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142.48406637591611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1.3007140602282133E-2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8.5300003567248428E-2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5822.2763297633746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143.41080858776297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6.504181382652627E-3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8.1900717542249257E-2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5860.14547107208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144.06573427301944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4.5667805077304223E-3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7.824754833109937E-2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5886.9074691818369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143.53735373048846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-3.6676350916980765E-3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6.4457182496733711E-2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5865.3164407662853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143.3799893412729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-1.0963305726747843E-3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5.1472734248870777E-2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5858.8861150338616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144.07645763174833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4.8574999459491727E-3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4.971605013601943E-2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5887.3456540209609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145.2228394535768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7.9567601860294455E-3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6.0941441074029878E-2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5934.1898515222692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147.13813785404545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1.3188685799528973E-2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6.642124051285303E-2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6012.45401694875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147.91991907070189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5.3132466405951513E-3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7.0700293131532144E-2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6044.3996680560358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148.79694560596573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5.9290631091047357E-3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6.8634551532574362E-2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6080.2372951445914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148.81941827829306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1.510291238559124E-4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6.4315510084691496E-2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6081.1555880561145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148.89825672041471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5.2975910693457218E-4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5.8609577319778561E-2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6084.377135609574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148.75241279129278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-9.7948715004626992E-4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4.3993315005755651E-2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6078.4175663892102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148.74672824871459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-3.8214792429419023E-5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3.7207235029891095E-2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6078.1852809236116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148.61825446445386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-8.6370830318978852E-4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3.1600298394390602E-2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6072.9355018281512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148.2085592622029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-2.7566950219358971E-3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3.2543483701708009E-2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6056.1942707617236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147.81375030321877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-2.663874211783249E-3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3.0923150310693925E-2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6040.0613310222916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147.52867075383901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-1.9286402570461404E-3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2.3960980016002109E-2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6028.412225584254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147.2077583867806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-2.1752542432507561E-3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1.36680906438158E-2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6015.2988963104881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146.69950943155027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-3.4525962544374438E-3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-2.9810654728434915E-3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5994.530497871765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146.63512260308016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-4.3890282059977365E-4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-8.6857569669682722E-3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5991.8994815280785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146.91420346799123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1.9032334133650909E-3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-1.2653096676864983E-2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6003.3034648308476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146.96400416542525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3.3897809917937498E-4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-1.246755386046583E-2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6005.3384532281525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146.77467460529999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-1.288271649921505E-3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-1.4261967613913407E-2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5997.6019459506761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147.26961995553017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3.3721440811310273E-3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-9.9681935098628882E-3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6017.8267238536928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147.89263686990819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4.2304510228662329E-3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-5.7419170751662474E-3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6043.2848450730517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148.79867669675266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6.1263349279617055E-3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1.2139977888245834E-3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6080.3080320990448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149.15642046203442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2.4042133520502319E-3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6.3954551919946923E-3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6094.9263898543959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149.36769881768217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1.416488509132054E-3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1.0512881996943335E-2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6103.5597830496308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149.65119622943229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1.8979833926219512E-3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1.4387206668016628E-2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6115.1442381537336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149.59181354811236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-3.96807261259056E-4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1.6195173321420953E-2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6112.717704516388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149.99444624230455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2.6915423019634862E-3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2.2460448733072846E-2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6129.1703427980556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149.86692706826977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-8.5015930409042793E-4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2.2039770607602982E-2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6123.9595716047716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150.2576814041457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2.6073420168141537E-3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2.2758030586762956E-2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6139.9268287050882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150.45067262480336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1.2844016948363067E-3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2.3724642501258053E-2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6147.8129611300474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150.7930719097134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2.2758242215635827E-3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2.7378001792335738E-2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6161.8043027766289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151.34629059702999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3.6687274840307609E-3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2.7681681006108461E-2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6184.4102835734438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151.79535503278836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2.9671320914896855E-3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2.6388860496910027E-2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6202.7602457927742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152.45341775687319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4.3351967123281508E-3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2.4561650286506032E-2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6229.6504316176952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153.27976239921429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5.4203090655462471E-3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2.7644414664868E-2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6263.4170623273767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153.8722110638731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3.8651460270129334E-3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3.0157204548549199E-2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6287.6260839013567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154.07705167391083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1.3312384908326091E-3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2.9574474217320734E-2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6295.9964137602092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154.01373696365985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-4.1092887982419057E-4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2.9559929187737977E-2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6293.4092070065253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154.06045893032709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3.0336233370054089E-4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2.7107754919500238E-2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6295.3183903104955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154.76344509765059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4.5630538309731072E-3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3.2672438977482177E-2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6324.0442670085977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155.68828299438093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5.9758161634797524E-3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3.6141923258010467E-2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6361.8355929579484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156.74660468324092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6.7976964515574778E-3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4.1847151286179107E-2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6405.0814201935909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5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.57031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5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3510.3951974719889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98.971890124152921</v>
      </c>
      <c r="D59" s="8" t="s">
        <v>100</v>
      </c>
      <c r="E59" s="8" t="s">
        <v>100</v>
      </c>
      <c r="F59" s="8" t="s">
        <v>100</v>
      </c>
      <c r="G59" s="8" t="s">
        <v>100</v>
      </c>
      <c r="H59" s="11">
        <v>-1.0281098758470799E-2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3474.3044777655177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97.85897737725854</v>
      </c>
      <c r="D60" s="2" t="s">
        <v>100</v>
      </c>
      <c r="E60" s="2" t="s">
        <v>100</v>
      </c>
      <c r="F60" s="2" t="s">
        <v>100</v>
      </c>
      <c r="G60" s="2" t="s">
        <v>100</v>
      </c>
      <c r="H60" s="4">
        <v>-1.1244735707263195E-2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3435.2368421464835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97.919598444859233</v>
      </c>
      <c r="D61" s="8" t="s">
        <v>100</v>
      </c>
      <c r="E61" s="8" t="s">
        <v>100</v>
      </c>
      <c r="F61" s="8" t="s">
        <v>100</v>
      </c>
      <c r="G61" s="8" t="s">
        <v>100</v>
      </c>
      <c r="H61" s="11">
        <v>6.1947374911749476E-4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3437.3648811921948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98.568965765145862</v>
      </c>
      <c r="D62" s="2" t="s">
        <v>100</v>
      </c>
      <c r="E62" s="2" t="s">
        <v>100</v>
      </c>
      <c r="F62" s="2" t="s">
        <v>100</v>
      </c>
      <c r="G62" s="2" t="s">
        <v>100</v>
      </c>
      <c r="H62" s="4">
        <v>6.6316379008876858E-3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3460.1602404174891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99.182988169183517</v>
      </c>
      <c r="D63" s="8" t="s">
        <v>100</v>
      </c>
      <c r="E63" s="8" t="s">
        <v>100</v>
      </c>
      <c r="F63" s="8" t="s">
        <v>100</v>
      </c>
      <c r="G63" s="8" t="s">
        <v>100</v>
      </c>
      <c r="H63" s="11">
        <v>6.2293684353009566E-3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3481.714853400229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99.72277969872539</v>
      </c>
      <c r="D64" s="2" t="s">
        <v>100</v>
      </c>
      <c r="E64" s="2" t="s">
        <v>100</v>
      </c>
      <c r="F64" s="2" t="s">
        <v>100</v>
      </c>
      <c r="G64" s="2" t="s">
        <v>100</v>
      </c>
      <c r="H64" s="4">
        <v>5.4423801854114337E-3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3500.6636693296277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100.76951210861874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1.0496422312491288E-2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3537.408113576907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101.79984342459868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1.0224633367971036E-2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3573.5768146111168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102.34263805615331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5.33197904136934E-3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3592.631051289346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102.76978927824294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4.1737366771340701E-3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3607.6257472755233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103.75660744817775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9.6022204274746371E-3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3642.266964920696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104.9621917092162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1.1619349270267823E-2</v>
      </c>
      <c r="I70" s="4" t="s">
        <v>100</v>
      </c>
      <c r="J70" s="4" t="s">
        <v>100</v>
      </c>
      <c r="K70" s="4" t="s">
        <v>100</v>
      </c>
      <c r="L70" s="4" t="s">
        <v>100</v>
      </c>
      <c r="M70" s="4">
        <v>4.9621917092161905E-2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3684.5877369216682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106.78995701233488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1.7413558857290887E-2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>
        <v>7.8992801677069791E-2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3748.7495223434057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108.30009516957595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1.4141200160485454E-2</v>
      </c>
      <c r="I72" s="4" t="s">
        <v>100</v>
      </c>
      <c r="J72" s="4" t="s">
        <v>100</v>
      </c>
      <c r="K72" s="4" t="s">
        <v>100</v>
      </c>
      <c r="L72" s="4" t="s">
        <v>100</v>
      </c>
      <c r="M72" s="4">
        <v>0.10669555386896801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3801.761339690388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109.52707332370042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1.132942821705998E-2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>
        <v>0.11854087499529142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3844.8331218868038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110.26004725050043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6.6921712098867098E-3</v>
      </c>
      <c r="I74" s="4" t="s">
        <v>100</v>
      </c>
      <c r="J74" s="4" t="s">
        <v>100</v>
      </c>
      <c r="K74" s="4" t="s">
        <v>100</v>
      </c>
      <c r="L74" s="4" t="s">
        <v>100</v>
      </c>
      <c r="M74" s="4">
        <v>0.11860813791239511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3870.5634034119134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111.23810263050422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8.8704422353613858E-3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>
        <v>0.12154417490182312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3904.8970125001824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111.90787418208848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6.0210623495532169E-3</v>
      </c>
      <c r="I76" s="4" t="s">
        <v>100</v>
      </c>
      <c r="J76" s="4" t="s">
        <v>100</v>
      </c>
      <c r="K76" s="4" t="s">
        <v>100</v>
      </c>
      <c r="L76" s="4" t="s">
        <v>100</v>
      </c>
      <c r="M76" s="4">
        <v>0.12218967943107617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3928.4086408810304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112.8864626330591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8.7445897629895471E-3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>
        <v>0.12024421147717357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3962.7609628669184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113.52295920127871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5.6383781843582764E-3</v>
      </c>
      <c r="I78" s="4" t="s">
        <v>100</v>
      </c>
      <c r="J78" s="4" t="s">
        <v>100</v>
      </c>
      <c r="K78" s="4" t="s">
        <v>100</v>
      </c>
      <c r="L78" s="4" t="s">
        <v>100</v>
      </c>
      <c r="M78" s="4">
        <v>0.11515848534053141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3985.1045078297739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115.51056948771642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1.7508443229652171E-2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>
        <v>0.12866515541975909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4054.8774838693425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116.04294982359929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4.6089317907783787E-3</v>
      </c>
      <c r="I80" s="4" t="s">
        <v>100</v>
      </c>
      <c r="J80" s="4" t="s">
        <v>100</v>
      </c>
      <c r="K80" s="4" t="s">
        <v>100</v>
      </c>
      <c r="L80" s="4" t="s">
        <v>100</v>
      </c>
      <c r="M80" s="4">
        <v>0.12915430340544987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4073.5661376124599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116.17864753884858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1.1693749207130635E-3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>
        <v>0.11972288219692562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4078.3296636916507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115.93245565771858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-2.1190802814921648E-3</v>
      </c>
      <c r="I82" s="4" t="s">
        <v>100</v>
      </c>
      <c r="J82" s="4" t="s">
        <v>100</v>
      </c>
      <c r="K82" s="4" t="s">
        <v>100</v>
      </c>
      <c r="L82" s="4" t="s">
        <v>100</v>
      </c>
      <c r="M82" s="4">
        <v>0.10451633840587138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4069.6873557198974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116.39197372880247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3.9636706431940213E-3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>
        <v>8.9914978759271236E-2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4085.818256018742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117.82511102922417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1.231302515550574E-2</v>
      </c>
      <c r="I84" s="4" t="s">
        <v>100</v>
      </c>
      <c r="J84" s="4" t="s">
        <v>100</v>
      </c>
      <c r="K84" s="4" t="s">
        <v>100</v>
      </c>
      <c r="L84" s="4" t="s">
        <v>100</v>
      </c>
      <c r="M84" s="4">
        <v>8.7950207658949786E-2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4136.1270389859255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118.57704913428641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6.3818153744469655E-3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>
        <v>8.2627751623010726E-2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4162.5230381139918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119.81703815836269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1.0457243059506504E-2</v>
      </c>
      <c r="I86" s="4" t="s">
        <v>100</v>
      </c>
      <c r="J86" s="4" t="s">
        <v>100</v>
      </c>
      <c r="K86" s="4" t="s">
        <v>100</v>
      </c>
      <c r="L86" s="4" t="s">
        <v>100</v>
      </c>
      <c r="M86" s="4">
        <v>8.6676825796652146E-2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4206.0515532643458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120.65360056198338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6.981998691329777E-3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>
        <v>8.4642741190527948E-2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4235.4181997049027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121.55920913349161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7.5058561641762785E-3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8.6243573313698807E-2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4267.2086395070219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122.48079504521009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7.5813746921175613E-3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8.4990991730670595E-2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4299.5599470925663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123.0078536644718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4.3031939747546011E-3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8.3550451203233234E-2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4318.0617875509915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123.16219977221265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1.2547662864020137E-3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6.6241819414715186E-2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4323.4799459046108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124.16766096606595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8.1637157805959249E-3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7.0014689861101598E-2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4358.7756073660821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124.6238319608487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3.6738309414349251E-3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7.2691364557124549E-2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4374.7890120591965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123.65933033231205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-7.7393032565364487E-3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6.6649797338947714E-2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4340.9311932115061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123.0445444534479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-4.9716093174046756E-3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5.7156610645216377E-2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4319.3497792451235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123.9278040334536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7.1783725473489992E-3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5.1794502469985071E-2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4350.3556811228555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125.24898647978183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1.0660904198476696E-2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5.6266683934254269E-2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4396.7344062686043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125.9735899349925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5.7853039419815304E-3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5.138294078420369E-2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4422.1708511610359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126.35223854652662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3.0057777326939822E-3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4.7231395979896007E-2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4435.4629138356231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127.01073132887102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5.2115640365320744E-3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4.4846640861185172E-2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4458.5786128427408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127.68759478381698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5.3291831947125164E-3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4.2511152354007375E-2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4482.3391950586065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128.20596985495123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4.059713647296014E-3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4.2258409000927033E-2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4500.5362086605955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128.40468290256433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1.549951596153389E-3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4.2565682815406181E-2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4507.5118219407559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128.51096462399011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8.2770907589413748E-4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3.4979346668301492E-2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4511.2427303854765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128.55461410750306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3.396557145194832E-4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3.1541175430147561E-2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4512.7749997584369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128.65426566212753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7.7516902303608783E-4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4.0392708875201633E-2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4516.2731631461802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128.78424957151938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1.0103350147222651E-3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4.6647375904122379E-2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4520.836112058958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128.91248344916556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9.9572640344472224E-4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4.0222446081319863E-2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4525.3376279413815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129.11796909564603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1.5939933897982986E-3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3.0890330729252957E-2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4532.5509862069266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129.35102966212324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1.8050203864695932E-3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2.6810696820449786E-2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4540.7323331397429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129.66053983684009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2.3927925083033854E-3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2.6183163261450648E-2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4551.59736344869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129.95134991241935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2.2428572019307143E-3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2.3152520679013522E-2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4561.805946375589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130.2568243389774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2.3506829806993509E-3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2.0121215060165287E-2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4572.5293059749874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130.64937765169719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3.0136871116882074E-3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1.9058455698360621E-2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4586.309478612221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131.00247046318776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2.7025984955847933E-3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2.0231252489402385E-2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4598.7044317094051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131.52256851236243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3.9701392449756753E-3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2.3434606511467448E-2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4616.9619286497782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131.87478753646604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2.6780120559348765E-3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2.5826948740918176E-2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4629.3262083564941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132.15151925371157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2.0984429428484311E-3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2.718334735024297E-2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4639.0405852685626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132.0667398058975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-6.4153214653033777E-4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2.5488289486481186E-2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4636.0644916040546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131.800937473728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-2.0126364333682202E-3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2.2406317427756672E-2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4626.7337793008073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131.46371352092177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-2.5585853884646337E-3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1.8167451375711297E-2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4614.8958858567721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131.41886221852653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-3.4116868597443241E-4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1.5986208705138782E-2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4613.3214278914866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131.4600765084671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3.1361015644814716E-4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1.3878830628743843E-2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4614.7682123462318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131.70649560573042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1.8744785778931393E-3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1.3506175153193523E-2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4623.4184965022168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132.04461744731412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2.5672374018352595E-3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1.3725139680084819E-2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4635.2879093907741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132.71644289436111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5.0878669652326992E-3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1.5821470257398218E-2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4658.8716376193061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133.44957348230591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5.5240373532943312E-3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1.8679823445053145E-2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4684.607418569718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133.85285107578653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3.021947413972791E-3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1.7717739166605906E-2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4698.7640558437424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133.86758655517269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1.1008715367446717E-4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1.5111296525543993E-2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4699.281329404439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133.67583738958803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-1.4323793422961462E-3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1.1534624380291847E-2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4692.5501759045619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133.55101766838709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-9.3374931205521803E-4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1.1238846848730333E-2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4688.1685104060271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133.22121556909769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-2.4694839848268075E-3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1.0775933180693809E-2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4676.59115335141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133.03195709666201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-1.4206331298449761E-3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1.1929098408517635E-2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4669.9474330242192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132.82862262114404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-1.5284633854573397E-3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1.0727230313966052E-2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4662.8095893608306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133.51042185511773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5.1329240680175721E-3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1.5596714995967487E-2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4686.7434369266439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134.22103506726415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5.3225298989585295E-3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1.9091992767472421E-2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4711.6887689984333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135.07723997093603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6.3790664648264439E-3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2.2966650078197537E-2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4741.7449448174502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135.58790974180323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3.7805759947202588E-3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2.163610465153698E-2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4759.6714719289139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136.11378829635416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3.8785062440473972E-3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1.9964206288014097E-2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4778.131887452405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136.81984393488389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5.1872455198473943E-3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2.2166078908677722E-2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4802.9172306788332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137.52332280289616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5.1416435495064139E-3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2.7308599055207328E-2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4827.6121190767662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138.25023241081217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5.2857187646480064E-3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3.4220058841991197E-2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4853.1295190430128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138.44514122248168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1.4098262857911159E-3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3.664609704620081E-2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4859.9715886073091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139.12041981555851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4.8775896872512714E-3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4.4281267223545751E-2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4883.6765359082337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6">
    <tabColor theme="9" tint="-0.49998474074526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8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7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100</v>
      </c>
      <c r="D76" s="2">
        <v>100</v>
      </c>
      <c r="E76" s="2">
        <v>100</v>
      </c>
      <c r="F76" s="2">
        <v>100</v>
      </c>
      <c r="G76" s="2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3582.4359493224129</v>
      </c>
      <c r="S76" s="3">
        <v>4013.2407733568589</v>
      </c>
      <c r="T76" s="3">
        <v>3251.4799775242254</v>
      </c>
      <c r="U76" s="3">
        <v>3543.7716868439447</v>
      </c>
      <c r="V76" s="3">
        <v>4343.8664588437141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99.841357368628024</v>
      </c>
      <c r="D77" s="8">
        <v>98.971874696564583</v>
      </c>
      <c r="E77" s="8">
        <v>99.9088947688617</v>
      </c>
      <c r="F77" s="8">
        <v>100.94880164158495</v>
      </c>
      <c r="G77" s="8">
        <v>97.056075526564314</v>
      </c>
      <c r="H77" s="11">
        <v>-1.5864263137197428E-3</v>
      </c>
      <c r="I77" s="11">
        <v>-1.0281253034354234E-2</v>
      </c>
      <c r="J77" s="11">
        <v>-9.1105231138302589E-4</v>
      </c>
      <c r="K77" s="11">
        <v>9.48801641584948E-3</v>
      </c>
      <c r="L77" s="11">
        <v>-2.9439244734356898E-2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3576.7526786651924</v>
      </c>
      <c r="S77" s="10">
        <v>3971.97962947819</v>
      </c>
      <c r="T77" s="10">
        <v>3248.5177091752867</v>
      </c>
      <c r="U77" s="10">
        <v>3577.3950507827431</v>
      </c>
      <c r="V77" s="10">
        <v>4215.98631106845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100.60360105475523</v>
      </c>
      <c r="D78" s="2">
        <v>102.75551611511395</v>
      </c>
      <c r="E78" s="2">
        <v>100.25407633352218</v>
      </c>
      <c r="F78" s="2">
        <v>102.10571537149866</v>
      </c>
      <c r="G78" s="2">
        <v>94.167988938629733</v>
      </c>
      <c r="H78" s="4">
        <v>7.6345485099216298E-3</v>
      </c>
      <c r="I78" s="4">
        <v>3.8229460946855212E-2</v>
      </c>
      <c r="J78" s="4">
        <v>3.4549632989039486E-3</v>
      </c>
      <c r="K78" s="4">
        <v>1.1460400827949288E-2</v>
      </c>
      <c r="L78" s="4">
        <v>-2.9756886132739864E-2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3604.0595704984535</v>
      </c>
      <c r="S78" s="3">
        <v>4123.8262696050306</v>
      </c>
      <c r="T78" s="3">
        <v>3259.7412186363267</v>
      </c>
      <c r="U78" s="3">
        <v>3618.3934319846353</v>
      </c>
      <c r="V78" s="3">
        <v>4090.5316864727956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102.03588550187001</v>
      </c>
      <c r="D79" s="8">
        <v>106.34490434534347</v>
      </c>
      <c r="E79" s="8">
        <v>101.68180941381092</v>
      </c>
      <c r="F79" s="8">
        <v>103.4452445271348</v>
      </c>
      <c r="G79" s="8">
        <v>93.295333289211385</v>
      </c>
      <c r="H79" s="11">
        <v>1.4236910330230014E-2</v>
      </c>
      <c r="I79" s="11">
        <v>3.4931343502848336E-2</v>
      </c>
      <c r="J79" s="11">
        <v>1.4241147417677064E-2</v>
      </c>
      <c r="K79" s="11">
        <v>1.3119041875006022E-2</v>
      </c>
      <c r="L79" s="11">
        <v>-9.2670095141042554E-3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3655.3702434284473</v>
      </c>
      <c r="S79" s="10">
        <v>4267.8770615746735</v>
      </c>
      <c r="T79" s="10">
        <v>3306.163673874405</v>
      </c>
      <c r="U79" s="10">
        <v>3665.8632869390885</v>
      </c>
      <c r="V79" s="10">
        <v>4052.6246904165073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103.97374198626925</v>
      </c>
      <c r="D80" s="2">
        <v>110.3753509170578</v>
      </c>
      <c r="E80" s="2">
        <v>102.94365174737382</v>
      </c>
      <c r="F80" s="2">
        <v>105.4954945395141</v>
      </c>
      <c r="G80" s="2">
        <v>94.455491784781131</v>
      </c>
      <c r="H80" s="4">
        <v>1.8991911275800407E-2</v>
      </c>
      <c r="I80" s="4">
        <v>3.7899762066886618E-2</v>
      </c>
      <c r="J80" s="4">
        <v>1.2409715570929947E-2</v>
      </c>
      <c r="K80" s="4">
        <v>1.9819664226725316E-2</v>
      </c>
      <c r="L80" s="4">
        <v>1.2435332558096014E-2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3724.792710771841</v>
      </c>
      <c r="S80" s="3">
        <v>4429.628586739077</v>
      </c>
      <c r="T80" s="3">
        <v>3347.1922246981271</v>
      </c>
      <c r="U80" s="3">
        <v>3738.5194663873003</v>
      </c>
      <c r="V80" s="3">
        <v>4103.0204261749877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105.09467126006737</v>
      </c>
      <c r="D81" s="8">
        <v>111.83321005466246</v>
      </c>
      <c r="E81" s="8">
        <v>103.55920087676935</v>
      </c>
      <c r="F81" s="8">
        <v>107.29358870848128</v>
      </c>
      <c r="G81" s="8">
        <v>94.543919382923448</v>
      </c>
      <c r="H81" s="11">
        <v>1.0780888062547166E-2</v>
      </c>
      <c r="I81" s="11">
        <v>1.3208194814258523E-2</v>
      </c>
      <c r="J81" s="11">
        <v>5.979476334355192E-3</v>
      </c>
      <c r="K81" s="11">
        <v>1.704427451443144E-2</v>
      </c>
      <c r="L81" s="11">
        <v>9.3618270861153602E-4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3764.9492840428638</v>
      </c>
      <c r="S81" s="10">
        <v>4488.1359840675359</v>
      </c>
      <c r="T81" s="10">
        <v>3367.2066813922474</v>
      </c>
      <c r="U81" s="10">
        <v>3802.2398184499516</v>
      </c>
      <c r="V81" s="10">
        <v>4106.8616029510531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106.10435581886186</v>
      </c>
      <c r="D82" s="2">
        <v>113.93841055862238</v>
      </c>
      <c r="E82" s="2">
        <v>103.98347922709479</v>
      </c>
      <c r="F82" s="2">
        <v>108.32266838550331</v>
      </c>
      <c r="G82" s="2">
        <v>96.007019177250314</v>
      </c>
      <c r="H82" s="4">
        <v>9.6073811039945056E-3</v>
      </c>
      <c r="I82" s="4">
        <v>1.882446639000103E-2</v>
      </c>
      <c r="J82" s="4">
        <v>4.0969643134877503E-3</v>
      </c>
      <c r="K82" s="4">
        <v>9.5912504130890499E-3</v>
      </c>
      <c r="L82" s="4">
        <v>1.5475345256218758E-2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3801.1205866518753</v>
      </c>
      <c r="S82" s="3">
        <v>4572.6227490533693</v>
      </c>
      <c r="T82" s="3">
        <v>3381.0020070020491</v>
      </c>
      <c r="U82" s="3">
        <v>3838.7080526793234</v>
      </c>
      <c r="V82" s="3">
        <v>4170.4167041762294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107.27377415586453</v>
      </c>
      <c r="D83" s="8">
        <v>117.08392380388578</v>
      </c>
      <c r="E83" s="8">
        <v>105.04244013316743</v>
      </c>
      <c r="F83" s="8">
        <v>108.95113494449711</v>
      </c>
      <c r="G83" s="8">
        <v>96.895010931499229</v>
      </c>
      <c r="H83" s="11">
        <v>1.1021398018749334E-2</v>
      </c>
      <c r="I83" s="11">
        <v>2.7607136433108342E-2</v>
      </c>
      <c r="J83" s="11">
        <v>1.0183934159001488E-2</v>
      </c>
      <c r="K83" s="11">
        <v>5.8018009375210341E-3</v>
      </c>
      <c r="L83" s="11">
        <v>9.2492378355116603E-3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3843.014249554627</v>
      </c>
      <c r="S83" s="10">
        <v>4698.8597691436207</v>
      </c>
      <c r="T83" s="10">
        <v>3415.4339088328102</v>
      </c>
      <c r="U83" s="10">
        <v>3860.9794726582281</v>
      </c>
      <c r="V83" s="10">
        <v>4208.989880146346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109.09772181759197</v>
      </c>
      <c r="D84" s="2">
        <v>121.10297616193868</v>
      </c>
      <c r="E84" s="2">
        <v>107.20267114004187</v>
      </c>
      <c r="F84" s="2">
        <v>109.61380647770245</v>
      </c>
      <c r="G84" s="2">
        <v>98.792903439319886</v>
      </c>
      <c r="H84" s="4">
        <v>1.7002736000295161E-2</v>
      </c>
      <c r="I84" s="4">
        <v>3.4326252720952202E-2</v>
      </c>
      <c r="J84" s="4">
        <v>2.0565316305826638E-2</v>
      </c>
      <c r="K84" s="4">
        <v>6.0822820573914194E-3</v>
      </c>
      <c r="L84" s="4">
        <v>1.958710246869547E-2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3908.3560062851766</v>
      </c>
      <c r="S84" s="3">
        <v>4860.1540170795606</v>
      </c>
      <c r="T84" s="3">
        <v>3485.6733874896022</v>
      </c>
      <c r="U84" s="3">
        <v>3884.4630388287337</v>
      </c>
      <c r="V84" s="3">
        <v>4291.4317962184759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110.16335379021497</v>
      </c>
      <c r="D85" s="8">
        <v>121.65933309516002</v>
      </c>
      <c r="E85" s="8">
        <v>109.18202884943632</v>
      </c>
      <c r="F85" s="8">
        <v>110.41834309833266</v>
      </c>
      <c r="G85" s="8">
        <v>98.447146736299814</v>
      </c>
      <c r="H85" s="11">
        <v>9.7676830906213308E-3</v>
      </c>
      <c r="I85" s="11">
        <v>4.5940814243687744E-3</v>
      </c>
      <c r="J85" s="11">
        <v>1.8463697670450353E-2</v>
      </c>
      <c r="K85" s="11">
        <v>7.3397379990982423E-3</v>
      </c>
      <c r="L85" s="11">
        <v>-3.4998131544179073E-3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3946.5315891598966</v>
      </c>
      <c r="S85" s="10">
        <v>4882.4819603689966</v>
      </c>
      <c r="T85" s="10">
        <v>3550.0318070941444</v>
      </c>
      <c r="U85" s="10">
        <v>3912.9739798009182</v>
      </c>
      <c r="V85" s="10">
        <v>4276.4125867667826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111.25442532007945</v>
      </c>
      <c r="D86" s="2">
        <v>121.27252291811097</v>
      </c>
      <c r="E86" s="2">
        <v>111.19405430647882</v>
      </c>
      <c r="F86" s="2">
        <v>111.69903762327915</v>
      </c>
      <c r="G86" s="2">
        <v>97.804837749142621</v>
      </c>
      <c r="H86" s="4">
        <v>9.9041241240912722E-3</v>
      </c>
      <c r="I86" s="4">
        <v>-3.179453373680018E-3</v>
      </c>
      <c r="J86" s="4">
        <v>1.8428174290634525E-2</v>
      </c>
      <c r="K86" s="4">
        <v>1.1598566768983069E-2</v>
      </c>
      <c r="L86" s="4">
        <v>-6.524404296629184E-3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3985.6185278785838</v>
      </c>
      <c r="S86" s="3">
        <v>4866.9583366281704</v>
      </c>
      <c r="T86" s="3">
        <v>3615.4524119725716</v>
      </c>
      <c r="U86" s="3">
        <v>3958.3588697709329</v>
      </c>
      <c r="V86" s="3">
        <v>4248.5115421115224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111.84184132024939</v>
      </c>
      <c r="D87" s="8">
        <v>121.51691497174369</v>
      </c>
      <c r="E87" s="8">
        <v>111.83430755912146</v>
      </c>
      <c r="F87" s="8">
        <v>112.69368491554972</v>
      </c>
      <c r="G87" s="8">
        <v>97.307919076247757</v>
      </c>
      <c r="H87" s="11">
        <v>5.2799337957115484E-3</v>
      </c>
      <c r="I87" s="11">
        <v>2.0152302248856559E-3</v>
      </c>
      <c r="J87" s="11">
        <v>5.7579810056925416E-3</v>
      </c>
      <c r="K87" s="11">
        <v>8.9047078062137446E-3</v>
      </c>
      <c r="L87" s="11">
        <v>-5.0807167041102266E-3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4006.662329840743</v>
      </c>
      <c r="S87" s="10">
        <v>4876.7663781714027</v>
      </c>
      <c r="T87" s="10">
        <v>3636.2701182876945</v>
      </c>
      <c r="U87" s="10">
        <v>3993.6068988983775</v>
      </c>
      <c r="V87" s="10">
        <v>4226.9260585519114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112.72059766824049</v>
      </c>
      <c r="D88" s="2">
        <v>123.45371086360133</v>
      </c>
      <c r="E88" s="2">
        <v>112.43291550029899</v>
      </c>
      <c r="F88" s="2">
        <v>113.52828850917405</v>
      </c>
      <c r="G88" s="2">
        <v>97.929639156218983</v>
      </c>
      <c r="H88" s="4">
        <v>7.8571341245612849E-3</v>
      </c>
      <c r="I88" s="4">
        <v>1.5938488006447531E-2</v>
      </c>
      <c r="J88" s="4">
        <v>5.3526324277643304E-3</v>
      </c>
      <c r="K88" s="4">
        <v>7.4059482059688018E-3</v>
      </c>
      <c r="L88" s="4">
        <v>6.3892033235656686E-3</v>
      </c>
      <c r="M88" s="4">
        <v>0.12720597668240496</v>
      </c>
      <c r="N88" s="4">
        <v>0.23453710863601329</v>
      </c>
      <c r="O88" s="4">
        <v>0.12432915500298991</v>
      </c>
      <c r="P88" s="4">
        <v>0.13528288509174047</v>
      </c>
      <c r="Q88" s="4">
        <v>-2.0703608437810161E-2</v>
      </c>
      <c r="R88" s="3">
        <v>4038.1432131581287</v>
      </c>
      <c r="S88" s="3">
        <v>4954.494660600134</v>
      </c>
      <c r="T88" s="3">
        <v>3655.7337356389517</v>
      </c>
      <c r="U88" s="3">
        <v>4023.1833447466183</v>
      </c>
      <c r="V88" s="3">
        <v>4253.9327485736776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113.22154972782407</v>
      </c>
      <c r="D89" s="8">
        <v>123.31715681447349</v>
      </c>
      <c r="E89" s="8">
        <v>114.10195067382176</v>
      </c>
      <c r="F89" s="8">
        <v>113.15738647922582</v>
      </c>
      <c r="G89" s="8">
        <v>98.35966891154348</v>
      </c>
      <c r="H89" s="11">
        <v>4.4441927202870631E-3</v>
      </c>
      <c r="I89" s="11">
        <v>-1.106115386670788E-3</v>
      </c>
      <c r="J89" s="11">
        <v>1.484472021468072E-2</v>
      </c>
      <c r="K89" s="11">
        <v>-3.2670450230406628E-3</v>
      </c>
      <c r="L89" s="11">
        <v>4.3912114762162243E-3</v>
      </c>
      <c r="M89" s="11">
        <v>0.13401452776522782</v>
      </c>
      <c r="N89" s="11">
        <v>0.24598182253845868</v>
      </c>
      <c r="O89" s="11">
        <v>0.14205998312558221</v>
      </c>
      <c r="P89" s="11">
        <v>0.12093838301307436</v>
      </c>
      <c r="Q89" s="11">
        <v>1.3431342426599269E-2</v>
      </c>
      <c r="R89" s="10">
        <v>4056.0894998295221</v>
      </c>
      <c r="S89" s="10">
        <v>4949.0144178228657</v>
      </c>
      <c r="T89" s="10">
        <v>3710.0020801238811</v>
      </c>
      <c r="U89" s="10">
        <v>4010.0394236233833</v>
      </c>
      <c r="V89" s="10">
        <v>4272.6126668782663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113.15712845953084</v>
      </c>
      <c r="D90" s="2">
        <v>120.71237316161071</v>
      </c>
      <c r="E90" s="2">
        <v>114.66928344861003</v>
      </c>
      <c r="F90" s="2">
        <v>113.25648955338789</v>
      </c>
      <c r="G90" s="2">
        <v>99.549347937471836</v>
      </c>
      <c r="H90" s="4">
        <v>-5.6898415935917063E-4</v>
      </c>
      <c r="I90" s="4">
        <v>-2.1122637921190356E-2</v>
      </c>
      <c r="J90" s="4">
        <v>4.9721566672429615E-3</v>
      </c>
      <c r="K90" s="4">
        <v>8.7579854259241046E-4</v>
      </c>
      <c r="L90" s="4">
        <v>1.2095191444760147E-2</v>
      </c>
      <c r="M90" s="4">
        <v>0.12478208804815183</v>
      </c>
      <c r="N90" s="4">
        <v>0.17475321739788874</v>
      </c>
      <c r="O90" s="4">
        <v>0.14378674306600536</v>
      </c>
      <c r="P90" s="4">
        <v>0.10920812945013458</v>
      </c>
      <c r="Q90" s="4">
        <v>5.7146372769510734E-2</v>
      </c>
      <c r="R90" s="3">
        <v>4053.7816491551757</v>
      </c>
      <c r="S90" s="3">
        <v>4844.4781782084419</v>
      </c>
      <c r="T90" s="3">
        <v>3728.4487917020542</v>
      </c>
      <c r="U90" s="3">
        <v>4013.5514103063306</v>
      </c>
      <c r="V90" s="3">
        <v>4324.290735053467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113.07985308308368</v>
      </c>
      <c r="D91" s="8">
        <v>118.09277984032028</v>
      </c>
      <c r="E91" s="8">
        <v>115.61962100867989</v>
      </c>
      <c r="F91" s="8">
        <v>113.19396122702989</v>
      </c>
      <c r="G91" s="8">
        <v>99.879735813398298</v>
      </c>
      <c r="H91" s="11">
        <v>-6.8290330003202841E-4</v>
      </c>
      <c r="I91" s="11">
        <v>-2.1701116900280842E-2</v>
      </c>
      <c r="J91" s="11">
        <v>8.287638428435393E-3</v>
      </c>
      <c r="K91" s="11">
        <v>-5.5209486542074173E-4</v>
      </c>
      <c r="L91" s="11">
        <v>3.3188351583577805E-3</v>
      </c>
      <c r="M91" s="11">
        <v>0.10823611249016163</v>
      </c>
      <c r="N91" s="11">
        <v>0.11046956661719176</v>
      </c>
      <c r="O91" s="11">
        <v>0.13707281248454906</v>
      </c>
      <c r="P91" s="11">
        <v>9.424035628179972E-2</v>
      </c>
      <c r="Q91" s="11">
        <v>7.0575904410733692E-2</v>
      </c>
      <c r="R91" s="10">
        <v>4051.0133082893585</v>
      </c>
      <c r="S91" s="10">
        <v>4739.3475909422805</v>
      </c>
      <c r="T91" s="10">
        <v>3759.3488271866177</v>
      </c>
      <c r="U91" s="10">
        <v>4011.3355491805983</v>
      </c>
      <c r="V91" s="10">
        <v>4338.6423431799221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114.13704319841916</v>
      </c>
      <c r="D92" s="2">
        <v>119.85583823962254</v>
      </c>
      <c r="E92" s="2">
        <v>116.1954588358093</v>
      </c>
      <c r="F92" s="2">
        <v>114.67414351596689</v>
      </c>
      <c r="G92" s="2">
        <v>100.07974726215809</v>
      </c>
      <c r="H92" s="4">
        <v>9.3490580904694674E-3</v>
      </c>
      <c r="I92" s="4">
        <v>1.4929434311616658E-2</v>
      </c>
      <c r="J92" s="4">
        <v>4.9804507410225272E-3</v>
      </c>
      <c r="K92" s="4">
        <v>1.3076512853616305E-2</v>
      </c>
      <c r="L92" s="4">
        <v>2.0025228053613723E-3</v>
      </c>
      <c r="M92" s="4">
        <v>9.7748729804223888E-2</v>
      </c>
      <c r="N92" s="4">
        <v>8.5893156794481396E-2</v>
      </c>
      <c r="O92" s="4">
        <v>0.12872874493471187</v>
      </c>
      <c r="P92" s="4">
        <v>8.7005127721495823E-2</v>
      </c>
      <c r="Q92" s="4">
        <v>5.9543975380404124E-2</v>
      </c>
      <c r="R92" s="3">
        <v>4088.8864670338198</v>
      </c>
      <c r="S92" s="3">
        <v>4810.1033694811722</v>
      </c>
      <c r="T92" s="3">
        <v>3778.0720788387412</v>
      </c>
      <c r="U92" s="3">
        <v>4063.7898300496263</v>
      </c>
      <c r="V92" s="3">
        <v>4347.330573416446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114.308399102276</v>
      </c>
      <c r="D93" s="8">
        <v>119.06599377439319</v>
      </c>
      <c r="E93" s="8">
        <v>115.44726189191772</v>
      </c>
      <c r="F93" s="8">
        <v>115.80189971934885</v>
      </c>
      <c r="G93" s="8">
        <v>101.86030906000876</v>
      </c>
      <c r="H93" s="11">
        <v>1.5013171802508878E-3</v>
      </c>
      <c r="I93" s="11">
        <v>-6.5899540383694017E-3</v>
      </c>
      <c r="J93" s="11">
        <v>-6.4391237952667133E-3</v>
      </c>
      <c r="K93" s="11">
        <v>9.8344419134462034E-3</v>
      </c>
      <c r="L93" s="11">
        <v>1.7791429800342085E-2</v>
      </c>
      <c r="M93" s="11">
        <v>8.7670742310124616E-2</v>
      </c>
      <c r="N93" s="11">
        <v>6.4674739428435046E-2</v>
      </c>
      <c r="O93" s="11">
        <v>0.11479483150217251</v>
      </c>
      <c r="P93" s="11">
        <v>7.9299342237352244E-2</v>
      </c>
      <c r="Q93" s="11">
        <v>7.7386147357106472E-2</v>
      </c>
      <c r="R93" s="10">
        <v>4095.0251825348732</v>
      </c>
      <c r="S93" s="10">
        <v>4778.4050093564856</v>
      </c>
      <c r="T93" s="10">
        <v>3753.7446050156582</v>
      </c>
      <c r="U93" s="10">
        <v>4103.7549350817026</v>
      </c>
      <c r="V93" s="10">
        <v>4424.675800132266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114.32895484832321</v>
      </c>
      <c r="D94" s="2">
        <v>118.75333450102809</v>
      </c>
      <c r="E94" s="2">
        <v>114.31963420268112</v>
      </c>
      <c r="F94" s="2">
        <v>116.54039691897739</v>
      </c>
      <c r="G94" s="2">
        <v>104.0370257833612</v>
      </c>
      <c r="H94" s="4">
        <v>1.7982708364946553E-4</v>
      </c>
      <c r="I94" s="4">
        <v>-2.6259325895984418E-3</v>
      </c>
      <c r="J94" s="4">
        <v>-9.7674701916472262E-3</v>
      </c>
      <c r="K94" s="4">
        <v>6.3772459814416494E-3</v>
      </c>
      <c r="L94" s="4">
        <v>2.1369626142309001E-2</v>
      </c>
      <c r="M94" s="4">
        <v>7.7514244971263357E-2</v>
      </c>
      <c r="N94" s="4">
        <v>4.2259005710180597E-2</v>
      </c>
      <c r="O94" s="4">
        <v>9.940189588206283E-2</v>
      </c>
      <c r="P94" s="4">
        <v>7.5863424119395617E-2</v>
      </c>
      <c r="Q94" s="4">
        <v>8.3639786704404528E-2</v>
      </c>
      <c r="R94" s="3">
        <v>4095.7615789709198</v>
      </c>
      <c r="S94" s="3">
        <v>4765.8572399161158</v>
      </c>
      <c r="T94" s="3">
        <v>3717.0800164791112</v>
      </c>
      <c r="U94" s="3">
        <v>4129.9255897502744</v>
      </c>
      <c r="V94" s="3">
        <v>4519.2294677820146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114.89354448019729</v>
      </c>
      <c r="D95" s="8">
        <v>117.44493890683779</v>
      </c>
      <c r="E95" s="8">
        <v>114.4789112381897</v>
      </c>
      <c r="F95" s="8">
        <v>117.46720788760422</v>
      </c>
      <c r="G95" s="8">
        <v>107.91776275020983</v>
      </c>
      <c r="H95" s="11">
        <v>4.9382908522438845E-3</v>
      </c>
      <c r="I95" s="11">
        <v>-1.1017758782840489E-2</v>
      </c>
      <c r="J95" s="11">
        <v>1.3932605419834155E-3</v>
      </c>
      <c r="K95" s="11">
        <v>7.9527013218529674E-3</v>
      </c>
      <c r="L95" s="11">
        <v>3.7301498554270313E-2</v>
      </c>
      <c r="M95" s="11">
        <v>7.1031064062885951E-2</v>
      </c>
      <c r="N95" s="11">
        <v>3.0833874645053161E-3</v>
      </c>
      <c r="O95" s="11">
        <v>8.9834842879308541E-2</v>
      </c>
      <c r="P95" s="11">
        <v>7.8164150813531563E-2</v>
      </c>
      <c r="Q95" s="11">
        <v>0.11375974586042648</v>
      </c>
      <c r="R95" s="10">
        <v>4115.987640909324</v>
      </c>
      <c r="S95" s="10">
        <v>4713.3481744532655</v>
      </c>
      <c r="T95" s="10">
        <v>3722.2588773974667</v>
      </c>
      <c r="U95" s="10">
        <v>4162.7696544470355</v>
      </c>
      <c r="V95" s="10">
        <v>4687.8034992409011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114.77821667305616</v>
      </c>
      <c r="D96" s="2">
        <v>116.85324172203853</v>
      </c>
      <c r="E96" s="2">
        <v>113.68964197637179</v>
      </c>
      <c r="F96" s="2">
        <v>117.32455121922833</v>
      </c>
      <c r="G96" s="2">
        <v>111.06455879928966</v>
      </c>
      <c r="H96" s="4">
        <v>-1.003779695916722E-3</v>
      </c>
      <c r="I96" s="4">
        <v>-5.0380815921630953E-3</v>
      </c>
      <c r="J96" s="4">
        <v>-6.8944511550754111E-3</v>
      </c>
      <c r="K96" s="4">
        <v>-1.2144382329441197E-3</v>
      </c>
      <c r="L96" s="4">
        <v>2.9159203905695385E-2</v>
      </c>
      <c r="M96" s="4">
        <v>5.2067951198484286E-2</v>
      </c>
      <c r="N96" s="4">
        <v>-3.5091907520236498E-2</v>
      </c>
      <c r="O96" s="4">
        <v>6.0511279871523049E-2</v>
      </c>
      <c r="P96" s="4">
        <v>7.0344648993595493E-2</v>
      </c>
      <c r="Q96" s="4">
        <v>0.12421596018288095</v>
      </c>
      <c r="R96" s="3">
        <v>4111.8560960867353</v>
      </c>
      <c r="S96" s="3">
        <v>4689.6019417780972</v>
      </c>
      <c r="T96" s="3">
        <v>3696.5959453807041</v>
      </c>
      <c r="U96" s="3">
        <v>4157.7142278237361</v>
      </c>
      <c r="V96" s="3">
        <v>4824.4961173450993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114.67387328047343</v>
      </c>
      <c r="D97" s="8">
        <v>117.02587378786895</v>
      </c>
      <c r="E97" s="8">
        <v>113.22023875560477</v>
      </c>
      <c r="F97" s="8">
        <v>117.35641143442471</v>
      </c>
      <c r="G97" s="8">
        <v>111.3213684187856</v>
      </c>
      <c r="H97" s="11">
        <v>-9.0908706902065989E-4</v>
      </c>
      <c r="I97" s="11">
        <v>1.4773408361324698E-3</v>
      </c>
      <c r="J97" s="11">
        <v>-4.1288125514950492E-3</v>
      </c>
      <c r="K97" s="11">
        <v>2.7155625029286461E-4</v>
      </c>
      <c r="L97" s="11">
        <v>2.312255342949042E-3</v>
      </c>
      <c r="M97" s="11">
        <v>4.0943919507460569E-2</v>
      </c>
      <c r="N97" s="11">
        <v>-3.8085522823529394E-2</v>
      </c>
      <c r="O97" s="11">
        <v>3.6986031022900212E-2</v>
      </c>
      <c r="P97" s="11">
        <v>6.2834381873611234E-2</v>
      </c>
      <c r="Q97" s="11">
        <v>0.13077292851331301</v>
      </c>
      <c r="R97" s="10">
        <v>4108.1180608801087</v>
      </c>
      <c r="S97" s="10">
        <v>4696.5300822318914</v>
      </c>
      <c r="T97" s="10">
        <v>3681.3333936436102</v>
      </c>
      <c r="U97" s="10">
        <v>4158.8432811092334</v>
      </c>
      <c r="V97" s="10">
        <v>4835.6515842694671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114.70985900503469</v>
      </c>
      <c r="D98" s="2">
        <v>117.35311699852032</v>
      </c>
      <c r="E98" s="2">
        <v>113.47982259367835</v>
      </c>
      <c r="F98" s="2">
        <v>117.03130567068492</v>
      </c>
      <c r="G98" s="2">
        <v>111.3050255482018</v>
      </c>
      <c r="H98" s="4">
        <v>3.1380927086361113E-4</v>
      </c>
      <c r="I98" s="4">
        <v>2.7963321277528312E-3</v>
      </c>
      <c r="J98" s="4">
        <v>2.292733533568347E-3</v>
      </c>
      <c r="K98" s="4">
        <v>-2.7702428846119497E-3</v>
      </c>
      <c r="L98" s="4">
        <v>-1.4680802810751995E-4</v>
      </c>
      <c r="M98" s="4">
        <v>3.1058842603464365E-2</v>
      </c>
      <c r="N98" s="4">
        <v>-3.2318993827127773E-2</v>
      </c>
      <c r="O98" s="4">
        <v>2.0556569336876329E-2</v>
      </c>
      <c r="P98" s="4">
        <v>4.7737815480466184E-2</v>
      </c>
      <c r="Q98" s="4">
        <v>0.13803190220186745</v>
      </c>
      <c r="R98" s="3">
        <v>4109.4072264134147</v>
      </c>
      <c r="S98" s="3">
        <v>4709.6631401897948</v>
      </c>
      <c r="T98" s="3">
        <v>3689.7737101634616</v>
      </c>
      <c r="U98" s="3">
        <v>4147.3222751015246</v>
      </c>
      <c r="V98" s="3">
        <v>4834.9416717957647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114.802181167218</v>
      </c>
      <c r="D99" s="8">
        <v>116.73837268039277</v>
      </c>
      <c r="E99" s="8">
        <v>114.13118414517389</v>
      </c>
      <c r="F99" s="8">
        <v>117.22153821704427</v>
      </c>
      <c r="G99" s="8">
        <v>110.27561722284243</v>
      </c>
      <c r="H99" s="11">
        <v>8.0483197332900831E-4</v>
      </c>
      <c r="I99" s="11">
        <v>-5.2384149126206026E-3</v>
      </c>
      <c r="J99" s="11">
        <v>5.7398887009876042E-3</v>
      </c>
      <c r="K99" s="11">
        <v>1.6254842690949524E-3</v>
      </c>
      <c r="L99" s="11">
        <v>-9.2485341096622421E-3</v>
      </c>
      <c r="M99" s="11">
        <v>2.6468983450405936E-2</v>
      </c>
      <c r="N99" s="11">
        <v>-3.9324091567516151E-2</v>
      </c>
      <c r="O99" s="11">
        <v>2.0538210824421421E-2</v>
      </c>
      <c r="P99" s="11">
        <v>4.0178411992540797E-2</v>
      </c>
      <c r="Q99" s="11">
        <v>0.13326457157544946</v>
      </c>
      <c r="R99" s="10">
        <v>4112.7146087406618</v>
      </c>
      <c r="S99" s="10">
        <v>4684.9919705628054</v>
      </c>
      <c r="T99" s="10">
        <v>3710.95260059163</v>
      </c>
      <c r="U99" s="10">
        <v>4154.0636822185697</v>
      </c>
      <c r="V99" s="10">
        <v>4790.2255488259343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115.8419576443724</v>
      </c>
      <c r="D100" s="2">
        <v>116.5297589691849</v>
      </c>
      <c r="E100" s="2">
        <v>116.94069033555603</v>
      </c>
      <c r="F100" s="2">
        <v>117.10561154163356</v>
      </c>
      <c r="G100" s="2">
        <v>111.10886588341593</v>
      </c>
      <c r="H100" s="4">
        <v>9.0571143037770415E-3</v>
      </c>
      <c r="I100" s="4">
        <v>-1.7870191815935457E-3</v>
      </c>
      <c r="J100" s="4">
        <v>2.4616464040261563E-2</v>
      </c>
      <c r="K100" s="4">
        <v>-9.8895371255110828E-4</v>
      </c>
      <c r="L100" s="4">
        <v>7.556055287268962E-3</v>
      </c>
      <c r="M100" s="4">
        <v>2.7691123367875603E-2</v>
      </c>
      <c r="N100" s="4">
        <v>-5.6085409227320859E-2</v>
      </c>
      <c r="O100" s="4">
        <v>4.0093017380173235E-2</v>
      </c>
      <c r="P100" s="4">
        <v>3.1510411012409811E-2</v>
      </c>
      <c r="Q100" s="4">
        <v>0.13457852842869378</v>
      </c>
      <c r="R100" s="3">
        <v>4149.9639350508387</v>
      </c>
      <c r="S100" s="3">
        <v>4676.6198000457971</v>
      </c>
      <c r="T100" s="3">
        <v>3802.3031318392091</v>
      </c>
      <c r="U100" s="3">
        <v>4149.9555055178653</v>
      </c>
      <c r="V100" s="3">
        <v>4826.4207579113508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116.35177869495467</v>
      </c>
      <c r="D101" s="8">
        <v>117.69346508557184</v>
      </c>
      <c r="E101" s="8">
        <v>118.6382861114966</v>
      </c>
      <c r="F101" s="8">
        <v>116.66368015869156</v>
      </c>
      <c r="G101" s="8">
        <v>109.99269872907576</v>
      </c>
      <c r="H101" s="11">
        <v>4.401005136216705E-3</v>
      </c>
      <c r="I101" s="11">
        <v>9.9863427735628636E-3</v>
      </c>
      <c r="J101" s="11">
        <v>1.4516724427309202E-2</v>
      </c>
      <c r="K101" s="11">
        <v>-3.7737848521877042E-3</v>
      </c>
      <c r="L101" s="11">
        <v>-1.0045707383165433E-2</v>
      </c>
      <c r="M101" s="11">
        <v>2.7646936247166964E-2</v>
      </c>
      <c r="N101" s="11">
        <v>-4.5603481901243526E-2</v>
      </c>
      <c r="O101" s="11">
        <v>3.9756861393567711E-2</v>
      </c>
      <c r="P101" s="11">
        <v>3.0985990296881427E-2</v>
      </c>
      <c r="Q101" s="11">
        <v>0.11827032305277529</v>
      </c>
      <c r="R101" s="10">
        <v>4168.2279476441117</v>
      </c>
      <c r="S101" s="10">
        <v>4723.3221283906851</v>
      </c>
      <c r="T101" s="10">
        <v>3857.5001185932133</v>
      </c>
      <c r="U101" s="10">
        <v>4134.2944662938889</v>
      </c>
      <c r="V101" s="10">
        <v>4777.9359472693377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116.88760016939924</v>
      </c>
      <c r="D102" s="2">
        <v>119.20087662140958</v>
      </c>
      <c r="E102" s="2">
        <v>120.04022328971055</v>
      </c>
      <c r="F102" s="2">
        <v>116.32252307527872</v>
      </c>
      <c r="G102" s="2">
        <v>109.23205862022282</v>
      </c>
      <c r="H102" s="4">
        <v>4.6051850728415309E-3</v>
      </c>
      <c r="I102" s="4">
        <v>1.2807945919017145E-2</v>
      </c>
      <c r="J102" s="4">
        <v>1.1816903498558646E-2</v>
      </c>
      <c r="K102" s="4">
        <v>-2.9242784296602303E-3</v>
      </c>
      <c r="L102" s="4">
        <v>-6.9153690894199794E-3</v>
      </c>
      <c r="M102" s="4">
        <v>3.2967182542128048E-2</v>
      </c>
      <c r="N102" s="4">
        <v>-1.2521471499674086E-2</v>
      </c>
      <c r="O102" s="4">
        <v>4.6838522746220468E-2</v>
      </c>
      <c r="P102" s="4">
        <v>2.7071592400411904E-2</v>
      </c>
      <c r="Q102" s="4">
        <v>9.726543551880229E-2</v>
      </c>
      <c r="R102" s="3">
        <v>4187.4234087688028</v>
      </c>
      <c r="S102" s="3">
        <v>4783.8181827692097</v>
      </c>
      <c r="T102" s="3">
        <v>3903.0838252403082</v>
      </c>
      <c r="U102" s="3">
        <v>4122.2046381642422</v>
      </c>
      <c r="V102" s="3">
        <v>4744.8947567083624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117.44191804804773</v>
      </c>
      <c r="D103" s="8">
        <v>120.48495600758631</v>
      </c>
      <c r="E103" s="8">
        <v>121.02924482606076</v>
      </c>
      <c r="F103" s="8">
        <v>116.25628260481213</v>
      </c>
      <c r="G103" s="8">
        <v>109.39557860958864</v>
      </c>
      <c r="H103" s="11">
        <v>4.7423155051960191E-3</v>
      </c>
      <c r="I103" s="11">
        <v>1.0772398849507283E-2</v>
      </c>
      <c r="J103" s="11">
        <v>8.2390844439139601E-3</v>
      </c>
      <c r="K103" s="11">
        <v>-5.6945524147314222E-4</v>
      </c>
      <c r="L103" s="11">
        <v>1.4969963162038051E-3</v>
      </c>
      <c r="M103" s="11">
        <v>3.8575085181257629E-2</v>
      </c>
      <c r="N103" s="11">
        <v>2.0256752110506815E-2</v>
      </c>
      <c r="O103" s="11">
        <v>4.6788112347944555E-2</v>
      </c>
      <c r="P103" s="11">
        <v>2.7053752201853243E-2</v>
      </c>
      <c r="Q103" s="11">
        <v>9.5273007269146559E-2</v>
      </c>
      <c r="R103" s="10">
        <v>4207.281491727028</v>
      </c>
      <c r="S103" s="10">
        <v>4835.3513802575244</v>
      </c>
      <c r="T103" s="10">
        <v>3935.2416624681377</v>
      </c>
      <c r="U103" s="10">
        <v>4119.8572271266148</v>
      </c>
      <c r="V103" s="10">
        <v>4751.9978466799294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117.25835904050989</v>
      </c>
      <c r="D104" s="2">
        <v>119.58628366946465</v>
      </c>
      <c r="E104" s="2">
        <v>120.97213602706789</v>
      </c>
      <c r="F104" s="2">
        <v>116.27507965396796</v>
      </c>
      <c r="G104" s="2">
        <v>109.17072530155012</v>
      </c>
      <c r="H104" s="4">
        <v>-1.5629769216025241E-3</v>
      </c>
      <c r="I104" s="4">
        <v>-7.4587929306715872E-3</v>
      </c>
      <c r="J104" s="4">
        <v>-4.7185950036246656E-4</v>
      </c>
      <c r="K104" s="4">
        <v>1.6168630834102011E-4</v>
      </c>
      <c r="L104" s="4">
        <v>-2.0554149527466704E-3</v>
      </c>
      <c r="M104" s="4">
        <v>2.7347088680618192E-2</v>
      </c>
      <c r="N104" s="4">
        <v>-2.2489899041795436E-3</v>
      </c>
      <c r="O104" s="4">
        <v>4.1108983424285928E-2</v>
      </c>
      <c r="P104" s="4">
        <v>1.3960742054970332E-2</v>
      </c>
      <c r="Q104" s="4">
        <v>9.0837340102171593E-2</v>
      </c>
      <c r="R104" s="3">
        <v>4200.705607852773</v>
      </c>
      <c r="S104" s="3">
        <v>4799.2854955651474</v>
      </c>
      <c r="T104" s="3">
        <v>3933.3847813034799</v>
      </c>
      <c r="U104" s="3">
        <v>4120.5233516325616</v>
      </c>
      <c r="V104" s="3">
        <v>4742.2305192504436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116.81709106119925</v>
      </c>
      <c r="D105" s="8">
        <v>118.81353267752404</v>
      </c>
      <c r="E105" s="8">
        <v>120.86350412871627</v>
      </c>
      <c r="F105" s="8">
        <v>115.86841077683984</v>
      </c>
      <c r="G105" s="8">
        <v>108.0155172539896</v>
      </c>
      <c r="H105" s="11">
        <v>-3.7632112791053845E-3</v>
      </c>
      <c r="I105" s="11">
        <v>-6.4618697749358302E-3</v>
      </c>
      <c r="J105" s="11">
        <v>-8.9799107397197471E-4</v>
      </c>
      <c r="K105" s="11">
        <v>-3.4974723589816016E-3</v>
      </c>
      <c r="L105" s="11">
        <v>-1.0581665042250365E-2</v>
      </c>
      <c r="M105" s="11">
        <v>2.1946698393340514E-2</v>
      </c>
      <c r="N105" s="11">
        <v>-2.1203459431710092E-3</v>
      </c>
      <c r="O105" s="11">
        <v>4.6915294031566246E-2</v>
      </c>
      <c r="P105" s="11">
        <v>5.7435204130662498E-4</v>
      </c>
      <c r="Q105" s="11">
        <v>6.04279355794477E-2</v>
      </c>
      <c r="R105" s="10">
        <v>4184.8974651291001</v>
      </c>
      <c r="S105" s="10">
        <v>4768.2731376800675</v>
      </c>
      <c r="T105" s="10">
        <v>3929.8526368793728</v>
      </c>
      <c r="U105" s="10">
        <v>4106.1119351056886</v>
      </c>
      <c r="V105" s="10">
        <v>4692.0498243425991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115.90298310920043</v>
      </c>
      <c r="D106" s="2">
        <v>117.28921320848207</v>
      </c>
      <c r="E106" s="2">
        <v>119.96113189984312</v>
      </c>
      <c r="F106" s="2">
        <v>115.23357261803383</v>
      </c>
      <c r="G106" s="2">
        <v>106.99635183238259</v>
      </c>
      <c r="H106" s="4">
        <v>-7.8251216812094959E-3</v>
      </c>
      <c r="I106" s="4">
        <v>-1.2829510533780602E-2</v>
      </c>
      <c r="J106" s="4">
        <v>-7.4660439094348411E-3</v>
      </c>
      <c r="K106" s="4">
        <v>-5.4789580227236796E-3</v>
      </c>
      <c r="L106" s="4">
        <v>-9.4353612102836583E-3</v>
      </c>
      <c r="M106" s="4">
        <v>1.3767538266797219E-2</v>
      </c>
      <c r="N106" s="4">
        <v>-1.232909626241574E-2</v>
      </c>
      <c r="O106" s="4">
        <v>4.9348458263608563E-2</v>
      </c>
      <c r="P106" s="4">
        <v>-1.1213487644564202E-2</v>
      </c>
      <c r="Q106" s="4">
        <v>2.844493128036607E-2</v>
      </c>
      <c r="R106" s="3">
        <v>4152.1501332410799</v>
      </c>
      <c r="S106" s="3">
        <v>4707.0985272322587</v>
      </c>
      <c r="T106" s="3">
        <v>3900.5121845348231</v>
      </c>
      <c r="U106" s="3">
        <v>4083.6147201766398</v>
      </c>
      <c r="V106" s="3">
        <v>4647.7786394332788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115.0408814773769</v>
      </c>
      <c r="D107" s="8">
        <v>115.84594562470504</v>
      </c>
      <c r="E107" s="8">
        <v>118.62316049146322</v>
      </c>
      <c r="F107" s="8">
        <v>115.19788913485954</v>
      </c>
      <c r="G107" s="8">
        <v>105.74216852743331</v>
      </c>
      <c r="H107" s="11">
        <v>-7.4381315191109762E-3</v>
      </c>
      <c r="I107" s="11">
        <v>-1.230520304720269E-2</v>
      </c>
      <c r="J107" s="11">
        <v>-1.1153374323751767E-2</v>
      </c>
      <c r="K107" s="11">
        <v>-3.0966221356837684E-4</v>
      </c>
      <c r="L107" s="11">
        <v>-1.1721738951567718E-2</v>
      </c>
      <c r="M107" s="11">
        <v>1.2823783777078379E-3</v>
      </c>
      <c r="N107" s="11">
        <v>-1.3614833444641983E-2</v>
      </c>
      <c r="O107" s="11">
        <v>3.6200984167737538E-2</v>
      </c>
      <c r="P107" s="11">
        <v>-1.931874259679367E-2</v>
      </c>
      <c r="Q107" s="11">
        <v>-2.0159741708250856E-2</v>
      </c>
      <c r="R107" s="10">
        <v>4121.2658944629384</v>
      </c>
      <c r="S107" s="10">
        <v>4649.176724091476</v>
      </c>
      <c r="T107" s="10">
        <v>3857.0083120863519</v>
      </c>
      <c r="U107" s="10">
        <v>4082.3501790030296</v>
      </c>
      <c r="V107" s="10">
        <v>4593.2985915171694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114.10065514047724</v>
      </c>
      <c r="D108" s="2">
        <v>114.51933618052864</v>
      </c>
      <c r="E108" s="2">
        <v>116.99029001301426</v>
      </c>
      <c r="F108" s="2">
        <v>115.16218853399037</v>
      </c>
      <c r="G108" s="2">
        <v>104.56070292630496</v>
      </c>
      <c r="H108" s="4">
        <v>-8.1729757702226104E-3</v>
      </c>
      <c r="I108" s="4">
        <v>-1.1451496528623342E-2</v>
      </c>
      <c r="J108" s="4">
        <v>-1.3765191145505503E-2</v>
      </c>
      <c r="K108" s="4">
        <v>-3.0990672778190997E-4</v>
      </c>
      <c r="L108" s="4">
        <v>-1.1173078986193075E-2</v>
      </c>
      <c r="M108" s="4">
        <v>-5.9032240804798297E-3</v>
      </c>
      <c r="N108" s="4">
        <v>-1.9972963583343328E-2</v>
      </c>
      <c r="O108" s="4">
        <v>2.9032091044217001E-2</v>
      </c>
      <c r="P108" s="4">
        <v>-1.8430606917024916E-2</v>
      </c>
      <c r="Q108" s="4">
        <v>-5.8559237467806002E-2</v>
      </c>
      <c r="R108" s="3">
        <v>4087.5828881648476</v>
      </c>
      <c r="S108" s="3">
        <v>4595.9366929745856</v>
      </c>
      <c r="T108" s="3">
        <v>3803.9158554206801</v>
      </c>
      <c r="U108" s="3">
        <v>4081.0850312173948</v>
      </c>
      <c r="V108" s="3">
        <v>4541.9773035469789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113.7522782376931</v>
      </c>
      <c r="D109" s="8">
        <v>114.02546185558775</v>
      </c>
      <c r="E109" s="8">
        <v>116.65456677458916</v>
      </c>
      <c r="F109" s="8">
        <v>115.05454912102917</v>
      </c>
      <c r="G109" s="8">
        <v>103.57517507321451</v>
      </c>
      <c r="H109" s="11">
        <v>-3.0532419148271059E-3</v>
      </c>
      <c r="I109" s="11">
        <v>-4.3125845941191215E-3</v>
      </c>
      <c r="J109" s="11">
        <v>-2.8696675458087097E-3</v>
      </c>
      <c r="K109" s="11">
        <v>-9.3467668799490828E-4</v>
      </c>
      <c r="L109" s="11">
        <v>-9.4254134250136082E-3</v>
      </c>
      <c r="M109" s="11">
        <v>-8.0366609796658217E-3</v>
      </c>
      <c r="N109" s="11">
        <v>-2.563887655921282E-2</v>
      </c>
      <c r="O109" s="11">
        <v>3.0333163546825581E-2</v>
      </c>
      <c r="P109" s="11">
        <v>-1.961428681450228E-2</v>
      </c>
      <c r="Q109" s="11">
        <v>-6.9584065086500613E-2</v>
      </c>
      <c r="R109" s="10">
        <v>4075.1025087603725</v>
      </c>
      <c r="S109" s="10">
        <v>4576.1163271969172</v>
      </c>
      <c r="T109" s="10">
        <v>3792.9998815433923</v>
      </c>
      <c r="U109" s="10">
        <v>4077.2705361769904</v>
      </c>
      <c r="V109" s="10">
        <v>4499.1672896940199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113.1442947108301</v>
      </c>
      <c r="D110" s="2">
        <v>113.25220061374861</v>
      </c>
      <c r="E110" s="2">
        <v>116.49708944529479</v>
      </c>
      <c r="F110" s="2">
        <v>114.24170225116586</v>
      </c>
      <c r="G110" s="2">
        <v>102.42019559509885</v>
      </c>
      <c r="H110" s="4">
        <v>-5.3448030780762863E-3</v>
      </c>
      <c r="I110" s="4">
        <v>-6.7814787088383661E-3</v>
      </c>
      <c r="J110" s="4">
        <v>-1.3499456870699213E-3</v>
      </c>
      <c r="K110" s="4">
        <v>-7.0648824933315368E-3</v>
      </c>
      <c r="L110" s="4">
        <v>-1.1151122624694991E-2</v>
      </c>
      <c r="M110" s="4">
        <v>-1.3648036078013792E-2</v>
      </c>
      <c r="N110" s="4">
        <v>-3.4945099795035017E-2</v>
      </c>
      <c r="O110" s="4">
        <v>2.6588575683802018E-2</v>
      </c>
      <c r="P110" s="4">
        <v>-2.3836386371427265E-2</v>
      </c>
      <c r="Q110" s="4">
        <v>-7.9824158067824946E-2</v>
      </c>
      <c r="R110" s="3">
        <v>4053.3218883280742</v>
      </c>
      <c r="S110" s="3">
        <v>4545.0834917548627</v>
      </c>
      <c r="T110" s="3">
        <v>3787.8795377122465</v>
      </c>
      <c r="U110" s="3">
        <v>4048.4650989453776</v>
      </c>
      <c r="V110" s="3">
        <v>4448.9965235376258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112.89081920533904</v>
      </c>
      <c r="D111" s="8">
        <v>111.82286629299253</v>
      </c>
      <c r="E111" s="8">
        <v>116.92488237902914</v>
      </c>
      <c r="F111" s="8">
        <v>113.87685044552573</v>
      </c>
      <c r="G111" s="8">
        <v>102.05185201988587</v>
      </c>
      <c r="H111" s="11">
        <v>-2.2402853465910786E-3</v>
      </c>
      <c r="I111" s="11">
        <v>-1.2620808364076679E-2</v>
      </c>
      <c r="J111" s="11">
        <v>3.6721340916867303E-3</v>
      </c>
      <c r="K111" s="11">
        <v>-3.1936832036867425E-3</v>
      </c>
      <c r="L111" s="11">
        <v>-3.5963959361019573E-3</v>
      </c>
      <c r="M111" s="11">
        <v>-1.6649178111824425E-2</v>
      </c>
      <c r="N111" s="11">
        <v>-4.2107031942769657E-2</v>
      </c>
      <c r="O111" s="11">
        <v>2.4477957140107254E-2</v>
      </c>
      <c r="P111" s="11">
        <v>-2.8533047956814883E-2</v>
      </c>
      <c r="Q111" s="11">
        <v>-7.4574646781057297E-2</v>
      </c>
      <c r="R111" s="10">
        <v>4044.241290696636</v>
      </c>
      <c r="S111" s="10">
        <v>4487.7208640066965</v>
      </c>
      <c r="T111" s="10">
        <v>3801.7891392978822</v>
      </c>
      <c r="U111" s="10">
        <v>4035.5355839581634</v>
      </c>
      <c r="V111" s="10">
        <v>4432.9961705206433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112.75057648935312</v>
      </c>
      <c r="D112" s="2">
        <v>111.33950712495188</v>
      </c>
      <c r="E112" s="2">
        <v>117.01146030024169</v>
      </c>
      <c r="F112" s="2">
        <v>113.66019674296416</v>
      </c>
      <c r="G112" s="2">
        <v>101.93125617448466</v>
      </c>
      <c r="H112" s="4">
        <v>-1.242286281321413E-3</v>
      </c>
      <c r="I112" s="4">
        <v>-4.3225431798016769E-3</v>
      </c>
      <c r="J112" s="4">
        <v>7.4045762929997631E-4</v>
      </c>
      <c r="K112" s="4">
        <v>-1.9025262967314808E-3</v>
      </c>
      <c r="L112" s="4">
        <v>-1.181711483077422E-3</v>
      </c>
      <c r="M112" s="4">
        <v>-2.6686195726332795E-2</v>
      </c>
      <c r="N112" s="4">
        <v>-4.4540140562768449E-2</v>
      </c>
      <c r="O112" s="4">
        <v>6.0517827013506498E-4</v>
      </c>
      <c r="P112" s="4">
        <v>-2.9421432101436773E-2</v>
      </c>
      <c r="Q112" s="4">
        <v>-8.2600156485812204E-2</v>
      </c>
      <c r="R112" s="3">
        <v>4039.2171852228503</v>
      </c>
      <c r="S112" s="3">
        <v>4468.3224967931301</v>
      </c>
      <c r="T112" s="3">
        <v>3804.6042030710651</v>
      </c>
      <c r="U112" s="3">
        <v>4027.8578713882875</v>
      </c>
      <c r="V112" s="3">
        <v>4427.7576480415009</v>
      </c>
      <c r="W112" s="2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15.741836557532501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113.02841422753028</v>
      </c>
      <c r="D113" s="8">
        <v>111.34547094374967</v>
      </c>
      <c r="E113" s="8">
        <v>117.15897824804196</v>
      </c>
      <c r="F113" s="8">
        <v>114.22173589547472</v>
      </c>
      <c r="G113" s="8">
        <v>102.08969805715252</v>
      </c>
      <c r="H113" s="11">
        <v>2.4641802004745231E-3</v>
      </c>
      <c r="I113" s="11">
        <v>5.3564264400045346E-5</v>
      </c>
      <c r="J113" s="11">
        <v>1.2607136721628615E-3</v>
      </c>
      <c r="K113" s="11">
        <v>4.9405083626632854E-3</v>
      </c>
      <c r="L113" s="11">
        <v>1.5543993924360218E-3</v>
      </c>
      <c r="M113" s="11">
        <v>-2.856307402173397E-2</v>
      </c>
      <c r="N113" s="11">
        <v>-5.3936674710075905E-2</v>
      </c>
      <c r="O113" s="11">
        <v>-1.2469059626033174E-2</v>
      </c>
      <c r="P113" s="11">
        <v>-2.0931486645159758E-2</v>
      </c>
      <c r="Q113" s="11">
        <v>-7.1850229726513115E-2</v>
      </c>
      <c r="R113" s="10">
        <v>4049.1705442360926</v>
      </c>
      <c r="S113" s="10">
        <v>4468.5618392007718</v>
      </c>
      <c r="T113" s="10">
        <v>3809.4007196070452</v>
      </c>
      <c r="U113" s="10">
        <v>4047.7575368855</v>
      </c>
      <c r="V113" s="10">
        <v>4434.6401518394705</v>
      </c>
      <c r="W113" s="8">
        <v>100.61492804251306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6.1492804251305376E-3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15.838637524931341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3.7691377595787524E-3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113.27149081476391</v>
      </c>
      <c r="D114" s="2">
        <v>110.85960295397935</v>
      </c>
      <c r="E114" s="2">
        <v>117.19853244999268</v>
      </c>
      <c r="F114" s="2">
        <v>115.1255803879008</v>
      </c>
      <c r="G114" s="2">
        <v>101.82900264606637</v>
      </c>
      <c r="H114" s="4">
        <v>2.1505794706126557E-3</v>
      </c>
      <c r="I114" s="4">
        <v>-4.3636080179298856E-3</v>
      </c>
      <c r="J114" s="4">
        <v>3.3761135972844932E-4</v>
      </c>
      <c r="K114" s="4">
        <v>7.9130691311957504E-3</v>
      </c>
      <c r="L114" s="4">
        <v>-2.5535917535989775E-3</v>
      </c>
      <c r="M114" s="4">
        <v>-3.093663784177858E-2</v>
      </c>
      <c r="N114" s="4">
        <v>-6.9976613460005832E-2</v>
      </c>
      <c r="O114" s="4">
        <v>-2.3672822007833161E-2</v>
      </c>
      <c r="P114" s="4">
        <v>-1.0289861806069278E-2</v>
      </c>
      <c r="Q114" s="4">
        <v>-6.7773656082920963E-2</v>
      </c>
      <c r="R114" s="3">
        <v>4057.8786072815365</v>
      </c>
      <c r="S114" s="3">
        <v>4449.0627869306199</v>
      </c>
      <c r="T114" s="3">
        <v>3810.6868165637425</v>
      </c>
      <c r="U114" s="3">
        <v>4079.7877221011936</v>
      </c>
      <c r="V114" s="3">
        <v>4423.3158913175548</v>
      </c>
      <c r="W114" s="2">
        <v>100.56707058685727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-4.7564965345469972E-4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15.831103882481413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3.7595286028806493E-3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113.06117838558832</v>
      </c>
      <c r="D115" s="8">
        <v>108.44078511088163</v>
      </c>
      <c r="E115" s="8">
        <v>117.40066941858191</v>
      </c>
      <c r="F115" s="8">
        <v>115.38071102898495</v>
      </c>
      <c r="G115" s="8">
        <v>101.90332040733655</v>
      </c>
      <c r="H115" s="11">
        <v>-1.8567110546776884E-3</v>
      </c>
      <c r="I115" s="11">
        <v>-2.1818748927883394E-2</v>
      </c>
      <c r="J115" s="11">
        <v>1.7247397587976459E-3</v>
      </c>
      <c r="K115" s="11">
        <v>2.2161073171097986E-3</v>
      </c>
      <c r="L115" s="11">
        <v>7.2982902060316434E-4</v>
      </c>
      <c r="M115" s="11">
        <v>-3.7301329331722588E-2</v>
      </c>
      <c r="N115" s="11">
        <v>-9.9964105858546426E-2</v>
      </c>
      <c r="O115" s="11">
        <v>-2.9980980321687722E-2</v>
      </c>
      <c r="P115" s="11">
        <v>-7.5313914758783351E-3</v>
      </c>
      <c r="Q115" s="11">
        <v>-6.8487760634188821E-2</v>
      </c>
      <c r="R115" s="10">
        <v>4050.3442992128571</v>
      </c>
      <c r="S115" s="10">
        <v>4351.9898030181921</v>
      </c>
      <c r="T115" s="10">
        <v>3817.2592596245959</v>
      </c>
      <c r="U115" s="10">
        <v>4088.8289695243975</v>
      </c>
      <c r="V115" s="10">
        <v>4426.5441556223341</v>
      </c>
      <c r="W115" s="8">
        <v>100.42095514349647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-1.4529153778483324E-3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15.808102628202242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3.761997932434584E-3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113.14861926629318</v>
      </c>
      <c r="D116" s="2">
        <v>108.50931432136393</v>
      </c>
      <c r="E116" s="2">
        <v>117.29761872760383</v>
      </c>
      <c r="F116" s="2">
        <v>115.73774475269005</v>
      </c>
      <c r="G116" s="2">
        <v>101.73387572422887</v>
      </c>
      <c r="H116" s="4">
        <v>7.7339438659166629E-4</v>
      </c>
      <c r="I116" s="4">
        <v>6.3195051946763486E-4</v>
      </c>
      <c r="J116" s="4">
        <v>-8.7776919406364594E-4</v>
      </c>
      <c r="K116" s="4">
        <v>3.0943969795383993E-3</v>
      </c>
      <c r="L116" s="4">
        <v>-1.6627984488665989E-3</v>
      </c>
      <c r="M116" s="4">
        <v>-3.5048586794540482E-2</v>
      </c>
      <c r="N116" s="4">
        <v>-9.2627423548986232E-2</v>
      </c>
      <c r="O116" s="4">
        <v>-3.0374906322575557E-2</v>
      </c>
      <c r="P116" s="4">
        <v>-4.6212387286855838E-3</v>
      </c>
      <c r="Q116" s="4">
        <v>-6.8121280286260522E-2</v>
      </c>
      <c r="R116" s="3">
        <v>4053.4768127576322</v>
      </c>
      <c r="S116" s="3">
        <v>4354.7400452349266</v>
      </c>
      <c r="T116" s="3">
        <v>3813.9085870407434</v>
      </c>
      <c r="U116" s="3">
        <v>4101.4814295375436</v>
      </c>
      <c r="V116" s="3">
        <v>4419.1837048665257</v>
      </c>
      <c r="W116" s="2">
        <v>99.720791254235365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-6.9722886847730578E-3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15.697883973119897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3.7351366601732906E-3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113.54838415271357</v>
      </c>
      <c r="D117" s="8">
        <v>109.04821236787545</v>
      </c>
      <c r="E117" s="8">
        <v>117.74338359761371</v>
      </c>
      <c r="F117" s="8">
        <v>115.78321204836983</v>
      </c>
      <c r="G117" s="8">
        <v>103.04376474741659</v>
      </c>
      <c r="H117" s="11">
        <v>3.5330955782990388E-3</v>
      </c>
      <c r="I117" s="11">
        <v>4.9663759270978814E-3</v>
      </c>
      <c r="J117" s="11">
        <v>3.8002891690842922E-3</v>
      </c>
      <c r="K117" s="11">
        <v>3.9284760366585048E-4</v>
      </c>
      <c r="L117" s="11">
        <v>1.2875642590659419E-2</v>
      </c>
      <c r="M117" s="11">
        <v>-2.79814099015121E-2</v>
      </c>
      <c r="N117" s="11">
        <v>-8.2190303491379124E-2</v>
      </c>
      <c r="O117" s="11">
        <v>-2.5815241363345898E-2</v>
      </c>
      <c r="P117" s="11">
        <v>-7.3530592073189904E-4</v>
      </c>
      <c r="Q117" s="11">
        <v>-4.6028132188473903E-2</v>
      </c>
      <c r="R117" s="10">
        <v>4067.7981337615242</v>
      </c>
      <c r="S117" s="10">
        <v>4376.3673213643506</v>
      </c>
      <c r="T117" s="10">
        <v>3828.4025425359514</v>
      </c>
      <c r="U117" s="10">
        <v>4103.0926866886175</v>
      </c>
      <c r="V117" s="10">
        <v>4476.0835347928523</v>
      </c>
      <c r="W117" s="8">
        <v>98.740365709555235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-9.8317064310145755E-3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15.543546986308053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3.6885966682537641E-3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113.71821391036788</v>
      </c>
      <c r="D118" s="2">
        <v>109.5095168469757</v>
      </c>
      <c r="E118" s="2">
        <v>117.73435288184146</v>
      </c>
      <c r="F118" s="2">
        <v>115.8154544860715</v>
      </c>
      <c r="G118" s="2">
        <v>103.89752211957629</v>
      </c>
      <c r="H118" s="4">
        <v>1.4956598363029094E-3</v>
      </c>
      <c r="I118" s="4">
        <v>4.230280066802288E-3</v>
      </c>
      <c r="J118" s="4">
        <v>-7.6698286530700144E-5</v>
      </c>
      <c r="K118" s="4">
        <v>2.7847247568319909E-4</v>
      </c>
      <c r="L118" s="4">
        <v>8.2853860614706364E-3</v>
      </c>
      <c r="M118" s="4">
        <v>-1.8849982461401571E-2</v>
      </c>
      <c r="N118" s="4">
        <v>-6.6329171700367118E-2</v>
      </c>
      <c r="O118" s="4">
        <v>-1.8562504227292775E-2</v>
      </c>
      <c r="P118" s="4">
        <v>5.0495862865107544E-3</v>
      </c>
      <c r="Q118" s="4">
        <v>-2.8962012813865234E-2</v>
      </c>
      <c r="R118" s="3">
        <v>4073.8821760523792</v>
      </c>
      <c r="S118" s="3">
        <v>4394.8805808089228</v>
      </c>
      <c r="T118" s="3">
        <v>3828.1089106207892</v>
      </c>
      <c r="U118" s="3">
        <v>4104.2352850670377</v>
      </c>
      <c r="V118" s="3">
        <v>4513.1696149220033</v>
      </c>
      <c r="W118" s="2">
        <v>97.473828023531013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-1.2826949514748002E-2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15.344170693834565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3.6377746689693429E-3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113.46441200325486</v>
      </c>
      <c r="D119" s="8">
        <v>108.3058675230445</v>
      </c>
      <c r="E119" s="8">
        <v>117.81692490492452</v>
      </c>
      <c r="F119" s="8">
        <v>115.40061521367969</v>
      </c>
      <c r="G119" s="8">
        <v>104.48909138831107</v>
      </c>
      <c r="H119" s="11">
        <v>-2.2318492208561773E-3</v>
      </c>
      <c r="I119" s="11">
        <v>-1.099127599670759E-2</v>
      </c>
      <c r="J119" s="11">
        <v>7.0134180094345248E-4</v>
      </c>
      <c r="K119" s="11">
        <v>-3.5818991017447319E-3</v>
      </c>
      <c r="L119" s="11">
        <v>5.6937764892404158E-3</v>
      </c>
      <c r="M119" s="11">
        <v>-1.3703558716490316E-2</v>
      </c>
      <c r="N119" s="11">
        <v>-6.5087112552798421E-2</v>
      </c>
      <c r="O119" s="11">
        <v>-6.7966119196152253E-3</v>
      </c>
      <c r="P119" s="11">
        <v>1.759807235554689E-3</v>
      </c>
      <c r="Q119" s="11">
        <v>-1.185030680354493E-2</v>
      </c>
      <c r="R119" s="10">
        <v>4064.7898852918966</v>
      </c>
      <c r="S119" s="10">
        <v>4346.5752353726821</v>
      </c>
      <c r="T119" s="10">
        <v>3830.7937234183719</v>
      </c>
      <c r="U119" s="10">
        <v>4089.5343283861066</v>
      </c>
      <c r="V119" s="10">
        <v>4538.8665939674001</v>
      </c>
      <c r="W119" s="8">
        <v>96.355105622764043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-1.147715672454052E-2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15.168063241973325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3.6040208412241761E-3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112.91219202249204</v>
      </c>
      <c r="D120" s="2">
        <v>106.37286261218429</v>
      </c>
      <c r="E120" s="2">
        <v>117.82818802125549</v>
      </c>
      <c r="F120" s="2">
        <v>114.98138171204131</v>
      </c>
      <c r="G120" s="2">
        <v>103.57648192353572</v>
      </c>
      <c r="H120" s="4">
        <v>-4.8669002995140936E-3</v>
      </c>
      <c r="I120" s="4">
        <v>-1.7847647178015708E-2</v>
      </c>
      <c r="J120" s="4">
        <v>9.5598457862211919E-5</v>
      </c>
      <c r="K120" s="4">
        <v>-3.6328532639285263E-3</v>
      </c>
      <c r="L120" s="4">
        <v>-8.7340166581008957E-3</v>
      </c>
      <c r="M120" s="4">
        <v>-1.0415918440801364E-2</v>
      </c>
      <c r="N120" s="4">
        <v>-7.1136227645453909E-2</v>
      </c>
      <c r="O120" s="4">
        <v>7.1621158315617883E-3</v>
      </c>
      <c r="P120" s="4">
        <v>-1.5700189814966681E-3</v>
      </c>
      <c r="Q120" s="4">
        <v>-9.4129149405481893E-3</v>
      </c>
      <c r="R120" s="3">
        <v>4045.0069581817074</v>
      </c>
      <c r="S120" s="3">
        <v>4268.9990941390497</v>
      </c>
      <c r="T120" s="3">
        <v>3831.1599413907188</v>
      </c>
      <c r="U120" s="3">
        <v>4074.6776502532816</v>
      </c>
      <c r="V120" s="3">
        <v>4499.2240575267915</v>
      </c>
      <c r="W120" s="2">
        <v>96.162079476214288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-2.0032788641783828E-3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15.137677381470159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3.6133209854078562E-3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112.86804993521629</v>
      </c>
      <c r="D121" s="8">
        <v>104.63887901427076</v>
      </c>
      <c r="E121" s="8">
        <v>118.1493567426464</v>
      </c>
      <c r="F121" s="8">
        <v>115.39455466319384</v>
      </c>
      <c r="G121" s="8">
        <v>103.21642723478381</v>
      </c>
      <c r="H121" s="11">
        <v>-3.9094172635443895E-4</v>
      </c>
      <c r="I121" s="11">
        <v>-1.630099590565048E-2</v>
      </c>
      <c r="J121" s="11">
        <v>2.7257375911863817E-3</v>
      </c>
      <c r="K121" s="11">
        <v>3.5933900341125966E-3</v>
      </c>
      <c r="L121" s="11">
        <v>-3.4762204900695409E-3</v>
      </c>
      <c r="M121" s="11">
        <v>-7.7732799393183116E-3</v>
      </c>
      <c r="N121" s="11">
        <v>-8.2320059823173697E-2</v>
      </c>
      <c r="O121" s="11">
        <v>1.281381440424556E-2</v>
      </c>
      <c r="P121" s="11">
        <v>2.9551681768533733E-3</v>
      </c>
      <c r="Q121" s="11">
        <v>-3.4636469422051341E-3</v>
      </c>
      <c r="R121" s="10">
        <v>4043.4255961783597</v>
      </c>
      <c r="S121" s="10">
        <v>4199.4101573842636</v>
      </c>
      <c r="T121" s="10">
        <v>3841.6026780608154</v>
      </c>
      <c r="U121" s="10">
        <v>4089.3195563139229</v>
      </c>
      <c r="V121" s="10">
        <v>4483.5837626686034</v>
      </c>
      <c r="W121" s="8">
        <v>96.452867725787712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3.0239388661030446E-3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15.183452792446518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3.6256521559879179E-3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113.09785380956902</v>
      </c>
      <c r="D122" s="2">
        <v>103.58336891104746</v>
      </c>
      <c r="E122" s="2">
        <v>118.31889814182927</v>
      </c>
      <c r="F122" s="2">
        <v>116.2798133642643</v>
      </c>
      <c r="G122" s="2">
        <v>103.31580684945978</v>
      </c>
      <c r="H122" s="4">
        <v>2.0360400882679904E-3</v>
      </c>
      <c r="I122" s="4">
        <v>-1.0087169445683199E-2</v>
      </c>
      <c r="J122" s="4">
        <v>1.4349752199849543E-3</v>
      </c>
      <c r="K122" s="4">
        <v>7.6715812427570907E-3</v>
      </c>
      <c r="L122" s="4">
        <v>9.628275007999424E-4</v>
      </c>
      <c r="M122" s="4">
        <v>-4.1045729596678182E-4</v>
      </c>
      <c r="N122" s="4">
        <v>-8.5374338426121299E-2</v>
      </c>
      <c r="O122" s="4">
        <v>1.5638233583423311E-2</v>
      </c>
      <c r="P122" s="4">
        <v>1.7840342650160768E-2</v>
      </c>
      <c r="Q122" s="4">
        <v>8.7444790469017875E-3</v>
      </c>
      <c r="R122" s="3">
        <v>4051.6581727861071</v>
      </c>
      <c r="S122" s="3">
        <v>4157.0499955548048</v>
      </c>
      <c r="T122" s="3">
        <v>3847.1152827088608</v>
      </c>
      <c r="U122" s="3">
        <v>4120.69110351778</v>
      </c>
      <c r="V122" s="3">
        <v>4487.9006804174405</v>
      </c>
      <c r="W122" s="2">
        <v>97.632103780099229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1.2226034146170161E-2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15.369086204743732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3.6596566014965785E-3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113.474300808712</v>
      </c>
      <c r="D123" s="8">
        <v>103.68477057964029</v>
      </c>
      <c r="E123" s="8">
        <v>118.2964931796806</v>
      </c>
      <c r="F123" s="8">
        <v>117.08523780281722</v>
      </c>
      <c r="G123" s="8">
        <v>104.01480571236483</v>
      </c>
      <c r="H123" s="11">
        <v>3.3285070093092462E-3</v>
      </c>
      <c r="I123" s="11">
        <v>9.7893773545752521E-4</v>
      </c>
      <c r="J123" s="11">
        <v>-1.8936080795664534E-4</v>
      </c>
      <c r="K123" s="11">
        <v>6.9266058763768372E-3</v>
      </c>
      <c r="L123" s="11">
        <v>6.7656526549083893E-3</v>
      </c>
      <c r="M123" s="11">
        <v>5.1685478720076006E-3</v>
      </c>
      <c r="N123" s="11">
        <v>-7.2776668879415252E-2</v>
      </c>
      <c r="O123" s="11">
        <v>1.1730700709239761E-2</v>
      </c>
      <c r="P123" s="11">
        <v>2.8174184171226635E-2</v>
      </c>
      <c r="Q123" s="11">
        <v>1.9234865939487866E-2</v>
      </c>
      <c r="R123" s="10">
        <v>4065.1441454135506</v>
      </c>
      <c r="S123" s="10">
        <v>4161.1194886636367</v>
      </c>
      <c r="T123" s="10">
        <v>3846.3867898506246</v>
      </c>
      <c r="U123" s="10">
        <v>4149.2335067301401</v>
      </c>
      <c r="V123" s="10">
        <v>4518.2642575708724</v>
      </c>
      <c r="W123" s="8">
        <v>97.801743250527082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1.7375377960711182E-3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15.395790572915548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3.653569932393093E-3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113.99274838414175</v>
      </c>
      <c r="D124" s="2">
        <v>104.60607940723357</v>
      </c>
      <c r="E124" s="2">
        <v>118.78593176740222</v>
      </c>
      <c r="F124" s="2">
        <v>117.44887143051146</v>
      </c>
      <c r="G124" s="2">
        <v>104.59078917040942</v>
      </c>
      <c r="H124" s="4">
        <v>4.5688545488702867E-3</v>
      </c>
      <c r="I124" s="4">
        <v>8.8856716607732533E-3</v>
      </c>
      <c r="J124" s="4">
        <v>4.1373888148841138E-3</v>
      </c>
      <c r="K124" s="4">
        <v>3.1057171212874961E-3</v>
      </c>
      <c r="L124" s="4">
        <v>5.5375141461820373E-3</v>
      </c>
      <c r="M124" s="4">
        <v>1.1016989300324465E-2</v>
      </c>
      <c r="N124" s="4">
        <v>-6.0476536061558561E-2</v>
      </c>
      <c r="O124" s="4">
        <v>1.5164937371154652E-2</v>
      </c>
      <c r="P124" s="4">
        <v>3.3333346203114234E-2</v>
      </c>
      <c r="Q124" s="4">
        <v>2.6091437462246292E-2</v>
      </c>
      <c r="R124" s="3">
        <v>4083.7171977341363</v>
      </c>
      <c r="S124" s="3">
        <v>4198.0938301811466</v>
      </c>
      <c r="T124" s="3">
        <v>3862.3007875326707</v>
      </c>
      <c r="U124" s="3">
        <v>4162.1198522722125</v>
      </c>
      <c r="V124" s="3">
        <v>4543.2842098133597</v>
      </c>
      <c r="W124" s="2">
        <v>97.983248100905698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1.8558447359540557E-3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-2.0167518990943045E-2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15.424362769806143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3.6467324103838599E-3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114.10649328671798</v>
      </c>
      <c r="D125" s="8">
        <v>105.01009174421675</v>
      </c>
      <c r="E125" s="8">
        <v>118.92825366034491</v>
      </c>
      <c r="F125" s="8">
        <v>117.41710955537927</v>
      </c>
      <c r="G125" s="8">
        <v>104.64116369233552</v>
      </c>
      <c r="H125" s="11">
        <v>9.9782577566187493E-4</v>
      </c>
      <c r="I125" s="11">
        <v>3.8622261657503092E-3</v>
      </c>
      <c r="J125" s="11">
        <v>1.1981376146576604E-3</v>
      </c>
      <c r="K125" s="11">
        <v>-2.7043150560174402E-4</v>
      </c>
      <c r="L125" s="11">
        <v>4.8163439941185547E-4</v>
      </c>
      <c r="M125" s="11">
        <v>9.5381242544683165E-3</v>
      </c>
      <c r="N125" s="11">
        <v>-5.6898400499230672E-2</v>
      </c>
      <c r="O125" s="11">
        <v>1.5101492337677547E-2</v>
      </c>
      <c r="P125" s="11">
        <v>2.797518033545443E-2</v>
      </c>
      <c r="Q125" s="11">
        <v>2.4992390845887558E-2</v>
      </c>
      <c r="R125" s="10">
        <v>4087.792036014549</v>
      </c>
      <c r="S125" s="10">
        <v>4214.3078180183475</v>
      </c>
      <c r="T125" s="10">
        <v>3866.9283553853356</v>
      </c>
      <c r="U125" s="10">
        <v>4160.9942839340674</v>
      </c>
      <c r="V125" s="10">
        <v>4545.4724117751111</v>
      </c>
      <c r="W125" s="8">
        <v>98.425910374933224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4.5177342311785622E-3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-2.1756390529394376E-2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15.494045941485414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3.6630005035261305E-3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114.1554539558322</v>
      </c>
      <c r="D126" s="2">
        <v>106.0997114624144</v>
      </c>
      <c r="E126" s="2">
        <v>119.21001849429256</v>
      </c>
      <c r="F126" s="2">
        <v>116.75960913747322</v>
      </c>
      <c r="G126" s="2">
        <v>104.61250708687774</v>
      </c>
      <c r="H126" s="4">
        <v>4.2907872903589237E-4</v>
      </c>
      <c r="I126" s="4">
        <v>1.037633336090921E-2</v>
      </c>
      <c r="J126" s="4">
        <v>2.3692001292842197E-3</v>
      </c>
      <c r="K126" s="4">
        <v>-5.5996985481569948E-3</v>
      </c>
      <c r="L126" s="4">
        <v>-2.7385595158361463E-4</v>
      </c>
      <c r="M126" s="4">
        <v>7.8039331407218082E-3</v>
      </c>
      <c r="N126" s="4">
        <v>-4.2936212693643672E-2</v>
      </c>
      <c r="O126" s="4">
        <v>1.716306511908039E-2</v>
      </c>
      <c r="P126" s="4">
        <v>1.419344635715869E-2</v>
      </c>
      <c r="Q126" s="4">
        <v>2.7335084980515623E-2</v>
      </c>
      <c r="R126" s="3">
        <v>4089.5460206259258</v>
      </c>
      <c r="S126" s="3">
        <v>4258.0368808235917</v>
      </c>
      <c r="T126" s="3">
        <v>3876.089882544848</v>
      </c>
      <c r="U126" s="3">
        <v>4137.6939702834316</v>
      </c>
      <c r="V126" s="3">
        <v>4544.2276071023871</v>
      </c>
      <c r="W126" s="2">
        <v>100.04634623215691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1.6463508958677219E-2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-5.1778813050999961E-3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15.749132305649216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3.7348760044618201E-3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113.83863647355881</v>
      </c>
      <c r="D127" s="8">
        <v>106.89997803874242</v>
      </c>
      <c r="E127" s="8">
        <v>118.55618812626641</v>
      </c>
      <c r="F127" s="8">
        <v>116.20918996885281</v>
      </c>
      <c r="G127" s="8">
        <v>104.49315029459115</v>
      </c>
      <c r="H127" s="11">
        <v>-2.7753162139408359E-3</v>
      </c>
      <c r="I127" s="11">
        <v>7.5425895631347044E-3</v>
      </c>
      <c r="J127" s="11">
        <v>-5.4846931179483617E-3</v>
      </c>
      <c r="K127" s="11">
        <v>-4.7141230832002832E-3</v>
      </c>
      <c r="L127" s="11">
        <v>-1.140941897009337E-3</v>
      </c>
      <c r="M127" s="11">
        <v>6.8764371561651494E-3</v>
      </c>
      <c r="N127" s="11">
        <v>-1.4208741393413216E-2</v>
      </c>
      <c r="O127" s="11">
        <v>9.8425223076419321E-3</v>
      </c>
      <c r="P127" s="11">
        <v>7.1803937805492435E-3</v>
      </c>
      <c r="Q127" s="11">
        <v>2.5414578022603163E-2</v>
      </c>
      <c r="R127" s="10">
        <v>4078.1962372472253</v>
      </c>
      <c r="S127" s="10">
        <v>4290.1535053603347</v>
      </c>
      <c r="T127" s="10">
        <v>3854.8307190415048</v>
      </c>
      <c r="U127" s="10">
        <v>4118.1883716268994</v>
      </c>
      <c r="V127" s="10">
        <v>4539.0429074358981</v>
      </c>
      <c r="W127" s="8">
        <v>101.90097310029607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1.8537677166495521E-2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1.4738138615438601E-2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16.041084635983768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3.8175668991962774E-3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114.13886133792215</v>
      </c>
      <c r="D128" s="2">
        <v>108.72828528620025</v>
      </c>
      <c r="E128" s="2">
        <v>119.54033609001283</v>
      </c>
      <c r="F128" s="2">
        <v>115.06086861784746</v>
      </c>
      <c r="G128" s="2">
        <v>104.86839976683035</v>
      </c>
      <c r="H128" s="4">
        <v>2.6372844375474654E-3</v>
      </c>
      <c r="I128" s="4">
        <v>1.7102971216656711E-2</v>
      </c>
      <c r="J128" s="4">
        <v>8.3011100415800766E-3</v>
      </c>
      <c r="K128" s="4">
        <v>-9.8815020680648215E-3</v>
      </c>
      <c r="L128" s="4">
        <v>3.5911394304918094E-3</v>
      </c>
      <c r="M128" s="4">
        <v>8.7516938169476255E-3</v>
      </c>
      <c r="N128" s="4">
        <v>2.017992337393304E-3</v>
      </c>
      <c r="O128" s="4">
        <v>1.9119888252950634E-2</v>
      </c>
      <c r="P128" s="4">
        <v>-5.8483611918388467E-3</v>
      </c>
      <c r="Q128" s="4">
        <v>3.0811015704329092E-2</v>
      </c>
      <c r="R128" s="3">
        <v>4088.9516007169823</v>
      </c>
      <c r="S128" s="3">
        <v>4363.5278772775509</v>
      </c>
      <c r="T128" s="3">
        <v>3886.8300930319324</v>
      </c>
      <c r="U128" s="3">
        <v>4077.4944847159882</v>
      </c>
      <c r="V128" s="3">
        <v>4555.3432433974849</v>
      </c>
      <c r="W128" s="2">
        <v>103.14698251847391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1.2227649847381162E-2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3.4357842744183298E-2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16.237229402084782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3.859409698220336E-3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114.37979581635861</v>
      </c>
      <c r="D129" s="8">
        <v>110.4261580814678</v>
      </c>
      <c r="E129" s="8">
        <v>119.79410756364905</v>
      </c>
      <c r="F129" s="8">
        <v>114.79491965506129</v>
      </c>
      <c r="G129" s="8">
        <v>104.48797537781512</v>
      </c>
      <c r="H129" s="11">
        <v>2.1108891013300931E-3</v>
      </c>
      <c r="I129" s="11">
        <v>1.5615741486204227E-2</v>
      </c>
      <c r="J129" s="11">
        <v>2.1228940953047343E-3</v>
      </c>
      <c r="K129" s="11">
        <v>-2.3113762826654193E-3</v>
      </c>
      <c r="L129" s="11">
        <v>-3.6276360644491466E-3</v>
      </c>
      <c r="M129" s="11">
        <v>7.3220915458105384E-3</v>
      </c>
      <c r="N129" s="11">
        <v>1.2636114647563756E-2</v>
      </c>
      <c r="O129" s="11">
        <v>1.7416893445526105E-2</v>
      </c>
      <c r="P129" s="11">
        <v>-8.5357140799969811E-3</v>
      </c>
      <c r="Q129" s="11">
        <v>1.4015507235577207E-2</v>
      </c>
      <c r="R129" s="10">
        <v>4097.5829240868024</v>
      </c>
      <c r="S129" s="10">
        <v>4431.6676005769623</v>
      </c>
      <c r="T129" s="10">
        <v>3895.0814216858821</v>
      </c>
      <c r="U129" s="10">
        <v>4068.0698606713167</v>
      </c>
      <c r="V129" s="10">
        <v>4538.8181159617907</v>
      </c>
      <c r="W129" s="8">
        <v>103.616711504978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4.5539770048043772E-3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4.9385535088724897E-2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16.311173371403612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3.8628111753812337E-3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114.73309022612025</v>
      </c>
      <c r="D130" s="2">
        <v>111.77604821630186</v>
      </c>
      <c r="E130" s="2">
        <v>120.52454243240867</v>
      </c>
      <c r="F130" s="2">
        <v>114.69883330697621</v>
      </c>
      <c r="G130" s="2">
        <v>103.48067526320544</v>
      </c>
      <c r="H130" s="4">
        <v>3.0887833575859807E-3</v>
      </c>
      <c r="I130" s="4">
        <v>1.2224369282486183E-2</v>
      </c>
      <c r="J130" s="4">
        <v>6.0974190101254081E-3</v>
      </c>
      <c r="K130" s="4">
        <v>-8.3702613646840411E-4</v>
      </c>
      <c r="L130" s="4">
        <v>-9.6403448431976319E-3</v>
      </c>
      <c r="M130" s="4">
        <v>8.9244834301767106E-3</v>
      </c>
      <c r="N130" s="4">
        <v>2.0697117790167141E-2</v>
      </c>
      <c r="O130" s="4">
        <v>2.3699026514100385E-2</v>
      </c>
      <c r="P130" s="4">
        <v>-9.6413832165169744E-3</v>
      </c>
      <c r="Q130" s="4">
        <v>-4.0120962258474169E-3</v>
      </c>
      <c r="R130" s="3">
        <v>4110.2394700290497</v>
      </c>
      <c r="S130" s="3">
        <v>4485.841941863644</v>
      </c>
      <c r="T130" s="3">
        <v>3918.8313651924564</v>
      </c>
      <c r="U130" s="3">
        <v>4064.6647798729555</v>
      </c>
      <c r="V130" s="3">
        <v>4495.0623441433672</v>
      </c>
      <c r="W130" s="2">
        <v>103.30600719549506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-2.9985926494880012E-3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5.9833283356390821E-2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16.262262806827597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3.849507910022617E-3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115.19746662120694</v>
      </c>
      <c r="D131" s="8">
        <v>114.06280495579637</v>
      </c>
      <c r="E131" s="8">
        <v>120.84279517217786</v>
      </c>
      <c r="F131" s="8">
        <v>115.01707542659064</v>
      </c>
      <c r="G131" s="8">
        <v>102.10897624171341</v>
      </c>
      <c r="H131" s="11">
        <v>4.0474495559344485E-3</v>
      </c>
      <c r="I131" s="11">
        <v>2.0458378838633877E-2</v>
      </c>
      <c r="J131" s="11">
        <v>2.6405637668998204E-3</v>
      </c>
      <c r="K131" s="11">
        <v>2.7745889861205573E-3</v>
      </c>
      <c r="L131" s="11">
        <v>-1.325560562881031E-2</v>
      </c>
      <c r="M131" s="11">
        <v>1.5273992852510965E-2</v>
      </c>
      <c r="N131" s="11">
        <v>5.3154437191751835E-2</v>
      </c>
      <c r="O131" s="11">
        <v>2.5682814839168122E-2</v>
      </c>
      <c r="P131" s="11">
        <v>-3.3235506273417981E-3</v>
      </c>
      <c r="Q131" s="11">
        <v>-2.2778599325287252E-2</v>
      </c>
      <c r="R131" s="10">
        <v>4126.8754569468028</v>
      </c>
      <c r="S131" s="10">
        <v>4577.6149957205234</v>
      </c>
      <c r="T131" s="10">
        <v>3929.1792893039737</v>
      </c>
      <c r="U131" s="10">
        <v>4075.9425540034636</v>
      </c>
      <c r="V131" s="10">
        <v>4435.4775704324875</v>
      </c>
      <c r="W131" s="8">
        <v>102.58207571435717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-7.0076416734210709E-3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6.4625221998843463E-2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16.148302696278346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3.8070830304979078E-3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115.54661516713436</v>
      </c>
      <c r="D132" s="2">
        <v>115.92898746943388</v>
      </c>
      <c r="E132" s="2">
        <v>121.31647038491349</v>
      </c>
      <c r="F132" s="2">
        <v>115.12282915114713</v>
      </c>
      <c r="G132" s="2">
        <v>100.47611123962186</v>
      </c>
      <c r="H132" s="4">
        <v>3.0308700023369728E-3</v>
      </c>
      <c r="I132" s="4">
        <v>1.6361008431808488E-2</v>
      </c>
      <c r="J132" s="4">
        <v>3.9197637894813394E-3</v>
      </c>
      <c r="K132" s="4">
        <v>9.1946108144598038E-4</v>
      </c>
      <c r="L132" s="4">
        <v>-1.5991395293457909E-2</v>
      </c>
      <c r="M132" s="4">
        <v>2.3331609257196462E-2</v>
      </c>
      <c r="N132" s="4">
        <v>8.9836116304300662E-2</v>
      </c>
      <c r="O132" s="4">
        <v>2.9604820563214673E-2</v>
      </c>
      <c r="P132" s="4">
        <v>1.2301768947260427E-3</v>
      </c>
      <c r="Q132" s="4">
        <v>-2.9933153031811655E-2</v>
      </c>
      <c r="R132" s="3">
        <v>4139.3834799726428</v>
      </c>
      <c r="S132" s="3">
        <v>4652.5093932630798</v>
      </c>
      <c r="T132" s="3">
        <v>3944.5807440045683</v>
      </c>
      <c r="U132" s="3">
        <v>4079.6902245520796</v>
      </c>
      <c r="V132" s="3">
        <v>4364.5480952884354</v>
      </c>
      <c r="W132" s="2">
        <v>101.6635271347462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-8.9542795192475207E-3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5.7210156940217693E-2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16.003706280174448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3.7541745039659756E-3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115.92917822771879</v>
      </c>
      <c r="D133" s="8">
        <v>118.31971376606002</v>
      </c>
      <c r="E133" s="8">
        <v>122.08398026197656</v>
      </c>
      <c r="F133" s="8">
        <v>114.60808708823573</v>
      </c>
      <c r="G133" s="8">
        <v>99.38632121188364</v>
      </c>
      <c r="H133" s="11">
        <v>3.3108980304708499E-3</v>
      </c>
      <c r="I133" s="11">
        <v>2.062233397196267E-2</v>
      </c>
      <c r="J133" s="11">
        <v>6.326510115468335E-3</v>
      </c>
      <c r="K133" s="11">
        <v>-4.4712422957881113E-3</v>
      </c>
      <c r="L133" s="11">
        <v>-1.0846260014375129E-2</v>
      </c>
      <c r="M133" s="11">
        <v>2.7121300441174556E-2</v>
      </c>
      <c r="N133" s="11">
        <v>0.13074332294713753</v>
      </c>
      <c r="O133" s="11">
        <v>3.3302115456291359E-2</v>
      </c>
      <c r="P133" s="11">
        <v>-6.8154652293047624E-3</v>
      </c>
      <c r="Q133" s="11">
        <v>-3.7107523729608682E-2</v>
      </c>
      <c r="R133" s="10">
        <v>4153.0885565838471</v>
      </c>
      <c r="S133" s="10">
        <v>4748.4549957786448</v>
      </c>
      <c r="T133" s="10">
        <v>3969.5361739827949</v>
      </c>
      <c r="U133" s="10">
        <v>4061.4489410663491</v>
      </c>
      <c r="V133" s="10">
        <v>4317.2090718016916</v>
      </c>
      <c r="W133" s="8">
        <v>101.25058272645285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-4.0618737115624953E-3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4.9741548528187574E-2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15.93870124634744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3.7148571987475989E-3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116.18967181748717</v>
      </c>
      <c r="D134" s="2">
        <v>119.17284171954222</v>
      </c>
      <c r="E134" s="2">
        <v>122.75029346184864</v>
      </c>
      <c r="F134" s="2">
        <v>114.48288111647898</v>
      </c>
      <c r="G134" s="2">
        <v>98.601956012558318</v>
      </c>
      <c r="H134" s="4">
        <v>2.247006264951544E-3</v>
      </c>
      <c r="I134" s="4">
        <v>7.2103618773876558E-3</v>
      </c>
      <c r="J134" s="4">
        <v>5.4578266406637909E-3</v>
      </c>
      <c r="K134" s="4">
        <v>-1.0924706531430283E-3</v>
      </c>
      <c r="L134" s="4">
        <v>-7.8920840389405215E-3</v>
      </c>
      <c r="M134" s="4">
        <v>2.733754800620769E-2</v>
      </c>
      <c r="N134" s="4">
        <v>0.15050169706183492</v>
      </c>
      <c r="O134" s="4">
        <v>3.7452979951752452E-2</v>
      </c>
      <c r="P134" s="4">
        <v>-1.5453518506743369E-2</v>
      </c>
      <c r="Q134" s="4">
        <v>-4.562564994309104E-2</v>
      </c>
      <c r="R134" s="3">
        <v>4162.4205725893898</v>
      </c>
      <c r="S134" s="3">
        <v>4782.6930746566977</v>
      </c>
      <c r="T134" s="3">
        <v>3991.2012142642366</v>
      </c>
      <c r="U134" s="3">
        <v>4057.0119272889951</v>
      </c>
      <c r="V134" s="3">
        <v>4283.1372949933566</v>
      </c>
      <c r="W134" s="2">
        <v>101.70039511754102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4.4425659485182361E-3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4.1669606409434401E-2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16.009509977768069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3.7255808803907347E-3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116.39281609308689</v>
      </c>
      <c r="D135" s="8">
        <v>120.03215504411284</v>
      </c>
      <c r="E135" s="8">
        <v>122.9826109061774</v>
      </c>
      <c r="F135" s="8">
        <v>114.26182899041777</v>
      </c>
      <c r="G135" s="8">
        <v>99.101968920998274</v>
      </c>
      <c r="H135" s="11">
        <v>1.7483849676314164E-3</v>
      </c>
      <c r="I135" s="11">
        <v>7.2106472596575252E-3</v>
      </c>
      <c r="J135" s="11">
        <v>1.8926019464137857E-3</v>
      </c>
      <c r="K135" s="11">
        <v>-1.93087493872826E-3</v>
      </c>
      <c r="L135" s="11">
        <v>5.0710242338019738E-3</v>
      </c>
      <c r="M135" s="11">
        <v>2.5719614605026253E-2</v>
      </c>
      <c r="N135" s="11">
        <v>0.15766427772452962</v>
      </c>
      <c r="O135" s="11">
        <v>3.9613327500579887E-2</v>
      </c>
      <c r="P135" s="11">
        <v>-2.411413142581087E-2</v>
      </c>
      <c r="Q135" s="11">
        <v>-4.7232091217400018E-2</v>
      </c>
      <c r="R135" s="10">
        <v>4169.6980861474649</v>
      </c>
      <c r="S135" s="10">
        <v>4817.1793873692541</v>
      </c>
      <c r="T135" s="10">
        <v>3998.7549694508821</v>
      </c>
      <c r="U135" s="10">
        <v>4049.1783446324712</v>
      </c>
      <c r="V135" s="10">
        <v>4304.8571880129693</v>
      </c>
      <c r="W135" s="8">
        <v>102.14160461172496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4.3383262540329544E-3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4.4374069591796239E-2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16.07896445521882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3.7370832888500732E-3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116.83998361027803</v>
      </c>
      <c r="D136" s="2">
        <v>120.16243084774456</v>
      </c>
      <c r="E136" s="2">
        <v>123.51371095952862</v>
      </c>
      <c r="F136" s="2">
        <v>114.68850771701318</v>
      </c>
      <c r="G136" s="2">
        <v>99.836998032440178</v>
      </c>
      <c r="H136" s="4">
        <v>3.8418824477406618E-3</v>
      </c>
      <c r="I136" s="4">
        <v>1.0853408704011558E-3</v>
      </c>
      <c r="J136" s="4">
        <v>4.3184971390498829E-3</v>
      </c>
      <c r="K136" s="4">
        <v>3.7342192958524749E-3</v>
      </c>
      <c r="L136" s="4">
        <v>7.4168971559773348E-3</v>
      </c>
      <c r="M136" s="4">
        <v>2.4977336422677077E-2</v>
      </c>
      <c r="N136" s="4">
        <v>0.14871364579060264</v>
      </c>
      <c r="O136" s="4">
        <v>3.9800834339406288E-2</v>
      </c>
      <c r="P136" s="4">
        <v>-2.3502684017968178E-2</v>
      </c>
      <c r="Q136" s="4">
        <v>-4.545133635261045E-2</v>
      </c>
      <c r="R136" s="3">
        <v>4185.7175760370128</v>
      </c>
      <c r="S136" s="3">
        <v>4822.4076690384209</v>
      </c>
      <c r="T136" s="3">
        <v>4016.0235813462177</v>
      </c>
      <c r="U136" s="3">
        <v>4064.2988645393457</v>
      </c>
      <c r="V136" s="3">
        <v>4336.7858710476312</v>
      </c>
      <c r="W136" s="2">
        <v>103.05135564956072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8.9067627368302014E-3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5.1724224771929839E-2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16.222175976675381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3.7590170243478678E-3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117.65055885064096</v>
      </c>
      <c r="D137" s="8">
        <v>120.48562327184928</v>
      </c>
      <c r="E137" s="8">
        <v>124.00522662355128</v>
      </c>
      <c r="F137" s="8">
        <v>116.03495753255551</v>
      </c>
      <c r="G137" s="8">
        <v>100.64842051325606</v>
      </c>
      <c r="H137" s="11">
        <v>6.9374816335701084E-3</v>
      </c>
      <c r="I137" s="11">
        <v>2.6896295441478646E-3</v>
      </c>
      <c r="J137" s="11">
        <v>3.9794421218848353E-3</v>
      </c>
      <c r="K137" s="11">
        <v>1.1740058723796576E-2</v>
      </c>
      <c r="L137" s="11">
        <v>8.1274727486519982E-3</v>
      </c>
      <c r="M137" s="11">
        <v>3.105928034277361E-2</v>
      </c>
      <c r="N137" s="11">
        <v>0.14737185036775102</v>
      </c>
      <c r="O137" s="11">
        <v>4.26893762158993E-2</v>
      </c>
      <c r="P137" s="11">
        <v>-1.1771300009492003E-2</v>
      </c>
      <c r="Q137" s="11">
        <v>-3.8156525005961117E-2</v>
      </c>
      <c r="R137" s="10">
        <v>4214.7559148440814</v>
      </c>
      <c r="S137" s="10">
        <v>4835.3781591789921</v>
      </c>
      <c r="T137" s="10">
        <v>4032.0051147483096</v>
      </c>
      <c r="U137" s="10">
        <v>4112.0139718800974</v>
      </c>
      <c r="V137" s="10">
        <v>4372.0329800313093</v>
      </c>
      <c r="W137" s="8">
        <v>103.35488595422878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2.9454275759384085E-3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5.0078028849513734E-2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16.269957221138807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3.8064161477976352E-3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118.76231880803938</v>
      </c>
      <c r="D138" s="2">
        <v>121.00944869008957</v>
      </c>
      <c r="E138" s="2">
        <v>125.79792175207032</v>
      </c>
      <c r="F138" s="2">
        <v>116.93131374584763</v>
      </c>
      <c r="G138" s="2">
        <v>101.26034272183371</v>
      </c>
      <c r="H138" s="4">
        <v>9.4496785077733403E-3</v>
      </c>
      <c r="I138" s="4">
        <v>4.3476176162395852E-3</v>
      </c>
      <c r="J138" s="4">
        <v>1.4456609429546186E-2</v>
      </c>
      <c r="K138" s="4">
        <v>7.7248807803513841E-3</v>
      </c>
      <c r="L138" s="4">
        <v>6.0797994191776894E-3</v>
      </c>
      <c r="M138" s="4">
        <v>4.0356064406608327E-2</v>
      </c>
      <c r="N138" s="4">
        <v>0.14052570946865317</v>
      </c>
      <c r="O138" s="4">
        <v>5.5263000048046962E-2</v>
      </c>
      <c r="P138" s="4">
        <v>1.4705822470872931E-3</v>
      </c>
      <c r="Q138" s="4">
        <v>-3.2043628992278639E-2</v>
      </c>
      <c r="R138" s="3">
        <v>4254.5840032280939</v>
      </c>
      <c r="S138" s="3">
        <v>4856.4005344450188</v>
      </c>
      <c r="T138" s="3">
        <v>4090.2942379101582</v>
      </c>
      <c r="U138" s="3">
        <v>4143.7787895800102</v>
      </c>
      <c r="V138" s="3">
        <v>4398.6140636039299</v>
      </c>
      <c r="W138" s="2">
        <v>103.45464350451378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9.6519433371722307E-4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3.4067183867444228E-2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16.28566089165847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3.7787988619257581E-3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119.0958194424735</v>
      </c>
      <c r="D139" s="8">
        <v>121.78906193865453</v>
      </c>
      <c r="E139" s="8">
        <v>126.46693093555915</v>
      </c>
      <c r="F139" s="8">
        <v>117.04340187898241</v>
      </c>
      <c r="G139" s="8">
        <v>100.59252988647684</v>
      </c>
      <c r="H139" s="11">
        <v>2.8081350867961152E-3</v>
      </c>
      <c r="I139" s="11">
        <v>6.4425816083302223E-3</v>
      </c>
      <c r="J139" s="11">
        <v>5.3181258813428389E-3</v>
      </c>
      <c r="K139" s="11">
        <v>9.5858097838874556E-4</v>
      </c>
      <c r="L139" s="11">
        <v>-6.5950086421431298E-3</v>
      </c>
      <c r="M139" s="11">
        <v>4.618100788773738E-2</v>
      </c>
      <c r="N139" s="11">
        <v>0.13928051411307152</v>
      </c>
      <c r="O139" s="11">
        <v>6.6725684540966501E-2</v>
      </c>
      <c r="P139" s="11">
        <v>7.1785364853949041E-3</v>
      </c>
      <c r="Q139" s="11">
        <v>-3.7328957899321891E-2</v>
      </c>
      <c r="R139" s="10">
        <v>4266.5314498472799</v>
      </c>
      <c r="S139" s="10">
        <v>4887.6882912109195</v>
      </c>
      <c r="T139" s="10">
        <v>4112.0469375590956</v>
      </c>
      <c r="U139" s="10">
        <v>4147.7509371063525</v>
      </c>
      <c r="V139" s="10">
        <v>4369.6051658410097</v>
      </c>
      <c r="W139" s="8">
        <v>103.41049431795983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-4.2674920195362454E-4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1.4813609445888387E-2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16.278710998869666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3.7816956381175821E-3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120.02918572986052</v>
      </c>
      <c r="D140" s="2">
        <v>122.22719256453203</v>
      </c>
      <c r="E140" s="2">
        <v>128.45017639342859</v>
      </c>
      <c r="F140" s="2">
        <v>117.49884680378156</v>
      </c>
      <c r="G140" s="2">
        <v>100.55680323678273</v>
      </c>
      <c r="H140" s="4">
        <v>7.8371037015103617E-3</v>
      </c>
      <c r="I140" s="4">
        <v>3.5974546392203433E-3</v>
      </c>
      <c r="J140" s="4">
        <v>1.5681929206299738E-2</v>
      </c>
      <c r="K140" s="4">
        <v>3.8912481821919975E-3</v>
      </c>
      <c r="L140" s="4">
        <v>-3.5516205561614278E-4</v>
      </c>
      <c r="M140" s="4">
        <v>5.1606651081784749E-2</v>
      </c>
      <c r="N140" s="4">
        <v>0.12415267326987878</v>
      </c>
      <c r="O140" s="4">
        <v>7.4534174780190865E-2</v>
      </c>
      <c r="P140" s="4">
        <v>2.1188595351486317E-2</v>
      </c>
      <c r="Q140" s="4">
        <v>-4.111435417756204E-2</v>
      </c>
      <c r="R140" s="3">
        <v>4299.9686992654888</v>
      </c>
      <c r="S140" s="3">
        <v>4905.2715281291985</v>
      </c>
      <c r="T140" s="3">
        <v>4176.5317665268794</v>
      </c>
      <c r="U140" s="3">
        <v>4163.8908654005527</v>
      </c>
      <c r="V140" s="3">
        <v>4368.0532478880787</v>
      </c>
      <c r="W140" s="2">
        <v>103.53025652949836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1.1581243502258864E-3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3.7158043954974573E-3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16.297563770467747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3.7657157296388903E-3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119.38418963082954</v>
      </c>
      <c r="D141" s="8">
        <v>121.84309576845209</v>
      </c>
      <c r="E141" s="8">
        <v>127.26558909336499</v>
      </c>
      <c r="F141" s="8">
        <v>117.00223775243525</v>
      </c>
      <c r="G141" s="8">
        <v>100.71449738341771</v>
      </c>
      <c r="H141" s="11">
        <v>-5.3736605402173732E-3</v>
      </c>
      <c r="I141" s="11">
        <v>-3.1424823561839732E-3</v>
      </c>
      <c r="J141" s="11">
        <v>-9.2221539380011874E-3</v>
      </c>
      <c r="K141" s="11">
        <v>-4.2265014921859523E-3</v>
      </c>
      <c r="L141" s="11">
        <v>1.5682096244016286E-3</v>
      </c>
      <c r="M141" s="11">
        <v>4.3752428291668588E-2</v>
      </c>
      <c r="N141" s="11">
        <v>0.10338979355381861</v>
      </c>
      <c r="O141" s="11">
        <v>6.2369357572501505E-2</v>
      </c>
      <c r="P141" s="11">
        <v>1.9228360488482865E-2</v>
      </c>
      <c r="Q141" s="11">
        <v>-3.6113992837481956E-2</v>
      </c>
      <c r="R141" s="10">
        <v>4276.8621271420761</v>
      </c>
      <c r="S141" s="10">
        <v>4889.8567988997611</v>
      </c>
      <c r="T141" s="10">
        <v>4138.0151476490164</v>
      </c>
      <c r="U141" s="10">
        <v>4146.2921744446376</v>
      </c>
      <c r="V141" s="10">
        <v>4374.9032710313149</v>
      </c>
      <c r="W141" s="8">
        <v>104.36725339117473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8.0845628102725886E-3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7.2434443758686573E-3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16.429322448424518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3.8048049697015792E-3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119.1269686144967</v>
      </c>
      <c r="D142" s="2">
        <v>121.81060278307494</v>
      </c>
      <c r="E142" s="2">
        <v>127.10849243333359</v>
      </c>
      <c r="F142" s="2">
        <v>116.18123136309651</v>
      </c>
      <c r="G142" s="2">
        <v>101.63640616369582</v>
      </c>
      <c r="H142" s="4">
        <v>-2.1545651658585463E-3</v>
      </c>
      <c r="I142" s="4">
        <v>-2.666789215443055E-4</v>
      </c>
      <c r="J142" s="4">
        <v>-1.234400132436031E-3</v>
      </c>
      <c r="K142" s="4">
        <v>-7.0170144187831074E-3</v>
      </c>
      <c r="L142" s="4">
        <v>9.1536849632325445E-3</v>
      </c>
      <c r="M142" s="4">
        <v>3.8296522648495035E-2</v>
      </c>
      <c r="N142" s="4">
        <v>8.97737460475867E-2</v>
      </c>
      <c r="O142" s="4">
        <v>5.4627463154380163E-2</v>
      </c>
      <c r="P142" s="4">
        <v>1.2924264470527413E-2</v>
      </c>
      <c r="Q142" s="4">
        <v>-1.7822352770878958E-2</v>
      </c>
      <c r="R142" s="3">
        <v>4267.6473489837563</v>
      </c>
      <c r="S142" s="3">
        <v>4888.5527771621246</v>
      </c>
      <c r="T142" s="3">
        <v>4132.907181202736</v>
      </c>
      <c r="U142" s="3">
        <v>4117.1975824720721</v>
      </c>
      <c r="V142" s="3">
        <v>4414.949757318951</v>
      </c>
      <c r="W142" s="2">
        <v>105.04858283009932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6.5281917151822633E-3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1.6868095882426548E-2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16.53657621511838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3.8313220742002907E-3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118.55244848905051</v>
      </c>
      <c r="D143" s="8">
        <v>121.58371086434988</v>
      </c>
      <c r="E143" s="8">
        <v>125.91557257863603</v>
      </c>
      <c r="F143" s="8">
        <v>115.72162775401938</v>
      </c>
      <c r="G143" s="8">
        <v>102.09068456449425</v>
      </c>
      <c r="H143" s="11">
        <v>-4.8227545125015814E-3</v>
      </c>
      <c r="I143" s="11">
        <v>-1.8626614887466975E-3</v>
      </c>
      <c r="J143" s="11">
        <v>-9.3850523427710941E-3</v>
      </c>
      <c r="K143" s="11">
        <v>-3.9559195894623977E-3</v>
      </c>
      <c r="L143" s="11">
        <v>4.4696425025769759E-3</v>
      </c>
      <c r="M143" s="11">
        <v>2.9123746955959096E-2</v>
      </c>
      <c r="N143" s="11">
        <v>6.593653304833369E-2</v>
      </c>
      <c r="O143" s="11">
        <v>4.1978319015465004E-2</v>
      </c>
      <c r="P143" s="11">
        <v>6.1256324316680821E-3</v>
      </c>
      <c r="Q143" s="11">
        <v>-1.7913877792541388E-4</v>
      </c>
      <c r="R143" s="10">
        <v>4247.0655334736794</v>
      </c>
      <c r="S143" s="10">
        <v>4879.4470581683991</v>
      </c>
      <c r="T143" s="10">
        <v>4094.1196309793331</v>
      </c>
      <c r="U143" s="10">
        <v>4100.9102799018838</v>
      </c>
      <c r="V143" s="10">
        <v>4434.6830044010057</v>
      </c>
      <c r="W143" s="8">
        <v>104.49075574054113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-5.3101819608588618E-3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1.8606369708278558E-2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16.44876398640649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3.8197084655017311E-3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118.94840283340943</v>
      </c>
      <c r="D144" s="2">
        <v>121.26197678251607</v>
      </c>
      <c r="E144" s="2">
        <v>126.36097811565591</v>
      </c>
      <c r="F144" s="2">
        <v>116.29011636343027</v>
      </c>
      <c r="G144" s="2">
        <v>102.86355950469432</v>
      </c>
      <c r="H144" s="4">
        <v>3.3399086177077209E-3</v>
      </c>
      <c r="I144" s="4">
        <v>-2.6461939641960752E-3</v>
      </c>
      <c r="J144" s="4">
        <v>3.5373348021883189E-3</v>
      </c>
      <c r="K144" s="4">
        <v>4.9125528256419582E-3</v>
      </c>
      <c r="L144" s="4">
        <v>7.5704746568900916E-3</v>
      </c>
      <c r="M144" s="4">
        <v>2.9440824911699082E-2</v>
      </c>
      <c r="N144" s="4">
        <v>4.6002207295119391E-2</v>
      </c>
      <c r="O144" s="4">
        <v>4.1581392161651243E-2</v>
      </c>
      <c r="P144" s="4">
        <v>1.0139493798841492E-2</v>
      </c>
      <c r="Q144" s="4">
        <v>2.3761352182298578E-2</v>
      </c>
      <c r="R144" s="3">
        <v>4261.2503442488978</v>
      </c>
      <c r="S144" s="3">
        <v>4866.5350948144596</v>
      </c>
      <c r="T144" s="3">
        <v>4108.6019028343189</v>
      </c>
      <c r="U144" s="3">
        <v>4121.0562182851199</v>
      </c>
      <c r="V144" s="3">
        <v>4468.2556596971654</v>
      </c>
      <c r="W144" s="2">
        <v>104.31121067995539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-1.7182865538035719E-3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2.6043593212145E-2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16.420500296421963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3.8043493826662353E-3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7">
    <tabColor theme="9" tint="-0.49998474074526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11.285156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12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4657.901037740442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98.910309879880671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-1.0896901201193243E-2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4607.1443503272485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98.116670059139409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-8.0238331242221683E-3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4570.1773928810198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97.778637303279496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-3.4452122728600987E-3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4554.4321616379184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98.710753230340501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9.5329199993845481E-3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4597.8491990774373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99.503421358245191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8.0302105086262898E-3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4634.7708960329473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99.593343076999105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9.0370479252332991E-4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4638.9593607039396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99.581896226386533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-1.1493590092381822E-4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4638.4261777304682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99.333812696988389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-2.4912513097175015E-3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4626.8706924401686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100.49546646572918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1.1694444592440512E-2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4680.9793753892964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101.53705085736871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1.0364491337474746E-2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4729.4953455764171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101.86857724958492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3.2650780125760281E-3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4744.9375168398392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100.56312907810381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-1.2815023108477042E-2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5.6312907810380786E-3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4684.1310329132566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98.25063037672804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-2.2995492707667653E-2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-6.669471604666577E-3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4576.4171319041407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96.621475545055333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-1.6581622178157507E-2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-1.5238944749988548E-2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4500.5327120932589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95.846799363204113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-8.0176397377618169E-3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-1.9757259799841664E-2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4464.4490621796831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96.179223627439512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3.4682875843949912E-3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-2.5645935422999866E-2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4479.9330554332046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96.260483377963553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8.4487842030012139E-4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-3.2591220844617852E-2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4483.7180541961297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96.442462183449564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1.8904829801391632E-3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-3.1637464876678401E-2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4492.1944468653301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96.658780795888802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2.2429810224853242E-3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-2.9353884001690478E-2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4502.2703537589632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8">
    <tabColor theme="9" tint="-0.49998474074526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13.57031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11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4130.3262304983546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98.373557787835196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-1.6264422121648026E-2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4063.1488611854134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97.715820579679601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-6.6861179258572712E-3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4035.9821687492149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99.657759056292647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1.9873327216543668E-2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4116.1905630289039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101.76362733143479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2.1131001691023554E-2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4203.1697927768428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102.78762846744463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1.006254555642716E-2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4245.4643802980581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102.35315043928355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-4.2269486575292614E-3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4227.5190203351685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101.16523013210639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-1.1606094214773099E-2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4178.4540362904136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101.68875780551132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5.1749763502864088E-3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4200.0774371089747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101.69784181086357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8.9331461493813435E-5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4200.4526361648186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101.4140355016763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-2.7906817306417864E-3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4188.730509732648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100.08931432244745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-1.3062503357406996E-2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4134.0152033859922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98.532602660880585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-1.5553225357821554E-2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-1.4673973391194139E-2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4069.7179332950691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98.409448211538688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-1.2498852767114377E-3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3.6483811819532086E-4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4064.6312527698751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97.76746565829535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-6.5235865550566929E-3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5.2852320442453582E-4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4038.1152789780426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98.820654869889935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1.0772389408922223E-2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-8.3997893824790948E-3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4081.6154292413125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99.361461248275418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5.4726046806461426E-3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-2.3605350419907301E-2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4103.9524969439763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99.742067067395993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3.8305175300266114E-3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-2.9629649457407647E-2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4119.6727589259162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99.311918023282274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-4.312614093139544E-3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-2.9713129522137671E-2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4101.9062001266493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98.908175091902393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-4.0654026164839152E-3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-2.2310580792003543E-2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4085.2302999280828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7.57031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34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8" t="s">
        <v>100</v>
      </c>
      <c r="J5" s="8" t="s">
        <v>100</v>
      </c>
      <c r="K5" s="8" t="s">
        <v>100</v>
      </c>
      <c r="L5" s="8" t="s">
        <v>100</v>
      </c>
      <c r="M5" s="9" t="s">
        <v>100</v>
      </c>
      <c r="N5" s="8" t="s">
        <v>100</v>
      </c>
      <c r="O5" s="8" t="s">
        <v>100</v>
      </c>
      <c r="P5" s="8" t="s">
        <v>100</v>
      </c>
      <c r="Q5" s="8" t="s">
        <v>100</v>
      </c>
      <c r="R5" s="10" t="s">
        <v>100</v>
      </c>
      <c r="S5" s="8" t="s">
        <v>100</v>
      </c>
      <c r="T5" s="8" t="s">
        <v>100</v>
      </c>
      <c r="U5" s="8" t="s">
        <v>100</v>
      </c>
      <c r="V5" s="8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8" t="s">
        <v>100</v>
      </c>
      <c r="AD5" s="8" t="s">
        <v>100</v>
      </c>
      <c r="AE5" s="8" t="s">
        <v>100</v>
      </c>
      <c r="AF5" s="8" t="s">
        <v>100</v>
      </c>
      <c r="AG5" s="9" t="s">
        <v>100</v>
      </c>
      <c r="AH5" s="8" t="s">
        <v>100</v>
      </c>
      <c r="AI5" s="8" t="s">
        <v>100</v>
      </c>
      <c r="AJ5" s="8" t="s">
        <v>100</v>
      </c>
      <c r="AK5" s="8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8" t="s">
        <v>100</v>
      </c>
      <c r="AS5" s="8" t="s">
        <v>100</v>
      </c>
      <c r="AT5" s="8" t="s">
        <v>100</v>
      </c>
      <c r="AU5" s="8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2" t="s">
        <v>100</v>
      </c>
      <c r="J6" s="2" t="s">
        <v>100</v>
      </c>
      <c r="K6" s="2" t="s">
        <v>100</v>
      </c>
      <c r="L6" s="2" t="s">
        <v>100</v>
      </c>
      <c r="M6" s="4" t="s">
        <v>100</v>
      </c>
      <c r="N6" s="2" t="s">
        <v>100</v>
      </c>
      <c r="O6" s="2" t="s">
        <v>100</v>
      </c>
      <c r="P6" s="2" t="s">
        <v>100</v>
      </c>
      <c r="Q6" s="2" t="s">
        <v>100</v>
      </c>
      <c r="R6" s="3" t="s">
        <v>100</v>
      </c>
      <c r="S6" s="2" t="s">
        <v>100</v>
      </c>
      <c r="T6" s="2" t="s">
        <v>100</v>
      </c>
      <c r="U6" s="2" t="s">
        <v>100</v>
      </c>
      <c r="V6" s="2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2" t="s">
        <v>100</v>
      </c>
      <c r="AD6" s="2" t="s">
        <v>100</v>
      </c>
      <c r="AE6" s="2" t="s">
        <v>100</v>
      </c>
      <c r="AF6" s="2" t="s">
        <v>100</v>
      </c>
      <c r="AG6" s="4" t="s">
        <v>100</v>
      </c>
      <c r="AH6" s="2" t="s">
        <v>100</v>
      </c>
      <c r="AI6" s="2" t="s">
        <v>100</v>
      </c>
      <c r="AJ6" s="2" t="s">
        <v>100</v>
      </c>
      <c r="AK6" s="2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2" t="s">
        <v>100</v>
      </c>
      <c r="AS6" s="2" t="s">
        <v>100</v>
      </c>
      <c r="AT6" s="2" t="s">
        <v>100</v>
      </c>
      <c r="AU6" s="2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8" t="s">
        <v>100</v>
      </c>
      <c r="J7" s="8" t="s">
        <v>100</v>
      </c>
      <c r="K7" s="8" t="s">
        <v>100</v>
      </c>
      <c r="L7" s="8" t="s">
        <v>100</v>
      </c>
      <c r="M7" s="11" t="s">
        <v>100</v>
      </c>
      <c r="N7" s="8" t="s">
        <v>100</v>
      </c>
      <c r="O7" s="8" t="s">
        <v>100</v>
      </c>
      <c r="P7" s="8" t="s">
        <v>100</v>
      </c>
      <c r="Q7" s="8" t="s">
        <v>100</v>
      </c>
      <c r="R7" s="10" t="s">
        <v>100</v>
      </c>
      <c r="S7" s="8" t="s">
        <v>100</v>
      </c>
      <c r="T7" s="8" t="s">
        <v>100</v>
      </c>
      <c r="U7" s="8" t="s">
        <v>100</v>
      </c>
      <c r="V7" s="8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8" t="s">
        <v>100</v>
      </c>
      <c r="AD7" s="8" t="s">
        <v>100</v>
      </c>
      <c r="AE7" s="8" t="s">
        <v>100</v>
      </c>
      <c r="AF7" s="8" t="s">
        <v>100</v>
      </c>
      <c r="AG7" s="11" t="s">
        <v>100</v>
      </c>
      <c r="AH7" s="8" t="s">
        <v>100</v>
      </c>
      <c r="AI7" s="8" t="s">
        <v>100</v>
      </c>
      <c r="AJ7" s="8" t="s">
        <v>100</v>
      </c>
      <c r="AK7" s="8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8" t="s">
        <v>100</v>
      </c>
      <c r="AS7" s="8" t="s">
        <v>100</v>
      </c>
      <c r="AT7" s="8" t="s">
        <v>100</v>
      </c>
      <c r="AU7" s="8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2" t="s">
        <v>100</v>
      </c>
      <c r="J8" s="2" t="s">
        <v>100</v>
      </c>
      <c r="K8" s="2" t="s">
        <v>100</v>
      </c>
      <c r="L8" s="2" t="s">
        <v>100</v>
      </c>
      <c r="M8" s="4" t="s">
        <v>100</v>
      </c>
      <c r="N8" s="2" t="s">
        <v>100</v>
      </c>
      <c r="O8" s="2" t="s">
        <v>100</v>
      </c>
      <c r="P8" s="2" t="s">
        <v>100</v>
      </c>
      <c r="Q8" s="2" t="s">
        <v>100</v>
      </c>
      <c r="R8" s="3" t="s">
        <v>100</v>
      </c>
      <c r="S8" s="2" t="s">
        <v>100</v>
      </c>
      <c r="T8" s="2" t="s">
        <v>100</v>
      </c>
      <c r="U8" s="2" t="s">
        <v>100</v>
      </c>
      <c r="V8" s="2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2" t="s">
        <v>100</v>
      </c>
      <c r="AD8" s="2" t="s">
        <v>100</v>
      </c>
      <c r="AE8" s="2" t="s">
        <v>100</v>
      </c>
      <c r="AF8" s="2" t="s">
        <v>100</v>
      </c>
      <c r="AG8" s="4" t="s">
        <v>100</v>
      </c>
      <c r="AH8" s="2" t="s">
        <v>100</v>
      </c>
      <c r="AI8" s="2" t="s">
        <v>100</v>
      </c>
      <c r="AJ8" s="2" t="s">
        <v>100</v>
      </c>
      <c r="AK8" s="2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2" t="s">
        <v>100</v>
      </c>
      <c r="AS8" s="2" t="s">
        <v>100</v>
      </c>
      <c r="AT8" s="2" t="s">
        <v>100</v>
      </c>
      <c r="AU8" s="2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8" t="s">
        <v>100</v>
      </c>
      <c r="J9" s="8" t="s">
        <v>100</v>
      </c>
      <c r="K9" s="8" t="s">
        <v>100</v>
      </c>
      <c r="L9" s="8" t="s">
        <v>100</v>
      </c>
      <c r="M9" s="11" t="s">
        <v>100</v>
      </c>
      <c r="N9" s="8" t="s">
        <v>100</v>
      </c>
      <c r="O9" s="8" t="s">
        <v>100</v>
      </c>
      <c r="P9" s="8" t="s">
        <v>100</v>
      </c>
      <c r="Q9" s="8" t="s">
        <v>100</v>
      </c>
      <c r="R9" s="10" t="s">
        <v>100</v>
      </c>
      <c r="S9" s="8" t="s">
        <v>100</v>
      </c>
      <c r="T9" s="8" t="s">
        <v>100</v>
      </c>
      <c r="U9" s="8" t="s">
        <v>100</v>
      </c>
      <c r="V9" s="8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8" t="s">
        <v>100</v>
      </c>
      <c r="AD9" s="8" t="s">
        <v>100</v>
      </c>
      <c r="AE9" s="8" t="s">
        <v>100</v>
      </c>
      <c r="AF9" s="8" t="s">
        <v>100</v>
      </c>
      <c r="AG9" s="11" t="s">
        <v>100</v>
      </c>
      <c r="AH9" s="8" t="s">
        <v>100</v>
      </c>
      <c r="AI9" s="8" t="s">
        <v>100</v>
      </c>
      <c r="AJ9" s="8" t="s">
        <v>100</v>
      </c>
      <c r="AK9" s="8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8" t="s">
        <v>100</v>
      </c>
      <c r="AS9" s="8" t="s">
        <v>100</v>
      </c>
      <c r="AT9" s="8" t="s">
        <v>100</v>
      </c>
      <c r="AU9" s="8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2" t="s">
        <v>100</v>
      </c>
      <c r="J10" s="2" t="s">
        <v>100</v>
      </c>
      <c r="K10" s="2" t="s">
        <v>100</v>
      </c>
      <c r="L10" s="2" t="s">
        <v>100</v>
      </c>
      <c r="M10" s="4" t="s">
        <v>100</v>
      </c>
      <c r="N10" s="2" t="s">
        <v>100</v>
      </c>
      <c r="O10" s="2" t="s">
        <v>100</v>
      </c>
      <c r="P10" s="2" t="s">
        <v>100</v>
      </c>
      <c r="Q10" s="2" t="s">
        <v>100</v>
      </c>
      <c r="R10" s="3" t="s">
        <v>100</v>
      </c>
      <c r="S10" s="2" t="s">
        <v>100</v>
      </c>
      <c r="T10" s="2" t="s">
        <v>100</v>
      </c>
      <c r="U10" s="2" t="s">
        <v>100</v>
      </c>
      <c r="V10" s="2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2" t="s">
        <v>100</v>
      </c>
      <c r="AD10" s="2" t="s">
        <v>100</v>
      </c>
      <c r="AE10" s="2" t="s">
        <v>100</v>
      </c>
      <c r="AF10" s="2" t="s">
        <v>100</v>
      </c>
      <c r="AG10" s="4" t="s">
        <v>100</v>
      </c>
      <c r="AH10" s="2" t="s">
        <v>100</v>
      </c>
      <c r="AI10" s="2" t="s">
        <v>100</v>
      </c>
      <c r="AJ10" s="2" t="s">
        <v>100</v>
      </c>
      <c r="AK10" s="2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2" t="s">
        <v>100</v>
      </c>
      <c r="AS10" s="2" t="s">
        <v>100</v>
      </c>
      <c r="AT10" s="2" t="s">
        <v>100</v>
      </c>
      <c r="AU10" s="2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8" t="s">
        <v>100</v>
      </c>
      <c r="J11" s="8" t="s">
        <v>100</v>
      </c>
      <c r="K11" s="8" t="s">
        <v>100</v>
      </c>
      <c r="L11" s="8" t="s">
        <v>100</v>
      </c>
      <c r="M11" s="11" t="s">
        <v>100</v>
      </c>
      <c r="N11" s="8" t="s">
        <v>100</v>
      </c>
      <c r="O11" s="8" t="s">
        <v>100</v>
      </c>
      <c r="P11" s="8" t="s">
        <v>100</v>
      </c>
      <c r="Q11" s="8" t="s">
        <v>100</v>
      </c>
      <c r="R11" s="10" t="s">
        <v>100</v>
      </c>
      <c r="S11" s="8" t="s">
        <v>100</v>
      </c>
      <c r="T11" s="8" t="s">
        <v>100</v>
      </c>
      <c r="U11" s="8" t="s">
        <v>100</v>
      </c>
      <c r="V11" s="8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8" t="s">
        <v>100</v>
      </c>
      <c r="AD11" s="8" t="s">
        <v>100</v>
      </c>
      <c r="AE11" s="8" t="s">
        <v>100</v>
      </c>
      <c r="AF11" s="8" t="s">
        <v>100</v>
      </c>
      <c r="AG11" s="11" t="s">
        <v>100</v>
      </c>
      <c r="AH11" s="8" t="s">
        <v>100</v>
      </c>
      <c r="AI11" s="8" t="s">
        <v>100</v>
      </c>
      <c r="AJ11" s="8" t="s">
        <v>100</v>
      </c>
      <c r="AK11" s="8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8" t="s">
        <v>100</v>
      </c>
      <c r="AS11" s="8" t="s">
        <v>100</v>
      </c>
      <c r="AT11" s="8" t="s">
        <v>100</v>
      </c>
      <c r="AU11" s="8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2" t="s">
        <v>100</v>
      </c>
      <c r="J12" s="2" t="s">
        <v>100</v>
      </c>
      <c r="K12" s="2" t="s">
        <v>100</v>
      </c>
      <c r="L12" s="2" t="s">
        <v>100</v>
      </c>
      <c r="M12" s="4" t="s">
        <v>100</v>
      </c>
      <c r="N12" s="2" t="s">
        <v>100</v>
      </c>
      <c r="O12" s="2" t="s">
        <v>100</v>
      </c>
      <c r="P12" s="2" t="s">
        <v>100</v>
      </c>
      <c r="Q12" s="2" t="s">
        <v>100</v>
      </c>
      <c r="R12" s="3" t="s">
        <v>100</v>
      </c>
      <c r="S12" s="2" t="s">
        <v>100</v>
      </c>
      <c r="T12" s="2" t="s">
        <v>100</v>
      </c>
      <c r="U12" s="2" t="s">
        <v>100</v>
      </c>
      <c r="V12" s="2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2" t="s">
        <v>100</v>
      </c>
      <c r="AD12" s="2" t="s">
        <v>100</v>
      </c>
      <c r="AE12" s="2" t="s">
        <v>100</v>
      </c>
      <c r="AF12" s="2" t="s">
        <v>100</v>
      </c>
      <c r="AG12" s="4" t="s">
        <v>100</v>
      </c>
      <c r="AH12" s="2" t="s">
        <v>100</v>
      </c>
      <c r="AI12" s="2" t="s">
        <v>100</v>
      </c>
      <c r="AJ12" s="2" t="s">
        <v>100</v>
      </c>
      <c r="AK12" s="2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2" t="s">
        <v>100</v>
      </c>
      <c r="AS12" s="2" t="s">
        <v>100</v>
      </c>
      <c r="AT12" s="2" t="s">
        <v>100</v>
      </c>
      <c r="AU12" s="2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8" t="s">
        <v>100</v>
      </c>
      <c r="J13" s="8" t="s">
        <v>100</v>
      </c>
      <c r="K13" s="8" t="s">
        <v>100</v>
      </c>
      <c r="L13" s="8" t="s">
        <v>100</v>
      </c>
      <c r="M13" s="11" t="s">
        <v>100</v>
      </c>
      <c r="N13" s="8" t="s">
        <v>100</v>
      </c>
      <c r="O13" s="8" t="s">
        <v>100</v>
      </c>
      <c r="P13" s="8" t="s">
        <v>100</v>
      </c>
      <c r="Q13" s="8" t="s">
        <v>100</v>
      </c>
      <c r="R13" s="10" t="s">
        <v>100</v>
      </c>
      <c r="S13" s="8" t="s">
        <v>100</v>
      </c>
      <c r="T13" s="8" t="s">
        <v>100</v>
      </c>
      <c r="U13" s="8" t="s">
        <v>100</v>
      </c>
      <c r="V13" s="8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8" t="s">
        <v>100</v>
      </c>
      <c r="AD13" s="8" t="s">
        <v>100</v>
      </c>
      <c r="AE13" s="8" t="s">
        <v>100</v>
      </c>
      <c r="AF13" s="8" t="s">
        <v>100</v>
      </c>
      <c r="AG13" s="11" t="s">
        <v>100</v>
      </c>
      <c r="AH13" s="8" t="s">
        <v>100</v>
      </c>
      <c r="AI13" s="8" t="s">
        <v>100</v>
      </c>
      <c r="AJ13" s="8" t="s">
        <v>100</v>
      </c>
      <c r="AK13" s="8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8" t="s">
        <v>100</v>
      </c>
      <c r="AS13" s="8" t="s">
        <v>100</v>
      </c>
      <c r="AT13" s="8" t="s">
        <v>100</v>
      </c>
      <c r="AU13" s="8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2" t="s">
        <v>100</v>
      </c>
      <c r="J14" s="2" t="s">
        <v>100</v>
      </c>
      <c r="K14" s="2" t="s">
        <v>100</v>
      </c>
      <c r="L14" s="2" t="s">
        <v>100</v>
      </c>
      <c r="M14" s="4" t="s">
        <v>100</v>
      </c>
      <c r="N14" s="2" t="s">
        <v>100</v>
      </c>
      <c r="O14" s="2" t="s">
        <v>100</v>
      </c>
      <c r="P14" s="2" t="s">
        <v>100</v>
      </c>
      <c r="Q14" s="2" t="s">
        <v>100</v>
      </c>
      <c r="R14" s="3" t="s">
        <v>100</v>
      </c>
      <c r="S14" s="2" t="s">
        <v>100</v>
      </c>
      <c r="T14" s="2" t="s">
        <v>100</v>
      </c>
      <c r="U14" s="2" t="s">
        <v>100</v>
      </c>
      <c r="V14" s="2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2" t="s">
        <v>100</v>
      </c>
      <c r="AD14" s="2" t="s">
        <v>100</v>
      </c>
      <c r="AE14" s="2" t="s">
        <v>100</v>
      </c>
      <c r="AF14" s="2" t="s">
        <v>100</v>
      </c>
      <c r="AG14" s="4" t="s">
        <v>100</v>
      </c>
      <c r="AH14" s="2" t="s">
        <v>100</v>
      </c>
      <c r="AI14" s="2" t="s">
        <v>100</v>
      </c>
      <c r="AJ14" s="2" t="s">
        <v>100</v>
      </c>
      <c r="AK14" s="2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2" t="s">
        <v>100</v>
      </c>
      <c r="AS14" s="2" t="s">
        <v>100</v>
      </c>
      <c r="AT14" s="2" t="s">
        <v>100</v>
      </c>
      <c r="AU14" s="2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8" t="s">
        <v>100</v>
      </c>
      <c r="J15" s="8" t="s">
        <v>100</v>
      </c>
      <c r="K15" s="8" t="s">
        <v>100</v>
      </c>
      <c r="L15" s="8" t="s">
        <v>100</v>
      </c>
      <c r="M15" s="11" t="s">
        <v>100</v>
      </c>
      <c r="N15" s="8" t="s">
        <v>100</v>
      </c>
      <c r="O15" s="8" t="s">
        <v>100</v>
      </c>
      <c r="P15" s="8" t="s">
        <v>100</v>
      </c>
      <c r="Q15" s="8" t="s">
        <v>100</v>
      </c>
      <c r="R15" s="10" t="s">
        <v>100</v>
      </c>
      <c r="S15" s="8" t="s">
        <v>100</v>
      </c>
      <c r="T15" s="8" t="s">
        <v>100</v>
      </c>
      <c r="U15" s="8" t="s">
        <v>100</v>
      </c>
      <c r="V15" s="8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8" t="s">
        <v>100</v>
      </c>
      <c r="AD15" s="8" t="s">
        <v>100</v>
      </c>
      <c r="AE15" s="8" t="s">
        <v>100</v>
      </c>
      <c r="AF15" s="8" t="s">
        <v>100</v>
      </c>
      <c r="AG15" s="11" t="s">
        <v>100</v>
      </c>
      <c r="AH15" s="8" t="s">
        <v>100</v>
      </c>
      <c r="AI15" s="8" t="s">
        <v>100</v>
      </c>
      <c r="AJ15" s="8" t="s">
        <v>100</v>
      </c>
      <c r="AK15" s="8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8" t="s">
        <v>100</v>
      </c>
      <c r="AS15" s="8" t="s">
        <v>100</v>
      </c>
      <c r="AT15" s="8" t="s">
        <v>100</v>
      </c>
      <c r="AU15" s="8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2" t="s">
        <v>100</v>
      </c>
      <c r="J16" s="2" t="s">
        <v>100</v>
      </c>
      <c r="K16" s="2" t="s">
        <v>100</v>
      </c>
      <c r="L16" s="2" t="s">
        <v>100</v>
      </c>
      <c r="M16" s="4" t="s">
        <v>100</v>
      </c>
      <c r="N16" s="2" t="s">
        <v>100</v>
      </c>
      <c r="O16" s="2" t="s">
        <v>100</v>
      </c>
      <c r="P16" s="2" t="s">
        <v>100</v>
      </c>
      <c r="Q16" s="2" t="s">
        <v>100</v>
      </c>
      <c r="R16" s="3" t="s">
        <v>100</v>
      </c>
      <c r="S16" s="2" t="s">
        <v>100</v>
      </c>
      <c r="T16" s="2" t="s">
        <v>100</v>
      </c>
      <c r="U16" s="2" t="s">
        <v>100</v>
      </c>
      <c r="V16" s="2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2" t="s">
        <v>100</v>
      </c>
      <c r="AD16" s="2" t="s">
        <v>100</v>
      </c>
      <c r="AE16" s="2" t="s">
        <v>100</v>
      </c>
      <c r="AF16" s="2" t="s">
        <v>100</v>
      </c>
      <c r="AG16" s="4" t="s">
        <v>100</v>
      </c>
      <c r="AH16" s="2" t="s">
        <v>100</v>
      </c>
      <c r="AI16" s="2" t="s">
        <v>100</v>
      </c>
      <c r="AJ16" s="2" t="s">
        <v>100</v>
      </c>
      <c r="AK16" s="2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2" t="s">
        <v>100</v>
      </c>
      <c r="AS16" s="2" t="s">
        <v>100</v>
      </c>
      <c r="AT16" s="2" t="s">
        <v>100</v>
      </c>
      <c r="AU16" s="2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8" t="s">
        <v>100</v>
      </c>
      <c r="J17" s="8" t="s">
        <v>100</v>
      </c>
      <c r="K17" s="8" t="s">
        <v>100</v>
      </c>
      <c r="L17" s="8" t="s">
        <v>100</v>
      </c>
      <c r="M17" s="11" t="s">
        <v>100</v>
      </c>
      <c r="N17" s="8" t="s">
        <v>100</v>
      </c>
      <c r="O17" s="8" t="s">
        <v>100</v>
      </c>
      <c r="P17" s="8" t="s">
        <v>100</v>
      </c>
      <c r="Q17" s="8" t="s">
        <v>100</v>
      </c>
      <c r="R17" s="10" t="s">
        <v>100</v>
      </c>
      <c r="S17" s="8" t="s">
        <v>100</v>
      </c>
      <c r="T17" s="8" t="s">
        <v>100</v>
      </c>
      <c r="U17" s="8" t="s">
        <v>100</v>
      </c>
      <c r="V17" s="8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8" t="s">
        <v>100</v>
      </c>
      <c r="AD17" s="8" t="s">
        <v>100</v>
      </c>
      <c r="AE17" s="8" t="s">
        <v>100</v>
      </c>
      <c r="AF17" s="8" t="s">
        <v>100</v>
      </c>
      <c r="AG17" s="11" t="s">
        <v>100</v>
      </c>
      <c r="AH17" s="8" t="s">
        <v>100</v>
      </c>
      <c r="AI17" s="8" t="s">
        <v>100</v>
      </c>
      <c r="AJ17" s="8" t="s">
        <v>100</v>
      </c>
      <c r="AK17" s="8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8" t="s">
        <v>100</v>
      </c>
      <c r="AS17" s="8" t="s">
        <v>100</v>
      </c>
      <c r="AT17" s="8" t="s">
        <v>100</v>
      </c>
      <c r="AU17" s="8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2" t="s">
        <v>100</v>
      </c>
      <c r="J18" s="2" t="s">
        <v>100</v>
      </c>
      <c r="K18" s="2" t="s">
        <v>100</v>
      </c>
      <c r="L18" s="2" t="s">
        <v>100</v>
      </c>
      <c r="M18" s="4" t="s">
        <v>100</v>
      </c>
      <c r="N18" s="2" t="s">
        <v>100</v>
      </c>
      <c r="O18" s="2" t="s">
        <v>100</v>
      </c>
      <c r="P18" s="2" t="s">
        <v>100</v>
      </c>
      <c r="Q18" s="2" t="s">
        <v>100</v>
      </c>
      <c r="R18" s="3" t="s">
        <v>100</v>
      </c>
      <c r="S18" s="2" t="s">
        <v>100</v>
      </c>
      <c r="T18" s="2" t="s">
        <v>100</v>
      </c>
      <c r="U18" s="2" t="s">
        <v>100</v>
      </c>
      <c r="V18" s="2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2" t="s">
        <v>100</v>
      </c>
      <c r="AD18" s="2" t="s">
        <v>100</v>
      </c>
      <c r="AE18" s="2" t="s">
        <v>100</v>
      </c>
      <c r="AF18" s="2" t="s">
        <v>100</v>
      </c>
      <c r="AG18" s="4" t="s">
        <v>100</v>
      </c>
      <c r="AH18" s="2" t="s">
        <v>100</v>
      </c>
      <c r="AI18" s="2" t="s">
        <v>100</v>
      </c>
      <c r="AJ18" s="2" t="s">
        <v>100</v>
      </c>
      <c r="AK18" s="2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2" t="s">
        <v>100</v>
      </c>
      <c r="AS18" s="2" t="s">
        <v>100</v>
      </c>
      <c r="AT18" s="2" t="s">
        <v>100</v>
      </c>
      <c r="AU18" s="2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8" t="s">
        <v>100</v>
      </c>
      <c r="J19" s="8" t="s">
        <v>100</v>
      </c>
      <c r="K19" s="8" t="s">
        <v>100</v>
      </c>
      <c r="L19" s="8" t="s">
        <v>100</v>
      </c>
      <c r="M19" s="11" t="s">
        <v>100</v>
      </c>
      <c r="N19" s="8" t="s">
        <v>100</v>
      </c>
      <c r="O19" s="8" t="s">
        <v>100</v>
      </c>
      <c r="P19" s="8" t="s">
        <v>100</v>
      </c>
      <c r="Q19" s="8" t="s">
        <v>100</v>
      </c>
      <c r="R19" s="10" t="s">
        <v>100</v>
      </c>
      <c r="S19" s="8" t="s">
        <v>100</v>
      </c>
      <c r="T19" s="8" t="s">
        <v>100</v>
      </c>
      <c r="U19" s="8" t="s">
        <v>100</v>
      </c>
      <c r="V19" s="8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8" t="s">
        <v>100</v>
      </c>
      <c r="AD19" s="8" t="s">
        <v>100</v>
      </c>
      <c r="AE19" s="8" t="s">
        <v>100</v>
      </c>
      <c r="AF19" s="8" t="s">
        <v>100</v>
      </c>
      <c r="AG19" s="11" t="s">
        <v>100</v>
      </c>
      <c r="AH19" s="8" t="s">
        <v>100</v>
      </c>
      <c r="AI19" s="8" t="s">
        <v>100</v>
      </c>
      <c r="AJ19" s="8" t="s">
        <v>100</v>
      </c>
      <c r="AK19" s="8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8" t="s">
        <v>100</v>
      </c>
      <c r="AS19" s="8" t="s">
        <v>100</v>
      </c>
      <c r="AT19" s="8" t="s">
        <v>100</v>
      </c>
      <c r="AU19" s="8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2" t="s">
        <v>100</v>
      </c>
      <c r="J20" s="2" t="s">
        <v>100</v>
      </c>
      <c r="K20" s="2" t="s">
        <v>100</v>
      </c>
      <c r="L20" s="2" t="s">
        <v>100</v>
      </c>
      <c r="M20" s="4" t="s">
        <v>100</v>
      </c>
      <c r="N20" s="2" t="s">
        <v>100</v>
      </c>
      <c r="O20" s="2" t="s">
        <v>100</v>
      </c>
      <c r="P20" s="2" t="s">
        <v>100</v>
      </c>
      <c r="Q20" s="2" t="s">
        <v>100</v>
      </c>
      <c r="R20" s="3" t="s">
        <v>100</v>
      </c>
      <c r="S20" s="2" t="s">
        <v>100</v>
      </c>
      <c r="T20" s="2" t="s">
        <v>100</v>
      </c>
      <c r="U20" s="2" t="s">
        <v>100</v>
      </c>
      <c r="V20" s="2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2" t="s">
        <v>100</v>
      </c>
      <c r="AD20" s="2" t="s">
        <v>100</v>
      </c>
      <c r="AE20" s="2" t="s">
        <v>100</v>
      </c>
      <c r="AF20" s="2" t="s">
        <v>100</v>
      </c>
      <c r="AG20" s="4" t="s">
        <v>100</v>
      </c>
      <c r="AH20" s="2" t="s">
        <v>100</v>
      </c>
      <c r="AI20" s="2" t="s">
        <v>100</v>
      </c>
      <c r="AJ20" s="2" t="s">
        <v>100</v>
      </c>
      <c r="AK20" s="2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2" t="s">
        <v>100</v>
      </c>
      <c r="AS20" s="2" t="s">
        <v>100</v>
      </c>
      <c r="AT20" s="2" t="s">
        <v>100</v>
      </c>
      <c r="AU20" s="2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8" t="s">
        <v>100</v>
      </c>
      <c r="J21" s="8" t="s">
        <v>100</v>
      </c>
      <c r="K21" s="8" t="s">
        <v>100</v>
      </c>
      <c r="L21" s="8" t="s">
        <v>100</v>
      </c>
      <c r="M21" s="11" t="s">
        <v>100</v>
      </c>
      <c r="N21" s="8" t="s">
        <v>100</v>
      </c>
      <c r="O21" s="8" t="s">
        <v>100</v>
      </c>
      <c r="P21" s="8" t="s">
        <v>100</v>
      </c>
      <c r="Q21" s="8" t="s">
        <v>100</v>
      </c>
      <c r="R21" s="10" t="s">
        <v>100</v>
      </c>
      <c r="S21" s="8" t="s">
        <v>100</v>
      </c>
      <c r="T21" s="8" t="s">
        <v>100</v>
      </c>
      <c r="U21" s="8" t="s">
        <v>100</v>
      </c>
      <c r="V21" s="8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8" t="s">
        <v>100</v>
      </c>
      <c r="AD21" s="8" t="s">
        <v>100</v>
      </c>
      <c r="AE21" s="8" t="s">
        <v>100</v>
      </c>
      <c r="AF21" s="8" t="s">
        <v>100</v>
      </c>
      <c r="AG21" s="11" t="s">
        <v>100</v>
      </c>
      <c r="AH21" s="8" t="s">
        <v>100</v>
      </c>
      <c r="AI21" s="8" t="s">
        <v>100</v>
      </c>
      <c r="AJ21" s="8" t="s">
        <v>100</v>
      </c>
      <c r="AK21" s="8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8" t="s">
        <v>100</v>
      </c>
      <c r="AS21" s="8" t="s">
        <v>100</v>
      </c>
      <c r="AT21" s="8" t="s">
        <v>100</v>
      </c>
      <c r="AU21" s="8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2" t="s">
        <v>100</v>
      </c>
      <c r="J22" s="2" t="s">
        <v>100</v>
      </c>
      <c r="K22" s="2" t="s">
        <v>100</v>
      </c>
      <c r="L22" s="2" t="s">
        <v>100</v>
      </c>
      <c r="M22" s="4" t="s">
        <v>100</v>
      </c>
      <c r="N22" s="2" t="s">
        <v>100</v>
      </c>
      <c r="O22" s="2" t="s">
        <v>100</v>
      </c>
      <c r="P22" s="2" t="s">
        <v>100</v>
      </c>
      <c r="Q22" s="2" t="s">
        <v>100</v>
      </c>
      <c r="R22" s="3" t="s">
        <v>100</v>
      </c>
      <c r="S22" s="2" t="s">
        <v>100</v>
      </c>
      <c r="T22" s="2" t="s">
        <v>100</v>
      </c>
      <c r="U22" s="2" t="s">
        <v>100</v>
      </c>
      <c r="V22" s="2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2" t="s">
        <v>100</v>
      </c>
      <c r="AD22" s="2" t="s">
        <v>100</v>
      </c>
      <c r="AE22" s="2" t="s">
        <v>100</v>
      </c>
      <c r="AF22" s="2" t="s">
        <v>100</v>
      </c>
      <c r="AG22" s="4" t="s">
        <v>100</v>
      </c>
      <c r="AH22" s="2" t="s">
        <v>100</v>
      </c>
      <c r="AI22" s="2" t="s">
        <v>100</v>
      </c>
      <c r="AJ22" s="2" t="s">
        <v>100</v>
      </c>
      <c r="AK22" s="2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2" t="s">
        <v>100</v>
      </c>
      <c r="AS22" s="2" t="s">
        <v>100</v>
      </c>
      <c r="AT22" s="2" t="s">
        <v>100</v>
      </c>
      <c r="AU22" s="2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8" t="s">
        <v>100</v>
      </c>
      <c r="J23" s="8" t="s">
        <v>100</v>
      </c>
      <c r="K23" s="8" t="s">
        <v>100</v>
      </c>
      <c r="L23" s="8" t="s">
        <v>100</v>
      </c>
      <c r="M23" s="11" t="s">
        <v>100</v>
      </c>
      <c r="N23" s="8" t="s">
        <v>100</v>
      </c>
      <c r="O23" s="8" t="s">
        <v>100</v>
      </c>
      <c r="P23" s="8" t="s">
        <v>100</v>
      </c>
      <c r="Q23" s="8" t="s">
        <v>100</v>
      </c>
      <c r="R23" s="10" t="s">
        <v>100</v>
      </c>
      <c r="S23" s="8" t="s">
        <v>100</v>
      </c>
      <c r="T23" s="8" t="s">
        <v>100</v>
      </c>
      <c r="U23" s="8" t="s">
        <v>100</v>
      </c>
      <c r="V23" s="8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8" t="s">
        <v>100</v>
      </c>
      <c r="AD23" s="8" t="s">
        <v>100</v>
      </c>
      <c r="AE23" s="8" t="s">
        <v>100</v>
      </c>
      <c r="AF23" s="8" t="s">
        <v>100</v>
      </c>
      <c r="AG23" s="11" t="s">
        <v>100</v>
      </c>
      <c r="AH23" s="8" t="s">
        <v>100</v>
      </c>
      <c r="AI23" s="8" t="s">
        <v>100</v>
      </c>
      <c r="AJ23" s="8" t="s">
        <v>100</v>
      </c>
      <c r="AK23" s="8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8" t="s">
        <v>100</v>
      </c>
      <c r="AS23" s="8" t="s">
        <v>100</v>
      </c>
      <c r="AT23" s="8" t="s">
        <v>100</v>
      </c>
      <c r="AU23" s="8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2" t="s">
        <v>100</v>
      </c>
      <c r="J24" s="2" t="s">
        <v>100</v>
      </c>
      <c r="K24" s="2" t="s">
        <v>100</v>
      </c>
      <c r="L24" s="2" t="s">
        <v>100</v>
      </c>
      <c r="M24" s="4" t="s">
        <v>100</v>
      </c>
      <c r="N24" s="2" t="s">
        <v>100</v>
      </c>
      <c r="O24" s="2" t="s">
        <v>100</v>
      </c>
      <c r="P24" s="2" t="s">
        <v>100</v>
      </c>
      <c r="Q24" s="2" t="s">
        <v>100</v>
      </c>
      <c r="R24" s="3" t="s">
        <v>100</v>
      </c>
      <c r="S24" s="2" t="s">
        <v>100</v>
      </c>
      <c r="T24" s="2" t="s">
        <v>100</v>
      </c>
      <c r="U24" s="2" t="s">
        <v>100</v>
      </c>
      <c r="V24" s="2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2" t="s">
        <v>100</v>
      </c>
      <c r="AD24" s="2" t="s">
        <v>100</v>
      </c>
      <c r="AE24" s="2" t="s">
        <v>100</v>
      </c>
      <c r="AF24" s="2" t="s">
        <v>100</v>
      </c>
      <c r="AG24" s="4" t="s">
        <v>100</v>
      </c>
      <c r="AH24" s="2" t="s">
        <v>100</v>
      </c>
      <c r="AI24" s="2" t="s">
        <v>100</v>
      </c>
      <c r="AJ24" s="2" t="s">
        <v>100</v>
      </c>
      <c r="AK24" s="2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2" t="s">
        <v>100</v>
      </c>
      <c r="AS24" s="2" t="s">
        <v>100</v>
      </c>
      <c r="AT24" s="2" t="s">
        <v>100</v>
      </c>
      <c r="AU24" s="2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8" t="s">
        <v>100</v>
      </c>
      <c r="J25" s="8" t="s">
        <v>100</v>
      </c>
      <c r="K25" s="8" t="s">
        <v>100</v>
      </c>
      <c r="L25" s="8" t="s">
        <v>100</v>
      </c>
      <c r="M25" s="11" t="s">
        <v>100</v>
      </c>
      <c r="N25" s="8" t="s">
        <v>100</v>
      </c>
      <c r="O25" s="8" t="s">
        <v>100</v>
      </c>
      <c r="P25" s="8" t="s">
        <v>100</v>
      </c>
      <c r="Q25" s="8" t="s">
        <v>100</v>
      </c>
      <c r="R25" s="10" t="s">
        <v>100</v>
      </c>
      <c r="S25" s="8" t="s">
        <v>100</v>
      </c>
      <c r="T25" s="8" t="s">
        <v>100</v>
      </c>
      <c r="U25" s="8" t="s">
        <v>100</v>
      </c>
      <c r="V25" s="8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8" t="s">
        <v>100</v>
      </c>
      <c r="AD25" s="8" t="s">
        <v>100</v>
      </c>
      <c r="AE25" s="8" t="s">
        <v>100</v>
      </c>
      <c r="AF25" s="8" t="s">
        <v>100</v>
      </c>
      <c r="AG25" s="11" t="s">
        <v>100</v>
      </c>
      <c r="AH25" s="8" t="s">
        <v>100</v>
      </c>
      <c r="AI25" s="8" t="s">
        <v>100</v>
      </c>
      <c r="AJ25" s="8" t="s">
        <v>100</v>
      </c>
      <c r="AK25" s="8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8" t="s">
        <v>100</v>
      </c>
      <c r="AS25" s="8" t="s">
        <v>100</v>
      </c>
      <c r="AT25" s="8" t="s">
        <v>100</v>
      </c>
      <c r="AU25" s="8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2" t="s">
        <v>100</v>
      </c>
      <c r="J26" s="2" t="s">
        <v>100</v>
      </c>
      <c r="K26" s="2" t="s">
        <v>100</v>
      </c>
      <c r="L26" s="2" t="s">
        <v>100</v>
      </c>
      <c r="M26" s="4" t="s">
        <v>100</v>
      </c>
      <c r="N26" s="2" t="s">
        <v>100</v>
      </c>
      <c r="O26" s="2" t="s">
        <v>100</v>
      </c>
      <c r="P26" s="2" t="s">
        <v>100</v>
      </c>
      <c r="Q26" s="2" t="s">
        <v>100</v>
      </c>
      <c r="R26" s="3" t="s">
        <v>100</v>
      </c>
      <c r="S26" s="2" t="s">
        <v>100</v>
      </c>
      <c r="T26" s="2" t="s">
        <v>100</v>
      </c>
      <c r="U26" s="2" t="s">
        <v>100</v>
      </c>
      <c r="V26" s="2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2" t="s">
        <v>100</v>
      </c>
      <c r="AD26" s="2" t="s">
        <v>100</v>
      </c>
      <c r="AE26" s="2" t="s">
        <v>100</v>
      </c>
      <c r="AF26" s="2" t="s">
        <v>100</v>
      </c>
      <c r="AG26" s="4" t="s">
        <v>100</v>
      </c>
      <c r="AH26" s="2" t="s">
        <v>100</v>
      </c>
      <c r="AI26" s="2" t="s">
        <v>100</v>
      </c>
      <c r="AJ26" s="2" t="s">
        <v>100</v>
      </c>
      <c r="AK26" s="2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2" t="s">
        <v>100</v>
      </c>
      <c r="AS26" s="2" t="s">
        <v>100</v>
      </c>
      <c r="AT26" s="2" t="s">
        <v>100</v>
      </c>
      <c r="AU26" s="2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8" t="s">
        <v>100</v>
      </c>
      <c r="J27" s="8" t="s">
        <v>100</v>
      </c>
      <c r="K27" s="8" t="s">
        <v>100</v>
      </c>
      <c r="L27" s="8" t="s">
        <v>100</v>
      </c>
      <c r="M27" s="11" t="s">
        <v>100</v>
      </c>
      <c r="N27" s="8" t="s">
        <v>100</v>
      </c>
      <c r="O27" s="8" t="s">
        <v>100</v>
      </c>
      <c r="P27" s="8" t="s">
        <v>100</v>
      </c>
      <c r="Q27" s="8" t="s">
        <v>100</v>
      </c>
      <c r="R27" s="10" t="s">
        <v>100</v>
      </c>
      <c r="S27" s="8" t="s">
        <v>100</v>
      </c>
      <c r="T27" s="8" t="s">
        <v>100</v>
      </c>
      <c r="U27" s="8" t="s">
        <v>100</v>
      </c>
      <c r="V27" s="8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8" t="s">
        <v>100</v>
      </c>
      <c r="AD27" s="8" t="s">
        <v>100</v>
      </c>
      <c r="AE27" s="8" t="s">
        <v>100</v>
      </c>
      <c r="AF27" s="8" t="s">
        <v>100</v>
      </c>
      <c r="AG27" s="11" t="s">
        <v>100</v>
      </c>
      <c r="AH27" s="8" t="s">
        <v>100</v>
      </c>
      <c r="AI27" s="8" t="s">
        <v>100</v>
      </c>
      <c r="AJ27" s="8" t="s">
        <v>100</v>
      </c>
      <c r="AK27" s="8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8" t="s">
        <v>100</v>
      </c>
      <c r="AS27" s="8" t="s">
        <v>100</v>
      </c>
      <c r="AT27" s="8" t="s">
        <v>100</v>
      </c>
      <c r="AU27" s="8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2" t="s">
        <v>100</v>
      </c>
      <c r="J28" s="2" t="s">
        <v>100</v>
      </c>
      <c r="K28" s="2" t="s">
        <v>100</v>
      </c>
      <c r="L28" s="2" t="s">
        <v>100</v>
      </c>
      <c r="M28" s="4" t="s">
        <v>100</v>
      </c>
      <c r="N28" s="2" t="s">
        <v>100</v>
      </c>
      <c r="O28" s="2" t="s">
        <v>100</v>
      </c>
      <c r="P28" s="2" t="s">
        <v>100</v>
      </c>
      <c r="Q28" s="2" t="s">
        <v>100</v>
      </c>
      <c r="R28" s="3" t="s">
        <v>100</v>
      </c>
      <c r="S28" s="2" t="s">
        <v>100</v>
      </c>
      <c r="T28" s="2" t="s">
        <v>100</v>
      </c>
      <c r="U28" s="2" t="s">
        <v>100</v>
      </c>
      <c r="V28" s="2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2" t="s">
        <v>100</v>
      </c>
      <c r="AD28" s="2" t="s">
        <v>100</v>
      </c>
      <c r="AE28" s="2" t="s">
        <v>100</v>
      </c>
      <c r="AF28" s="2" t="s">
        <v>100</v>
      </c>
      <c r="AG28" s="4" t="s">
        <v>100</v>
      </c>
      <c r="AH28" s="2" t="s">
        <v>100</v>
      </c>
      <c r="AI28" s="2" t="s">
        <v>100</v>
      </c>
      <c r="AJ28" s="2" t="s">
        <v>100</v>
      </c>
      <c r="AK28" s="2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2" t="s">
        <v>100</v>
      </c>
      <c r="AS28" s="2" t="s">
        <v>100</v>
      </c>
      <c r="AT28" s="2" t="s">
        <v>100</v>
      </c>
      <c r="AU28" s="2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8" t="s">
        <v>100</v>
      </c>
      <c r="J29" s="8" t="s">
        <v>100</v>
      </c>
      <c r="K29" s="8" t="s">
        <v>100</v>
      </c>
      <c r="L29" s="8" t="s">
        <v>100</v>
      </c>
      <c r="M29" s="11" t="s">
        <v>100</v>
      </c>
      <c r="N29" s="8" t="s">
        <v>100</v>
      </c>
      <c r="O29" s="8" t="s">
        <v>100</v>
      </c>
      <c r="P29" s="8" t="s">
        <v>100</v>
      </c>
      <c r="Q29" s="8" t="s">
        <v>100</v>
      </c>
      <c r="R29" s="10" t="s">
        <v>100</v>
      </c>
      <c r="S29" s="8" t="s">
        <v>100</v>
      </c>
      <c r="T29" s="8" t="s">
        <v>100</v>
      </c>
      <c r="U29" s="8" t="s">
        <v>100</v>
      </c>
      <c r="V29" s="8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8" t="s">
        <v>100</v>
      </c>
      <c r="AD29" s="8" t="s">
        <v>100</v>
      </c>
      <c r="AE29" s="8" t="s">
        <v>100</v>
      </c>
      <c r="AF29" s="8" t="s">
        <v>100</v>
      </c>
      <c r="AG29" s="11" t="s">
        <v>100</v>
      </c>
      <c r="AH29" s="8" t="s">
        <v>100</v>
      </c>
      <c r="AI29" s="8" t="s">
        <v>100</v>
      </c>
      <c r="AJ29" s="8" t="s">
        <v>100</v>
      </c>
      <c r="AK29" s="8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8" t="s">
        <v>100</v>
      </c>
      <c r="AS29" s="8" t="s">
        <v>100</v>
      </c>
      <c r="AT29" s="8" t="s">
        <v>100</v>
      </c>
      <c r="AU29" s="8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2" t="s">
        <v>100</v>
      </c>
      <c r="J30" s="2" t="s">
        <v>100</v>
      </c>
      <c r="K30" s="2" t="s">
        <v>100</v>
      </c>
      <c r="L30" s="2" t="s">
        <v>100</v>
      </c>
      <c r="M30" s="4" t="s">
        <v>100</v>
      </c>
      <c r="N30" s="2" t="s">
        <v>100</v>
      </c>
      <c r="O30" s="2" t="s">
        <v>100</v>
      </c>
      <c r="P30" s="2" t="s">
        <v>100</v>
      </c>
      <c r="Q30" s="2" t="s">
        <v>100</v>
      </c>
      <c r="R30" s="3" t="s">
        <v>100</v>
      </c>
      <c r="S30" s="2" t="s">
        <v>100</v>
      </c>
      <c r="T30" s="2" t="s">
        <v>100</v>
      </c>
      <c r="U30" s="2" t="s">
        <v>100</v>
      </c>
      <c r="V30" s="2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2" t="s">
        <v>100</v>
      </c>
      <c r="AD30" s="2" t="s">
        <v>100</v>
      </c>
      <c r="AE30" s="2" t="s">
        <v>100</v>
      </c>
      <c r="AF30" s="2" t="s">
        <v>100</v>
      </c>
      <c r="AG30" s="4" t="s">
        <v>100</v>
      </c>
      <c r="AH30" s="2" t="s">
        <v>100</v>
      </c>
      <c r="AI30" s="2" t="s">
        <v>100</v>
      </c>
      <c r="AJ30" s="2" t="s">
        <v>100</v>
      </c>
      <c r="AK30" s="2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2" t="s">
        <v>100</v>
      </c>
      <c r="AS30" s="2" t="s">
        <v>100</v>
      </c>
      <c r="AT30" s="2" t="s">
        <v>100</v>
      </c>
      <c r="AU30" s="2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8" t="s">
        <v>100</v>
      </c>
      <c r="J31" s="8" t="s">
        <v>100</v>
      </c>
      <c r="K31" s="8" t="s">
        <v>100</v>
      </c>
      <c r="L31" s="8" t="s">
        <v>100</v>
      </c>
      <c r="M31" s="11" t="s">
        <v>100</v>
      </c>
      <c r="N31" s="8" t="s">
        <v>100</v>
      </c>
      <c r="O31" s="8" t="s">
        <v>100</v>
      </c>
      <c r="P31" s="8" t="s">
        <v>100</v>
      </c>
      <c r="Q31" s="8" t="s">
        <v>100</v>
      </c>
      <c r="R31" s="10" t="s">
        <v>100</v>
      </c>
      <c r="S31" s="8" t="s">
        <v>100</v>
      </c>
      <c r="T31" s="8" t="s">
        <v>100</v>
      </c>
      <c r="U31" s="8" t="s">
        <v>100</v>
      </c>
      <c r="V31" s="8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8" t="s">
        <v>100</v>
      </c>
      <c r="AD31" s="8" t="s">
        <v>100</v>
      </c>
      <c r="AE31" s="8" t="s">
        <v>100</v>
      </c>
      <c r="AF31" s="8" t="s">
        <v>100</v>
      </c>
      <c r="AG31" s="11" t="s">
        <v>100</v>
      </c>
      <c r="AH31" s="8" t="s">
        <v>100</v>
      </c>
      <c r="AI31" s="8" t="s">
        <v>100</v>
      </c>
      <c r="AJ31" s="8" t="s">
        <v>100</v>
      </c>
      <c r="AK31" s="8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8" t="s">
        <v>100</v>
      </c>
      <c r="AS31" s="8" t="s">
        <v>100</v>
      </c>
      <c r="AT31" s="8" t="s">
        <v>100</v>
      </c>
      <c r="AU31" s="8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2" t="s">
        <v>100</v>
      </c>
      <c r="J32" s="2" t="s">
        <v>100</v>
      </c>
      <c r="K32" s="2" t="s">
        <v>100</v>
      </c>
      <c r="L32" s="2" t="s">
        <v>100</v>
      </c>
      <c r="M32" s="4" t="s">
        <v>100</v>
      </c>
      <c r="N32" s="2" t="s">
        <v>100</v>
      </c>
      <c r="O32" s="2" t="s">
        <v>100</v>
      </c>
      <c r="P32" s="2" t="s">
        <v>100</v>
      </c>
      <c r="Q32" s="2" t="s">
        <v>100</v>
      </c>
      <c r="R32" s="3" t="s">
        <v>100</v>
      </c>
      <c r="S32" s="2" t="s">
        <v>100</v>
      </c>
      <c r="T32" s="2" t="s">
        <v>100</v>
      </c>
      <c r="U32" s="2" t="s">
        <v>100</v>
      </c>
      <c r="V32" s="2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2" t="s">
        <v>100</v>
      </c>
      <c r="AD32" s="2" t="s">
        <v>100</v>
      </c>
      <c r="AE32" s="2" t="s">
        <v>100</v>
      </c>
      <c r="AF32" s="2" t="s">
        <v>100</v>
      </c>
      <c r="AG32" s="4" t="s">
        <v>100</v>
      </c>
      <c r="AH32" s="2" t="s">
        <v>100</v>
      </c>
      <c r="AI32" s="2" t="s">
        <v>100</v>
      </c>
      <c r="AJ32" s="2" t="s">
        <v>100</v>
      </c>
      <c r="AK32" s="2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2" t="s">
        <v>100</v>
      </c>
      <c r="AS32" s="2" t="s">
        <v>100</v>
      </c>
      <c r="AT32" s="2" t="s">
        <v>100</v>
      </c>
      <c r="AU32" s="2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8" t="s">
        <v>100</v>
      </c>
      <c r="J33" s="8" t="s">
        <v>100</v>
      </c>
      <c r="K33" s="8" t="s">
        <v>100</v>
      </c>
      <c r="L33" s="8" t="s">
        <v>100</v>
      </c>
      <c r="M33" s="11" t="s">
        <v>100</v>
      </c>
      <c r="N33" s="8" t="s">
        <v>100</v>
      </c>
      <c r="O33" s="8" t="s">
        <v>100</v>
      </c>
      <c r="P33" s="8" t="s">
        <v>100</v>
      </c>
      <c r="Q33" s="8" t="s">
        <v>100</v>
      </c>
      <c r="R33" s="10" t="s">
        <v>100</v>
      </c>
      <c r="S33" s="8" t="s">
        <v>100</v>
      </c>
      <c r="T33" s="8" t="s">
        <v>100</v>
      </c>
      <c r="U33" s="8" t="s">
        <v>100</v>
      </c>
      <c r="V33" s="8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8" t="s">
        <v>100</v>
      </c>
      <c r="AD33" s="8" t="s">
        <v>100</v>
      </c>
      <c r="AE33" s="8" t="s">
        <v>100</v>
      </c>
      <c r="AF33" s="8" t="s">
        <v>100</v>
      </c>
      <c r="AG33" s="11" t="s">
        <v>100</v>
      </c>
      <c r="AH33" s="8" t="s">
        <v>100</v>
      </c>
      <c r="AI33" s="8" t="s">
        <v>100</v>
      </c>
      <c r="AJ33" s="8" t="s">
        <v>100</v>
      </c>
      <c r="AK33" s="8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8" t="s">
        <v>100</v>
      </c>
      <c r="AS33" s="8" t="s">
        <v>100</v>
      </c>
      <c r="AT33" s="8" t="s">
        <v>100</v>
      </c>
      <c r="AU33" s="8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2" t="s">
        <v>100</v>
      </c>
      <c r="J34" s="2" t="s">
        <v>100</v>
      </c>
      <c r="K34" s="2" t="s">
        <v>100</v>
      </c>
      <c r="L34" s="2" t="s">
        <v>100</v>
      </c>
      <c r="M34" s="4" t="s">
        <v>100</v>
      </c>
      <c r="N34" s="2" t="s">
        <v>100</v>
      </c>
      <c r="O34" s="2" t="s">
        <v>100</v>
      </c>
      <c r="P34" s="2" t="s">
        <v>100</v>
      </c>
      <c r="Q34" s="2" t="s">
        <v>100</v>
      </c>
      <c r="R34" s="3" t="s">
        <v>100</v>
      </c>
      <c r="S34" s="2" t="s">
        <v>100</v>
      </c>
      <c r="T34" s="2" t="s">
        <v>100</v>
      </c>
      <c r="U34" s="2" t="s">
        <v>100</v>
      </c>
      <c r="V34" s="2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2" t="s">
        <v>100</v>
      </c>
      <c r="AD34" s="2" t="s">
        <v>100</v>
      </c>
      <c r="AE34" s="2" t="s">
        <v>100</v>
      </c>
      <c r="AF34" s="2" t="s">
        <v>100</v>
      </c>
      <c r="AG34" s="4" t="s">
        <v>100</v>
      </c>
      <c r="AH34" s="2" t="s">
        <v>100</v>
      </c>
      <c r="AI34" s="2" t="s">
        <v>100</v>
      </c>
      <c r="AJ34" s="2" t="s">
        <v>100</v>
      </c>
      <c r="AK34" s="2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2" t="s">
        <v>100</v>
      </c>
      <c r="AS34" s="2" t="s">
        <v>100</v>
      </c>
      <c r="AT34" s="2" t="s">
        <v>100</v>
      </c>
      <c r="AU34" s="2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8" t="s">
        <v>100</v>
      </c>
      <c r="J35" s="8" t="s">
        <v>100</v>
      </c>
      <c r="K35" s="8" t="s">
        <v>100</v>
      </c>
      <c r="L35" s="8" t="s">
        <v>100</v>
      </c>
      <c r="M35" s="11" t="s">
        <v>100</v>
      </c>
      <c r="N35" s="8" t="s">
        <v>100</v>
      </c>
      <c r="O35" s="8" t="s">
        <v>100</v>
      </c>
      <c r="P35" s="8" t="s">
        <v>100</v>
      </c>
      <c r="Q35" s="8" t="s">
        <v>100</v>
      </c>
      <c r="R35" s="10" t="s">
        <v>100</v>
      </c>
      <c r="S35" s="8" t="s">
        <v>100</v>
      </c>
      <c r="T35" s="8" t="s">
        <v>100</v>
      </c>
      <c r="U35" s="8" t="s">
        <v>100</v>
      </c>
      <c r="V35" s="8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8" t="s">
        <v>100</v>
      </c>
      <c r="AD35" s="8" t="s">
        <v>100</v>
      </c>
      <c r="AE35" s="8" t="s">
        <v>100</v>
      </c>
      <c r="AF35" s="8" t="s">
        <v>100</v>
      </c>
      <c r="AG35" s="11" t="s">
        <v>100</v>
      </c>
      <c r="AH35" s="8" t="s">
        <v>100</v>
      </c>
      <c r="AI35" s="8" t="s">
        <v>100</v>
      </c>
      <c r="AJ35" s="8" t="s">
        <v>100</v>
      </c>
      <c r="AK35" s="8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8" t="s">
        <v>100</v>
      </c>
      <c r="AS35" s="8" t="s">
        <v>100</v>
      </c>
      <c r="AT35" s="8" t="s">
        <v>100</v>
      </c>
      <c r="AU35" s="8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2" t="s">
        <v>100</v>
      </c>
      <c r="J36" s="2" t="s">
        <v>100</v>
      </c>
      <c r="K36" s="2" t="s">
        <v>100</v>
      </c>
      <c r="L36" s="2" t="s">
        <v>100</v>
      </c>
      <c r="M36" s="4" t="s">
        <v>100</v>
      </c>
      <c r="N36" s="2" t="s">
        <v>100</v>
      </c>
      <c r="O36" s="2" t="s">
        <v>100</v>
      </c>
      <c r="P36" s="2" t="s">
        <v>100</v>
      </c>
      <c r="Q36" s="2" t="s">
        <v>100</v>
      </c>
      <c r="R36" s="3" t="s">
        <v>100</v>
      </c>
      <c r="S36" s="2" t="s">
        <v>100</v>
      </c>
      <c r="T36" s="2" t="s">
        <v>100</v>
      </c>
      <c r="U36" s="2" t="s">
        <v>100</v>
      </c>
      <c r="V36" s="2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2" t="s">
        <v>100</v>
      </c>
      <c r="AD36" s="2" t="s">
        <v>100</v>
      </c>
      <c r="AE36" s="2" t="s">
        <v>100</v>
      </c>
      <c r="AF36" s="2" t="s">
        <v>100</v>
      </c>
      <c r="AG36" s="4" t="s">
        <v>100</v>
      </c>
      <c r="AH36" s="2" t="s">
        <v>100</v>
      </c>
      <c r="AI36" s="2" t="s">
        <v>100</v>
      </c>
      <c r="AJ36" s="2" t="s">
        <v>100</v>
      </c>
      <c r="AK36" s="2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2" t="s">
        <v>100</v>
      </c>
      <c r="AS36" s="2" t="s">
        <v>100</v>
      </c>
      <c r="AT36" s="2" t="s">
        <v>100</v>
      </c>
      <c r="AU36" s="2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8" t="s">
        <v>100</v>
      </c>
      <c r="J37" s="8" t="s">
        <v>100</v>
      </c>
      <c r="K37" s="8" t="s">
        <v>100</v>
      </c>
      <c r="L37" s="8" t="s">
        <v>100</v>
      </c>
      <c r="M37" s="11" t="s">
        <v>100</v>
      </c>
      <c r="N37" s="8" t="s">
        <v>100</v>
      </c>
      <c r="O37" s="8" t="s">
        <v>100</v>
      </c>
      <c r="P37" s="8" t="s">
        <v>100</v>
      </c>
      <c r="Q37" s="8" t="s">
        <v>100</v>
      </c>
      <c r="R37" s="10" t="s">
        <v>100</v>
      </c>
      <c r="S37" s="8" t="s">
        <v>100</v>
      </c>
      <c r="T37" s="8" t="s">
        <v>100</v>
      </c>
      <c r="U37" s="8" t="s">
        <v>100</v>
      </c>
      <c r="V37" s="8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8" t="s">
        <v>100</v>
      </c>
      <c r="AD37" s="8" t="s">
        <v>100</v>
      </c>
      <c r="AE37" s="8" t="s">
        <v>100</v>
      </c>
      <c r="AF37" s="8" t="s">
        <v>100</v>
      </c>
      <c r="AG37" s="11" t="s">
        <v>100</v>
      </c>
      <c r="AH37" s="8" t="s">
        <v>100</v>
      </c>
      <c r="AI37" s="8" t="s">
        <v>100</v>
      </c>
      <c r="AJ37" s="8" t="s">
        <v>100</v>
      </c>
      <c r="AK37" s="8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8" t="s">
        <v>100</v>
      </c>
      <c r="AS37" s="8" t="s">
        <v>100</v>
      </c>
      <c r="AT37" s="8" t="s">
        <v>100</v>
      </c>
      <c r="AU37" s="8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2" t="s">
        <v>100</v>
      </c>
      <c r="J38" s="2" t="s">
        <v>100</v>
      </c>
      <c r="K38" s="2" t="s">
        <v>100</v>
      </c>
      <c r="L38" s="2" t="s">
        <v>100</v>
      </c>
      <c r="M38" s="4" t="s">
        <v>100</v>
      </c>
      <c r="N38" s="2" t="s">
        <v>100</v>
      </c>
      <c r="O38" s="2" t="s">
        <v>100</v>
      </c>
      <c r="P38" s="2" t="s">
        <v>100</v>
      </c>
      <c r="Q38" s="2" t="s">
        <v>100</v>
      </c>
      <c r="R38" s="3" t="s">
        <v>100</v>
      </c>
      <c r="S38" s="2" t="s">
        <v>100</v>
      </c>
      <c r="T38" s="2" t="s">
        <v>100</v>
      </c>
      <c r="U38" s="2" t="s">
        <v>100</v>
      </c>
      <c r="V38" s="2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2" t="s">
        <v>100</v>
      </c>
      <c r="AD38" s="2" t="s">
        <v>100</v>
      </c>
      <c r="AE38" s="2" t="s">
        <v>100</v>
      </c>
      <c r="AF38" s="2" t="s">
        <v>100</v>
      </c>
      <c r="AG38" s="4" t="s">
        <v>100</v>
      </c>
      <c r="AH38" s="2" t="s">
        <v>100</v>
      </c>
      <c r="AI38" s="2" t="s">
        <v>100</v>
      </c>
      <c r="AJ38" s="2" t="s">
        <v>100</v>
      </c>
      <c r="AK38" s="2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2" t="s">
        <v>100</v>
      </c>
      <c r="AS38" s="2" t="s">
        <v>100</v>
      </c>
      <c r="AT38" s="2" t="s">
        <v>100</v>
      </c>
      <c r="AU38" s="2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8" t="s">
        <v>100</v>
      </c>
      <c r="J39" s="8" t="s">
        <v>100</v>
      </c>
      <c r="K39" s="8" t="s">
        <v>100</v>
      </c>
      <c r="L39" s="8" t="s">
        <v>100</v>
      </c>
      <c r="M39" s="11" t="s">
        <v>100</v>
      </c>
      <c r="N39" s="8" t="s">
        <v>100</v>
      </c>
      <c r="O39" s="8" t="s">
        <v>100</v>
      </c>
      <c r="P39" s="8" t="s">
        <v>100</v>
      </c>
      <c r="Q39" s="8" t="s">
        <v>100</v>
      </c>
      <c r="R39" s="10" t="s">
        <v>100</v>
      </c>
      <c r="S39" s="8" t="s">
        <v>100</v>
      </c>
      <c r="T39" s="8" t="s">
        <v>100</v>
      </c>
      <c r="U39" s="8" t="s">
        <v>100</v>
      </c>
      <c r="V39" s="8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8" t="s">
        <v>100</v>
      </c>
      <c r="AD39" s="8" t="s">
        <v>100</v>
      </c>
      <c r="AE39" s="8" t="s">
        <v>100</v>
      </c>
      <c r="AF39" s="8" t="s">
        <v>100</v>
      </c>
      <c r="AG39" s="11" t="s">
        <v>100</v>
      </c>
      <c r="AH39" s="8" t="s">
        <v>100</v>
      </c>
      <c r="AI39" s="8" t="s">
        <v>100</v>
      </c>
      <c r="AJ39" s="8" t="s">
        <v>100</v>
      </c>
      <c r="AK39" s="8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8" t="s">
        <v>100</v>
      </c>
      <c r="AS39" s="8" t="s">
        <v>100</v>
      </c>
      <c r="AT39" s="8" t="s">
        <v>100</v>
      </c>
      <c r="AU39" s="8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2" t="s">
        <v>100</v>
      </c>
      <c r="J40" s="2" t="s">
        <v>100</v>
      </c>
      <c r="K40" s="2" t="s">
        <v>100</v>
      </c>
      <c r="L40" s="2" t="s">
        <v>100</v>
      </c>
      <c r="M40" s="4" t="s">
        <v>100</v>
      </c>
      <c r="N40" s="2" t="s">
        <v>100</v>
      </c>
      <c r="O40" s="2" t="s">
        <v>100</v>
      </c>
      <c r="P40" s="2" t="s">
        <v>100</v>
      </c>
      <c r="Q40" s="2" t="s">
        <v>100</v>
      </c>
      <c r="R40" s="3" t="s">
        <v>100</v>
      </c>
      <c r="S40" s="2" t="s">
        <v>100</v>
      </c>
      <c r="T40" s="2" t="s">
        <v>100</v>
      </c>
      <c r="U40" s="2" t="s">
        <v>100</v>
      </c>
      <c r="V40" s="2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2" t="s">
        <v>100</v>
      </c>
      <c r="AD40" s="2" t="s">
        <v>100</v>
      </c>
      <c r="AE40" s="2" t="s">
        <v>100</v>
      </c>
      <c r="AF40" s="2" t="s">
        <v>100</v>
      </c>
      <c r="AG40" s="4" t="s">
        <v>100</v>
      </c>
      <c r="AH40" s="2" t="s">
        <v>100</v>
      </c>
      <c r="AI40" s="2" t="s">
        <v>100</v>
      </c>
      <c r="AJ40" s="2" t="s">
        <v>100</v>
      </c>
      <c r="AK40" s="2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2" t="s">
        <v>100</v>
      </c>
      <c r="AS40" s="2" t="s">
        <v>100</v>
      </c>
      <c r="AT40" s="2" t="s">
        <v>100</v>
      </c>
      <c r="AU40" s="2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8" t="s">
        <v>100</v>
      </c>
      <c r="J41" s="8" t="s">
        <v>100</v>
      </c>
      <c r="K41" s="8" t="s">
        <v>100</v>
      </c>
      <c r="L41" s="8" t="s">
        <v>100</v>
      </c>
      <c r="M41" s="11" t="s">
        <v>100</v>
      </c>
      <c r="N41" s="8" t="s">
        <v>100</v>
      </c>
      <c r="O41" s="8" t="s">
        <v>100</v>
      </c>
      <c r="P41" s="8" t="s">
        <v>100</v>
      </c>
      <c r="Q41" s="8" t="s">
        <v>100</v>
      </c>
      <c r="R41" s="10" t="s">
        <v>100</v>
      </c>
      <c r="S41" s="8" t="s">
        <v>100</v>
      </c>
      <c r="T41" s="8" t="s">
        <v>100</v>
      </c>
      <c r="U41" s="8" t="s">
        <v>100</v>
      </c>
      <c r="V41" s="8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8" t="s">
        <v>100</v>
      </c>
      <c r="AD41" s="8" t="s">
        <v>100</v>
      </c>
      <c r="AE41" s="8" t="s">
        <v>100</v>
      </c>
      <c r="AF41" s="8" t="s">
        <v>100</v>
      </c>
      <c r="AG41" s="11" t="s">
        <v>100</v>
      </c>
      <c r="AH41" s="8" t="s">
        <v>100</v>
      </c>
      <c r="AI41" s="8" t="s">
        <v>100</v>
      </c>
      <c r="AJ41" s="8" t="s">
        <v>100</v>
      </c>
      <c r="AK41" s="8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8" t="s">
        <v>100</v>
      </c>
      <c r="AS41" s="8" t="s">
        <v>100</v>
      </c>
      <c r="AT41" s="8" t="s">
        <v>100</v>
      </c>
      <c r="AU41" s="8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2" t="s">
        <v>100</v>
      </c>
      <c r="J42" s="2" t="s">
        <v>100</v>
      </c>
      <c r="K42" s="2" t="s">
        <v>100</v>
      </c>
      <c r="L42" s="2" t="s">
        <v>100</v>
      </c>
      <c r="M42" s="4" t="s">
        <v>100</v>
      </c>
      <c r="N42" s="2" t="s">
        <v>100</v>
      </c>
      <c r="O42" s="2" t="s">
        <v>100</v>
      </c>
      <c r="P42" s="2" t="s">
        <v>100</v>
      </c>
      <c r="Q42" s="2" t="s">
        <v>100</v>
      </c>
      <c r="R42" s="3" t="s">
        <v>100</v>
      </c>
      <c r="S42" s="2" t="s">
        <v>100</v>
      </c>
      <c r="T42" s="2" t="s">
        <v>100</v>
      </c>
      <c r="U42" s="2" t="s">
        <v>100</v>
      </c>
      <c r="V42" s="2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2" t="s">
        <v>100</v>
      </c>
      <c r="AD42" s="2" t="s">
        <v>100</v>
      </c>
      <c r="AE42" s="2" t="s">
        <v>100</v>
      </c>
      <c r="AF42" s="2" t="s">
        <v>100</v>
      </c>
      <c r="AG42" s="4" t="s">
        <v>100</v>
      </c>
      <c r="AH42" s="2" t="s">
        <v>100</v>
      </c>
      <c r="AI42" s="2" t="s">
        <v>100</v>
      </c>
      <c r="AJ42" s="2" t="s">
        <v>100</v>
      </c>
      <c r="AK42" s="2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2" t="s">
        <v>100</v>
      </c>
      <c r="AS42" s="2" t="s">
        <v>100</v>
      </c>
      <c r="AT42" s="2" t="s">
        <v>100</v>
      </c>
      <c r="AU42" s="2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8" t="s">
        <v>100</v>
      </c>
      <c r="J43" s="8" t="s">
        <v>100</v>
      </c>
      <c r="K43" s="8" t="s">
        <v>100</v>
      </c>
      <c r="L43" s="8" t="s">
        <v>100</v>
      </c>
      <c r="M43" s="11" t="s">
        <v>100</v>
      </c>
      <c r="N43" s="8" t="s">
        <v>100</v>
      </c>
      <c r="O43" s="8" t="s">
        <v>100</v>
      </c>
      <c r="P43" s="8" t="s">
        <v>100</v>
      </c>
      <c r="Q43" s="8" t="s">
        <v>100</v>
      </c>
      <c r="R43" s="10" t="s">
        <v>100</v>
      </c>
      <c r="S43" s="8" t="s">
        <v>100</v>
      </c>
      <c r="T43" s="8" t="s">
        <v>100</v>
      </c>
      <c r="U43" s="8" t="s">
        <v>100</v>
      </c>
      <c r="V43" s="8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8" t="s">
        <v>100</v>
      </c>
      <c r="AD43" s="8" t="s">
        <v>100</v>
      </c>
      <c r="AE43" s="8" t="s">
        <v>100</v>
      </c>
      <c r="AF43" s="8" t="s">
        <v>100</v>
      </c>
      <c r="AG43" s="11" t="s">
        <v>100</v>
      </c>
      <c r="AH43" s="8" t="s">
        <v>100</v>
      </c>
      <c r="AI43" s="8" t="s">
        <v>100</v>
      </c>
      <c r="AJ43" s="8" t="s">
        <v>100</v>
      </c>
      <c r="AK43" s="8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8" t="s">
        <v>100</v>
      </c>
      <c r="AS43" s="8" t="s">
        <v>100</v>
      </c>
      <c r="AT43" s="8" t="s">
        <v>100</v>
      </c>
      <c r="AU43" s="8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2" t="s">
        <v>100</v>
      </c>
      <c r="J44" s="2" t="s">
        <v>100</v>
      </c>
      <c r="K44" s="2" t="s">
        <v>100</v>
      </c>
      <c r="L44" s="2" t="s">
        <v>100</v>
      </c>
      <c r="M44" s="4" t="s">
        <v>100</v>
      </c>
      <c r="N44" s="2" t="s">
        <v>100</v>
      </c>
      <c r="O44" s="2" t="s">
        <v>100</v>
      </c>
      <c r="P44" s="2" t="s">
        <v>100</v>
      </c>
      <c r="Q44" s="2" t="s">
        <v>100</v>
      </c>
      <c r="R44" s="3" t="s">
        <v>100</v>
      </c>
      <c r="S44" s="2" t="s">
        <v>100</v>
      </c>
      <c r="T44" s="2" t="s">
        <v>100</v>
      </c>
      <c r="U44" s="2" t="s">
        <v>100</v>
      </c>
      <c r="V44" s="2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2" t="s">
        <v>100</v>
      </c>
      <c r="AD44" s="2" t="s">
        <v>100</v>
      </c>
      <c r="AE44" s="2" t="s">
        <v>100</v>
      </c>
      <c r="AF44" s="2" t="s">
        <v>100</v>
      </c>
      <c r="AG44" s="4" t="s">
        <v>100</v>
      </c>
      <c r="AH44" s="2" t="s">
        <v>100</v>
      </c>
      <c r="AI44" s="2" t="s">
        <v>100</v>
      </c>
      <c r="AJ44" s="2" t="s">
        <v>100</v>
      </c>
      <c r="AK44" s="2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2" t="s">
        <v>100</v>
      </c>
      <c r="AS44" s="2" t="s">
        <v>100</v>
      </c>
      <c r="AT44" s="2" t="s">
        <v>100</v>
      </c>
      <c r="AU44" s="2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8" t="s">
        <v>100</v>
      </c>
      <c r="J45" s="8" t="s">
        <v>100</v>
      </c>
      <c r="K45" s="8" t="s">
        <v>100</v>
      </c>
      <c r="L45" s="8" t="s">
        <v>100</v>
      </c>
      <c r="M45" s="11" t="s">
        <v>100</v>
      </c>
      <c r="N45" s="8" t="s">
        <v>100</v>
      </c>
      <c r="O45" s="8" t="s">
        <v>100</v>
      </c>
      <c r="P45" s="8" t="s">
        <v>100</v>
      </c>
      <c r="Q45" s="8" t="s">
        <v>100</v>
      </c>
      <c r="R45" s="10" t="s">
        <v>100</v>
      </c>
      <c r="S45" s="8" t="s">
        <v>100</v>
      </c>
      <c r="T45" s="8" t="s">
        <v>100</v>
      </c>
      <c r="U45" s="8" t="s">
        <v>100</v>
      </c>
      <c r="V45" s="8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8" t="s">
        <v>100</v>
      </c>
      <c r="AD45" s="8" t="s">
        <v>100</v>
      </c>
      <c r="AE45" s="8" t="s">
        <v>100</v>
      </c>
      <c r="AF45" s="8" t="s">
        <v>100</v>
      </c>
      <c r="AG45" s="11" t="s">
        <v>100</v>
      </c>
      <c r="AH45" s="8" t="s">
        <v>100</v>
      </c>
      <c r="AI45" s="8" t="s">
        <v>100</v>
      </c>
      <c r="AJ45" s="8" t="s">
        <v>100</v>
      </c>
      <c r="AK45" s="8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8" t="s">
        <v>100</v>
      </c>
      <c r="AS45" s="8" t="s">
        <v>100</v>
      </c>
      <c r="AT45" s="8" t="s">
        <v>100</v>
      </c>
      <c r="AU45" s="8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2" t="s">
        <v>100</v>
      </c>
      <c r="J46" s="2" t="s">
        <v>100</v>
      </c>
      <c r="K46" s="2" t="s">
        <v>100</v>
      </c>
      <c r="L46" s="2" t="s">
        <v>100</v>
      </c>
      <c r="M46" s="4" t="s">
        <v>100</v>
      </c>
      <c r="N46" s="2" t="s">
        <v>100</v>
      </c>
      <c r="O46" s="2" t="s">
        <v>100</v>
      </c>
      <c r="P46" s="2" t="s">
        <v>100</v>
      </c>
      <c r="Q46" s="2" t="s">
        <v>100</v>
      </c>
      <c r="R46" s="3" t="s">
        <v>100</v>
      </c>
      <c r="S46" s="2" t="s">
        <v>100</v>
      </c>
      <c r="T46" s="2" t="s">
        <v>100</v>
      </c>
      <c r="U46" s="2" t="s">
        <v>100</v>
      </c>
      <c r="V46" s="2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2" t="s">
        <v>100</v>
      </c>
      <c r="AD46" s="2" t="s">
        <v>100</v>
      </c>
      <c r="AE46" s="2" t="s">
        <v>100</v>
      </c>
      <c r="AF46" s="2" t="s">
        <v>100</v>
      </c>
      <c r="AG46" s="4" t="s">
        <v>100</v>
      </c>
      <c r="AH46" s="2" t="s">
        <v>100</v>
      </c>
      <c r="AI46" s="2" t="s">
        <v>100</v>
      </c>
      <c r="AJ46" s="2" t="s">
        <v>100</v>
      </c>
      <c r="AK46" s="2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2" t="s">
        <v>100</v>
      </c>
      <c r="AS46" s="2" t="s">
        <v>100</v>
      </c>
      <c r="AT46" s="2" t="s">
        <v>100</v>
      </c>
      <c r="AU46" s="2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8" t="s">
        <v>100</v>
      </c>
      <c r="J47" s="8" t="s">
        <v>100</v>
      </c>
      <c r="K47" s="8" t="s">
        <v>100</v>
      </c>
      <c r="L47" s="8" t="s">
        <v>100</v>
      </c>
      <c r="M47" s="11" t="s">
        <v>100</v>
      </c>
      <c r="N47" s="8" t="s">
        <v>100</v>
      </c>
      <c r="O47" s="8" t="s">
        <v>100</v>
      </c>
      <c r="P47" s="8" t="s">
        <v>100</v>
      </c>
      <c r="Q47" s="8" t="s">
        <v>100</v>
      </c>
      <c r="R47" s="10" t="s">
        <v>100</v>
      </c>
      <c r="S47" s="8" t="s">
        <v>100</v>
      </c>
      <c r="T47" s="8" t="s">
        <v>100</v>
      </c>
      <c r="U47" s="8" t="s">
        <v>100</v>
      </c>
      <c r="V47" s="8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8" t="s">
        <v>100</v>
      </c>
      <c r="AD47" s="8" t="s">
        <v>100</v>
      </c>
      <c r="AE47" s="8" t="s">
        <v>100</v>
      </c>
      <c r="AF47" s="8" t="s">
        <v>100</v>
      </c>
      <c r="AG47" s="11" t="s">
        <v>100</v>
      </c>
      <c r="AH47" s="8" t="s">
        <v>100</v>
      </c>
      <c r="AI47" s="8" t="s">
        <v>100</v>
      </c>
      <c r="AJ47" s="8" t="s">
        <v>100</v>
      </c>
      <c r="AK47" s="8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8" t="s">
        <v>100</v>
      </c>
      <c r="AS47" s="8" t="s">
        <v>100</v>
      </c>
      <c r="AT47" s="8" t="s">
        <v>100</v>
      </c>
      <c r="AU47" s="8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2" t="s">
        <v>100</v>
      </c>
      <c r="J48" s="2" t="s">
        <v>100</v>
      </c>
      <c r="K48" s="2" t="s">
        <v>100</v>
      </c>
      <c r="L48" s="2" t="s">
        <v>100</v>
      </c>
      <c r="M48" s="4" t="s">
        <v>100</v>
      </c>
      <c r="N48" s="2" t="s">
        <v>100</v>
      </c>
      <c r="O48" s="2" t="s">
        <v>100</v>
      </c>
      <c r="P48" s="2" t="s">
        <v>100</v>
      </c>
      <c r="Q48" s="2" t="s">
        <v>100</v>
      </c>
      <c r="R48" s="3" t="s">
        <v>100</v>
      </c>
      <c r="S48" s="2" t="s">
        <v>100</v>
      </c>
      <c r="T48" s="2" t="s">
        <v>100</v>
      </c>
      <c r="U48" s="2" t="s">
        <v>100</v>
      </c>
      <c r="V48" s="2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2" t="s">
        <v>100</v>
      </c>
      <c r="AD48" s="2" t="s">
        <v>100</v>
      </c>
      <c r="AE48" s="2" t="s">
        <v>100</v>
      </c>
      <c r="AF48" s="2" t="s">
        <v>100</v>
      </c>
      <c r="AG48" s="4" t="s">
        <v>100</v>
      </c>
      <c r="AH48" s="2" t="s">
        <v>100</v>
      </c>
      <c r="AI48" s="2" t="s">
        <v>100</v>
      </c>
      <c r="AJ48" s="2" t="s">
        <v>100</v>
      </c>
      <c r="AK48" s="2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2" t="s">
        <v>100</v>
      </c>
      <c r="AS48" s="2" t="s">
        <v>100</v>
      </c>
      <c r="AT48" s="2" t="s">
        <v>100</v>
      </c>
      <c r="AU48" s="2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8" t="s">
        <v>100</v>
      </c>
      <c r="J49" s="8" t="s">
        <v>100</v>
      </c>
      <c r="K49" s="8" t="s">
        <v>100</v>
      </c>
      <c r="L49" s="8" t="s">
        <v>100</v>
      </c>
      <c r="M49" s="11" t="s">
        <v>100</v>
      </c>
      <c r="N49" s="8" t="s">
        <v>100</v>
      </c>
      <c r="O49" s="8" t="s">
        <v>100</v>
      </c>
      <c r="P49" s="8" t="s">
        <v>100</v>
      </c>
      <c r="Q49" s="8" t="s">
        <v>100</v>
      </c>
      <c r="R49" s="10" t="s">
        <v>100</v>
      </c>
      <c r="S49" s="8" t="s">
        <v>100</v>
      </c>
      <c r="T49" s="8" t="s">
        <v>100</v>
      </c>
      <c r="U49" s="8" t="s">
        <v>100</v>
      </c>
      <c r="V49" s="8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8" t="s">
        <v>100</v>
      </c>
      <c r="AD49" s="8" t="s">
        <v>100</v>
      </c>
      <c r="AE49" s="8" t="s">
        <v>100</v>
      </c>
      <c r="AF49" s="8" t="s">
        <v>100</v>
      </c>
      <c r="AG49" s="11" t="s">
        <v>100</v>
      </c>
      <c r="AH49" s="8" t="s">
        <v>100</v>
      </c>
      <c r="AI49" s="8" t="s">
        <v>100</v>
      </c>
      <c r="AJ49" s="8" t="s">
        <v>100</v>
      </c>
      <c r="AK49" s="8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8" t="s">
        <v>100</v>
      </c>
      <c r="AS49" s="8" t="s">
        <v>100</v>
      </c>
      <c r="AT49" s="8" t="s">
        <v>100</v>
      </c>
      <c r="AU49" s="8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2" t="s">
        <v>100</v>
      </c>
      <c r="J50" s="2" t="s">
        <v>100</v>
      </c>
      <c r="K50" s="2" t="s">
        <v>100</v>
      </c>
      <c r="L50" s="2" t="s">
        <v>100</v>
      </c>
      <c r="M50" s="4" t="s">
        <v>100</v>
      </c>
      <c r="N50" s="2" t="s">
        <v>100</v>
      </c>
      <c r="O50" s="2" t="s">
        <v>100</v>
      </c>
      <c r="P50" s="2" t="s">
        <v>100</v>
      </c>
      <c r="Q50" s="2" t="s">
        <v>100</v>
      </c>
      <c r="R50" s="3" t="s">
        <v>100</v>
      </c>
      <c r="S50" s="2" t="s">
        <v>100</v>
      </c>
      <c r="T50" s="2" t="s">
        <v>100</v>
      </c>
      <c r="U50" s="2" t="s">
        <v>100</v>
      </c>
      <c r="V50" s="2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2" t="s">
        <v>100</v>
      </c>
      <c r="AD50" s="2" t="s">
        <v>100</v>
      </c>
      <c r="AE50" s="2" t="s">
        <v>100</v>
      </c>
      <c r="AF50" s="2" t="s">
        <v>100</v>
      </c>
      <c r="AG50" s="4" t="s">
        <v>100</v>
      </c>
      <c r="AH50" s="2" t="s">
        <v>100</v>
      </c>
      <c r="AI50" s="2" t="s">
        <v>100</v>
      </c>
      <c r="AJ50" s="2" t="s">
        <v>100</v>
      </c>
      <c r="AK50" s="2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2" t="s">
        <v>100</v>
      </c>
      <c r="AS50" s="2" t="s">
        <v>100</v>
      </c>
      <c r="AT50" s="2" t="s">
        <v>100</v>
      </c>
      <c r="AU50" s="2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8" t="s">
        <v>100</v>
      </c>
      <c r="J51" s="8" t="s">
        <v>100</v>
      </c>
      <c r="K51" s="8" t="s">
        <v>100</v>
      </c>
      <c r="L51" s="8" t="s">
        <v>100</v>
      </c>
      <c r="M51" s="11" t="s">
        <v>100</v>
      </c>
      <c r="N51" s="8" t="s">
        <v>100</v>
      </c>
      <c r="O51" s="8" t="s">
        <v>100</v>
      </c>
      <c r="P51" s="8" t="s">
        <v>100</v>
      </c>
      <c r="Q51" s="8" t="s">
        <v>100</v>
      </c>
      <c r="R51" s="10" t="s">
        <v>100</v>
      </c>
      <c r="S51" s="8" t="s">
        <v>100</v>
      </c>
      <c r="T51" s="8" t="s">
        <v>100</v>
      </c>
      <c r="U51" s="8" t="s">
        <v>100</v>
      </c>
      <c r="V51" s="8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8" t="s">
        <v>100</v>
      </c>
      <c r="AD51" s="8" t="s">
        <v>100</v>
      </c>
      <c r="AE51" s="8" t="s">
        <v>100</v>
      </c>
      <c r="AF51" s="8" t="s">
        <v>100</v>
      </c>
      <c r="AG51" s="11" t="s">
        <v>100</v>
      </c>
      <c r="AH51" s="8" t="s">
        <v>100</v>
      </c>
      <c r="AI51" s="8" t="s">
        <v>100</v>
      </c>
      <c r="AJ51" s="8" t="s">
        <v>100</v>
      </c>
      <c r="AK51" s="8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8" t="s">
        <v>100</v>
      </c>
      <c r="AS51" s="8" t="s">
        <v>100</v>
      </c>
      <c r="AT51" s="8" t="s">
        <v>100</v>
      </c>
      <c r="AU51" s="8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2" t="s">
        <v>100</v>
      </c>
      <c r="J52" s="2" t="s">
        <v>100</v>
      </c>
      <c r="K52" s="2" t="s">
        <v>100</v>
      </c>
      <c r="L52" s="2" t="s">
        <v>100</v>
      </c>
      <c r="M52" s="4" t="s">
        <v>100</v>
      </c>
      <c r="N52" s="2" t="s">
        <v>100</v>
      </c>
      <c r="O52" s="2" t="s">
        <v>100</v>
      </c>
      <c r="P52" s="2" t="s">
        <v>100</v>
      </c>
      <c r="Q52" s="2" t="s">
        <v>100</v>
      </c>
      <c r="R52" s="3" t="s">
        <v>100</v>
      </c>
      <c r="S52" s="2" t="s">
        <v>100</v>
      </c>
      <c r="T52" s="2" t="s">
        <v>100</v>
      </c>
      <c r="U52" s="2" t="s">
        <v>100</v>
      </c>
      <c r="V52" s="2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2" t="s">
        <v>100</v>
      </c>
      <c r="AD52" s="2" t="s">
        <v>100</v>
      </c>
      <c r="AE52" s="2" t="s">
        <v>100</v>
      </c>
      <c r="AF52" s="2" t="s">
        <v>100</v>
      </c>
      <c r="AG52" s="4" t="s">
        <v>100</v>
      </c>
      <c r="AH52" s="2" t="s">
        <v>100</v>
      </c>
      <c r="AI52" s="2" t="s">
        <v>100</v>
      </c>
      <c r="AJ52" s="2" t="s">
        <v>100</v>
      </c>
      <c r="AK52" s="2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2" t="s">
        <v>100</v>
      </c>
      <c r="AS52" s="2" t="s">
        <v>100</v>
      </c>
      <c r="AT52" s="2" t="s">
        <v>100</v>
      </c>
      <c r="AU52" s="2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8" t="s">
        <v>100</v>
      </c>
      <c r="J53" s="8" t="s">
        <v>100</v>
      </c>
      <c r="K53" s="8" t="s">
        <v>100</v>
      </c>
      <c r="L53" s="8" t="s">
        <v>100</v>
      </c>
      <c r="M53" s="11" t="s">
        <v>100</v>
      </c>
      <c r="N53" s="8" t="s">
        <v>100</v>
      </c>
      <c r="O53" s="8" t="s">
        <v>100</v>
      </c>
      <c r="P53" s="8" t="s">
        <v>100</v>
      </c>
      <c r="Q53" s="8" t="s">
        <v>100</v>
      </c>
      <c r="R53" s="10" t="s">
        <v>100</v>
      </c>
      <c r="S53" s="8" t="s">
        <v>100</v>
      </c>
      <c r="T53" s="8" t="s">
        <v>100</v>
      </c>
      <c r="U53" s="8" t="s">
        <v>100</v>
      </c>
      <c r="V53" s="8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8" t="s">
        <v>100</v>
      </c>
      <c r="AD53" s="8" t="s">
        <v>100</v>
      </c>
      <c r="AE53" s="8" t="s">
        <v>100</v>
      </c>
      <c r="AF53" s="8" t="s">
        <v>100</v>
      </c>
      <c r="AG53" s="11" t="s">
        <v>100</v>
      </c>
      <c r="AH53" s="8" t="s">
        <v>100</v>
      </c>
      <c r="AI53" s="8" t="s">
        <v>100</v>
      </c>
      <c r="AJ53" s="8" t="s">
        <v>100</v>
      </c>
      <c r="AK53" s="8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8" t="s">
        <v>100</v>
      </c>
      <c r="AS53" s="8" t="s">
        <v>100</v>
      </c>
      <c r="AT53" s="8" t="s">
        <v>100</v>
      </c>
      <c r="AU53" s="8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2" t="s">
        <v>100</v>
      </c>
      <c r="J54" s="2" t="s">
        <v>100</v>
      </c>
      <c r="K54" s="2" t="s">
        <v>100</v>
      </c>
      <c r="L54" s="2" t="s">
        <v>100</v>
      </c>
      <c r="M54" s="4" t="s">
        <v>100</v>
      </c>
      <c r="N54" s="2" t="s">
        <v>100</v>
      </c>
      <c r="O54" s="2" t="s">
        <v>100</v>
      </c>
      <c r="P54" s="2" t="s">
        <v>100</v>
      </c>
      <c r="Q54" s="2" t="s">
        <v>100</v>
      </c>
      <c r="R54" s="3" t="s">
        <v>100</v>
      </c>
      <c r="S54" s="2" t="s">
        <v>100</v>
      </c>
      <c r="T54" s="2" t="s">
        <v>100</v>
      </c>
      <c r="U54" s="2" t="s">
        <v>100</v>
      </c>
      <c r="V54" s="2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2" t="s">
        <v>100</v>
      </c>
      <c r="AD54" s="2" t="s">
        <v>100</v>
      </c>
      <c r="AE54" s="2" t="s">
        <v>100</v>
      </c>
      <c r="AF54" s="2" t="s">
        <v>100</v>
      </c>
      <c r="AG54" s="4" t="s">
        <v>100</v>
      </c>
      <c r="AH54" s="2" t="s">
        <v>100</v>
      </c>
      <c r="AI54" s="2" t="s">
        <v>100</v>
      </c>
      <c r="AJ54" s="2" t="s">
        <v>100</v>
      </c>
      <c r="AK54" s="2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2" t="s">
        <v>100</v>
      </c>
      <c r="AS54" s="2" t="s">
        <v>100</v>
      </c>
      <c r="AT54" s="2" t="s">
        <v>100</v>
      </c>
      <c r="AU54" s="2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8" t="s">
        <v>100</v>
      </c>
      <c r="J55" s="8" t="s">
        <v>100</v>
      </c>
      <c r="K55" s="8" t="s">
        <v>100</v>
      </c>
      <c r="L55" s="8" t="s">
        <v>100</v>
      </c>
      <c r="M55" s="11" t="s">
        <v>100</v>
      </c>
      <c r="N55" s="8" t="s">
        <v>100</v>
      </c>
      <c r="O55" s="8" t="s">
        <v>100</v>
      </c>
      <c r="P55" s="8" t="s">
        <v>100</v>
      </c>
      <c r="Q55" s="8" t="s">
        <v>100</v>
      </c>
      <c r="R55" s="10" t="s">
        <v>100</v>
      </c>
      <c r="S55" s="8" t="s">
        <v>100</v>
      </c>
      <c r="T55" s="8" t="s">
        <v>100</v>
      </c>
      <c r="U55" s="8" t="s">
        <v>100</v>
      </c>
      <c r="V55" s="8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8" t="s">
        <v>100</v>
      </c>
      <c r="AD55" s="8" t="s">
        <v>100</v>
      </c>
      <c r="AE55" s="8" t="s">
        <v>100</v>
      </c>
      <c r="AF55" s="8" t="s">
        <v>100</v>
      </c>
      <c r="AG55" s="11" t="s">
        <v>100</v>
      </c>
      <c r="AH55" s="8" t="s">
        <v>100</v>
      </c>
      <c r="AI55" s="8" t="s">
        <v>100</v>
      </c>
      <c r="AJ55" s="8" t="s">
        <v>100</v>
      </c>
      <c r="AK55" s="8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8" t="s">
        <v>100</v>
      </c>
      <c r="AS55" s="8" t="s">
        <v>100</v>
      </c>
      <c r="AT55" s="8" t="s">
        <v>100</v>
      </c>
      <c r="AU55" s="8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2" t="s">
        <v>100</v>
      </c>
      <c r="J56" s="2" t="s">
        <v>100</v>
      </c>
      <c r="K56" s="2" t="s">
        <v>100</v>
      </c>
      <c r="L56" s="2" t="s">
        <v>100</v>
      </c>
      <c r="M56" s="4" t="s">
        <v>100</v>
      </c>
      <c r="N56" s="2" t="s">
        <v>100</v>
      </c>
      <c r="O56" s="2" t="s">
        <v>100</v>
      </c>
      <c r="P56" s="2" t="s">
        <v>100</v>
      </c>
      <c r="Q56" s="2" t="s">
        <v>100</v>
      </c>
      <c r="R56" s="3" t="s">
        <v>100</v>
      </c>
      <c r="S56" s="2" t="s">
        <v>100</v>
      </c>
      <c r="T56" s="2" t="s">
        <v>100</v>
      </c>
      <c r="U56" s="2" t="s">
        <v>100</v>
      </c>
      <c r="V56" s="2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2" t="s">
        <v>100</v>
      </c>
      <c r="AD56" s="2" t="s">
        <v>100</v>
      </c>
      <c r="AE56" s="2" t="s">
        <v>100</v>
      </c>
      <c r="AF56" s="2" t="s">
        <v>100</v>
      </c>
      <c r="AG56" s="4" t="s">
        <v>100</v>
      </c>
      <c r="AH56" s="2" t="s">
        <v>100</v>
      </c>
      <c r="AI56" s="2" t="s">
        <v>100</v>
      </c>
      <c r="AJ56" s="2" t="s">
        <v>100</v>
      </c>
      <c r="AK56" s="2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2" t="s">
        <v>100</v>
      </c>
      <c r="AS56" s="2" t="s">
        <v>100</v>
      </c>
      <c r="AT56" s="2" t="s">
        <v>100</v>
      </c>
      <c r="AU56" s="2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8" t="s">
        <v>100</v>
      </c>
      <c r="J57" s="8" t="s">
        <v>100</v>
      </c>
      <c r="K57" s="8" t="s">
        <v>100</v>
      </c>
      <c r="L57" s="8" t="s">
        <v>100</v>
      </c>
      <c r="M57" s="11" t="s">
        <v>100</v>
      </c>
      <c r="N57" s="8" t="s">
        <v>100</v>
      </c>
      <c r="O57" s="8" t="s">
        <v>100</v>
      </c>
      <c r="P57" s="8" t="s">
        <v>100</v>
      </c>
      <c r="Q57" s="8" t="s">
        <v>100</v>
      </c>
      <c r="R57" s="10" t="s">
        <v>100</v>
      </c>
      <c r="S57" s="8" t="s">
        <v>100</v>
      </c>
      <c r="T57" s="8" t="s">
        <v>100</v>
      </c>
      <c r="U57" s="8" t="s">
        <v>100</v>
      </c>
      <c r="V57" s="8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8" t="s">
        <v>100</v>
      </c>
      <c r="AD57" s="8" t="s">
        <v>100</v>
      </c>
      <c r="AE57" s="8" t="s">
        <v>100</v>
      </c>
      <c r="AF57" s="8" t="s">
        <v>100</v>
      </c>
      <c r="AG57" s="11" t="s">
        <v>100</v>
      </c>
      <c r="AH57" s="8" t="s">
        <v>100</v>
      </c>
      <c r="AI57" s="8" t="s">
        <v>100</v>
      </c>
      <c r="AJ57" s="8" t="s">
        <v>100</v>
      </c>
      <c r="AK57" s="8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8" t="s">
        <v>100</v>
      </c>
      <c r="AS57" s="8" t="s">
        <v>100</v>
      </c>
      <c r="AT57" s="8" t="s">
        <v>100</v>
      </c>
      <c r="AU57" s="8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2" t="s">
        <v>100</v>
      </c>
      <c r="J58" s="2" t="s">
        <v>100</v>
      </c>
      <c r="K58" s="2" t="s">
        <v>100</v>
      </c>
      <c r="L58" s="2" t="s">
        <v>100</v>
      </c>
      <c r="M58" s="4" t="s">
        <v>100</v>
      </c>
      <c r="N58" s="2" t="s">
        <v>100</v>
      </c>
      <c r="O58" s="2" t="s">
        <v>100</v>
      </c>
      <c r="P58" s="2" t="s">
        <v>100</v>
      </c>
      <c r="Q58" s="2" t="s">
        <v>100</v>
      </c>
      <c r="R58" s="3" t="s">
        <v>100</v>
      </c>
      <c r="S58" s="2" t="s">
        <v>100</v>
      </c>
      <c r="T58" s="2" t="s">
        <v>100</v>
      </c>
      <c r="U58" s="2" t="s">
        <v>100</v>
      </c>
      <c r="V58" s="2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2" t="s">
        <v>100</v>
      </c>
      <c r="AD58" s="2" t="s">
        <v>100</v>
      </c>
      <c r="AE58" s="2" t="s">
        <v>100</v>
      </c>
      <c r="AF58" s="2" t="s">
        <v>100</v>
      </c>
      <c r="AG58" s="4" t="s">
        <v>100</v>
      </c>
      <c r="AH58" s="2" t="s">
        <v>100</v>
      </c>
      <c r="AI58" s="2" t="s">
        <v>100</v>
      </c>
      <c r="AJ58" s="2" t="s">
        <v>100</v>
      </c>
      <c r="AK58" s="2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2" t="s">
        <v>100</v>
      </c>
      <c r="AS58" s="2" t="s">
        <v>100</v>
      </c>
      <c r="AT58" s="2" t="s">
        <v>100</v>
      </c>
      <c r="AU58" s="2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8" t="s">
        <v>100</v>
      </c>
      <c r="J59" s="8" t="s">
        <v>100</v>
      </c>
      <c r="K59" s="8" t="s">
        <v>100</v>
      </c>
      <c r="L59" s="8" t="s">
        <v>100</v>
      </c>
      <c r="M59" s="11" t="s">
        <v>100</v>
      </c>
      <c r="N59" s="8" t="s">
        <v>100</v>
      </c>
      <c r="O59" s="8" t="s">
        <v>100</v>
      </c>
      <c r="P59" s="8" t="s">
        <v>100</v>
      </c>
      <c r="Q59" s="8" t="s">
        <v>100</v>
      </c>
      <c r="R59" s="10" t="s">
        <v>100</v>
      </c>
      <c r="S59" s="8" t="s">
        <v>100</v>
      </c>
      <c r="T59" s="8" t="s">
        <v>100</v>
      </c>
      <c r="U59" s="8" t="s">
        <v>100</v>
      </c>
      <c r="V59" s="8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8" t="s">
        <v>100</v>
      </c>
      <c r="AD59" s="8" t="s">
        <v>100</v>
      </c>
      <c r="AE59" s="8" t="s">
        <v>100</v>
      </c>
      <c r="AF59" s="8" t="s">
        <v>100</v>
      </c>
      <c r="AG59" s="11" t="s">
        <v>100</v>
      </c>
      <c r="AH59" s="8" t="s">
        <v>100</v>
      </c>
      <c r="AI59" s="8" t="s">
        <v>100</v>
      </c>
      <c r="AJ59" s="8" t="s">
        <v>100</v>
      </c>
      <c r="AK59" s="8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8" t="s">
        <v>100</v>
      </c>
      <c r="AS59" s="8" t="s">
        <v>100</v>
      </c>
      <c r="AT59" s="8" t="s">
        <v>100</v>
      </c>
      <c r="AU59" s="8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2" t="s">
        <v>100</v>
      </c>
      <c r="J60" s="2" t="s">
        <v>100</v>
      </c>
      <c r="K60" s="2" t="s">
        <v>100</v>
      </c>
      <c r="L60" s="2" t="s">
        <v>100</v>
      </c>
      <c r="M60" s="4" t="s">
        <v>100</v>
      </c>
      <c r="N60" s="2" t="s">
        <v>100</v>
      </c>
      <c r="O60" s="2" t="s">
        <v>100</v>
      </c>
      <c r="P60" s="2" t="s">
        <v>100</v>
      </c>
      <c r="Q60" s="2" t="s">
        <v>100</v>
      </c>
      <c r="R60" s="3" t="s">
        <v>100</v>
      </c>
      <c r="S60" s="2" t="s">
        <v>100</v>
      </c>
      <c r="T60" s="2" t="s">
        <v>100</v>
      </c>
      <c r="U60" s="2" t="s">
        <v>100</v>
      </c>
      <c r="V60" s="2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2" t="s">
        <v>100</v>
      </c>
      <c r="AD60" s="2" t="s">
        <v>100</v>
      </c>
      <c r="AE60" s="2" t="s">
        <v>100</v>
      </c>
      <c r="AF60" s="2" t="s">
        <v>100</v>
      </c>
      <c r="AG60" s="4" t="s">
        <v>100</v>
      </c>
      <c r="AH60" s="2" t="s">
        <v>100</v>
      </c>
      <c r="AI60" s="2" t="s">
        <v>100</v>
      </c>
      <c r="AJ60" s="2" t="s">
        <v>100</v>
      </c>
      <c r="AK60" s="2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2" t="s">
        <v>100</v>
      </c>
      <c r="AS60" s="2" t="s">
        <v>100</v>
      </c>
      <c r="AT60" s="2" t="s">
        <v>100</v>
      </c>
      <c r="AU60" s="2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8" t="s">
        <v>100</v>
      </c>
      <c r="J61" s="8" t="s">
        <v>100</v>
      </c>
      <c r="K61" s="8" t="s">
        <v>100</v>
      </c>
      <c r="L61" s="8" t="s">
        <v>100</v>
      </c>
      <c r="M61" s="11" t="s">
        <v>100</v>
      </c>
      <c r="N61" s="8" t="s">
        <v>100</v>
      </c>
      <c r="O61" s="8" t="s">
        <v>100</v>
      </c>
      <c r="P61" s="8" t="s">
        <v>100</v>
      </c>
      <c r="Q61" s="8" t="s">
        <v>100</v>
      </c>
      <c r="R61" s="10" t="s">
        <v>100</v>
      </c>
      <c r="S61" s="8" t="s">
        <v>100</v>
      </c>
      <c r="T61" s="8" t="s">
        <v>100</v>
      </c>
      <c r="U61" s="8" t="s">
        <v>100</v>
      </c>
      <c r="V61" s="8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8" t="s">
        <v>100</v>
      </c>
      <c r="AD61" s="8" t="s">
        <v>100</v>
      </c>
      <c r="AE61" s="8" t="s">
        <v>100</v>
      </c>
      <c r="AF61" s="8" t="s">
        <v>100</v>
      </c>
      <c r="AG61" s="11" t="s">
        <v>100</v>
      </c>
      <c r="AH61" s="8" t="s">
        <v>100</v>
      </c>
      <c r="AI61" s="8" t="s">
        <v>100</v>
      </c>
      <c r="AJ61" s="8" t="s">
        <v>100</v>
      </c>
      <c r="AK61" s="8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8" t="s">
        <v>100</v>
      </c>
      <c r="AS61" s="8" t="s">
        <v>100</v>
      </c>
      <c r="AT61" s="8" t="s">
        <v>100</v>
      </c>
      <c r="AU61" s="8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2" t="s">
        <v>100</v>
      </c>
      <c r="J62" s="2" t="s">
        <v>100</v>
      </c>
      <c r="K62" s="2" t="s">
        <v>100</v>
      </c>
      <c r="L62" s="2" t="s">
        <v>100</v>
      </c>
      <c r="M62" s="4" t="s">
        <v>100</v>
      </c>
      <c r="N62" s="2" t="s">
        <v>100</v>
      </c>
      <c r="O62" s="2" t="s">
        <v>100</v>
      </c>
      <c r="P62" s="2" t="s">
        <v>100</v>
      </c>
      <c r="Q62" s="2" t="s">
        <v>100</v>
      </c>
      <c r="R62" s="3" t="s">
        <v>100</v>
      </c>
      <c r="S62" s="2" t="s">
        <v>100</v>
      </c>
      <c r="T62" s="2" t="s">
        <v>100</v>
      </c>
      <c r="U62" s="2" t="s">
        <v>100</v>
      </c>
      <c r="V62" s="2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2" t="s">
        <v>100</v>
      </c>
      <c r="AD62" s="2" t="s">
        <v>100</v>
      </c>
      <c r="AE62" s="2" t="s">
        <v>100</v>
      </c>
      <c r="AF62" s="2" t="s">
        <v>100</v>
      </c>
      <c r="AG62" s="4" t="s">
        <v>100</v>
      </c>
      <c r="AH62" s="2" t="s">
        <v>100</v>
      </c>
      <c r="AI62" s="2" t="s">
        <v>100</v>
      </c>
      <c r="AJ62" s="2" t="s">
        <v>100</v>
      </c>
      <c r="AK62" s="2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2" t="s">
        <v>100</v>
      </c>
      <c r="AS62" s="2" t="s">
        <v>100</v>
      </c>
      <c r="AT62" s="2" t="s">
        <v>100</v>
      </c>
      <c r="AU62" s="2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8" t="s">
        <v>100</v>
      </c>
      <c r="J63" s="8" t="s">
        <v>100</v>
      </c>
      <c r="K63" s="8" t="s">
        <v>100</v>
      </c>
      <c r="L63" s="8" t="s">
        <v>100</v>
      </c>
      <c r="M63" s="11" t="s">
        <v>100</v>
      </c>
      <c r="N63" s="8" t="s">
        <v>100</v>
      </c>
      <c r="O63" s="8" t="s">
        <v>100</v>
      </c>
      <c r="P63" s="8" t="s">
        <v>100</v>
      </c>
      <c r="Q63" s="8" t="s">
        <v>100</v>
      </c>
      <c r="R63" s="10" t="s">
        <v>100</v>
      </c>
      <c r="S63" s="8" t="s">
        <v>100</v>
      </c>
      <c r="T63" s="8" t="s">
        <v>100</v>
      </c>
      <c r="U63" s="8" t="s">
        <v>100</v>
      </c>
      <c r="V63" s="8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8" t="s">
        <v>100</v>
      </c>
      <c r="AD63" s="8" t="s">
        <v>100</v>
      </c>
      <c r="AE63" s="8" t="s">
        <v>100</v>
      </c>
      <c r="AF63" s="8" t="s">
        <v>100</v>
      </c>
      <c r="AG63" s="11" t="s">
        <v>100</v>
      </c>
      <c r="AH63" s="8" t="s">
        <v>100</v>
      </c>
      <c r="AI63" s="8" t="s">
        <v>100</v>
      </c>
      <c r="AJ63" s="8" t="s">
        <v>100</v>
      </c>
      <c r="AK63" s="8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8" t="s">
        <v>100</v>
      </c>
      <c r="AS63" s="8" t="s">
        <v>100</v>
      </c>
      <c r="AT63" s="8" t="s">
        <v>100</v>
      </c>
      <c r="AU63" s="8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2" t="s">
        <v>100</v>
      </c>
      <c r="J64" s="2" t="s">
        <v>100</v>
      </c>
      <c r="K64" s="2" t="s">
        <v>100</v>
      </c>
      <c r="L64" s="2" t="s">
        <v>100</v>
      </c>
      <c r="M64" s="4" t="s">
        <v>100</v>
      </c>
      <c r="N64" s="2" t="s">
        <v>100</v>
      </c>
      <c r="O64" s="2" t="s">
        <v>100</v>
      </c>
      <c r="P64" s="2" t="s">
        <v>100</v>
      </c>
      <c r="Q64" s="2" t="s">
        <v>100</v>
      </c>
      <c r="R64" s="3" t="s">
        <v>100</v>
      </c>
      <c r="S64" s="2" t="s">
        <v>100</v>
      </c>
      <c r="T64" s="2" t="s">
        <v>100</v>
      </c>
      <c r="U64" s="2" t="s">
        <v>100</v>
      </c>
      <c r="V64" s="2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2" t="s">
        <v>100</v>
      </c>
      <c r="AD64" s="2" t="s">
        <v>100</v>
      </c>
      <c r="AE64" s="2" t="s">
        <v>100</v>
      </c>
      <c r="AF64" s="2" t="s">
        <v>100</v>
      </c>
      <c r="AG64" s="4" t="s">
        <v>100</v>
      </c>
      <c r="AH64" s="2" t="s">
        <v>100</v>
      </c>
      <c r="AI64" s="2" t="s">
        <v>100</v>
      </c>
      <c r="AJ64" s="2" t="s">
        <v>100</v>
      </c>
      <c r="AK64" s="2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2" t="s">
        <v>100</v>
      </c>
      <c r="AS64" s="2" t="s">
        <v>100</v>
      </c>
      <c r="AT64" s="2" t="s">
        <v>100</v>
      </c>
      <c r="AU64" s="2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8" t="s">
        <v>100</v>
      </c>
      <c r="J65" s="8" t="s">
        <v>100</v>
      </c>
      <c r="K65" s="8" t="s">
        <v>100</v>
      </c>
      <c r="L65" s="8" t="s">
        <v>100</v>
      </c>
      <c r="M65" s="11" t="s">
        <v>100</v>
      </c>
      <c r="N65" s="8" t="s">
        <v>100</v>
      </c>
      <c r="O65" s="8" t="s">
        <v>100</v>
      </c>
      <c r="P65" s="8" t="s">
        <v>100</v>
      </c>
      <c r="Q65" s="8" t="s">
        <v>100</v>
      </c>
      <c r="R65" s="10" t="s">
        <v>100</v>
      </c>
      <c r="S65" s="8" t="s">
        <v>100</v>
      </c>
      <c r="T65" s="8" t="s">
        <v>100</v>
      </c>
      <c r="U65" s="8" t="s">
        <v>100</v>
      </c>
      <c r="V65" s="8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8" t="s">
        <v>100</v>
      </c>
      <c r="AD65" s="8" t="s">
        <v>100</v>
      </c>
      <c r="AE65" s="8" t="s">
        <v>100</v>
      </c>
      <c r="AF65" s="8" t="s">
        <v>100</v>
      </c>
      <c r="AG65" s="11" t="s">
        <v>100</v>
      </c>
      <c r="AH65" s="8" t="s">
        <v>100</v>
      </c>
      <c r="AI65" s="8" t="s">
        <v>100</v>
      </c>
      <c r="AJ65" s="8" t="s">
        <v>100</v>
      </c>
      <c r="AK65" s="8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8" t="s">
        <v>100</v>
      </c>
      <c r="AS65" s="8" t="s">
        <v>100</v>
      </c>
      <c r="AT65" s="8" t="s">
        <v>100</v>
      </c>
      <c r="AU65" s="8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2" t="s">
        <v>100</v>
      </c>
      <c r="J66" s="2" t="s">
        <v>100</v>
      </c>
      <c r="K66" s="2" t="s">
        <v>100</v>
      </c>
      <c r="L66" s="2" t="s">
        <v>100</v>
      </c>
      <c r="M66" s="4" t="s">
        <v>100</v>
      </c>
      <c r="N66" s="2" t="s">
        <v>100</v>
      </c>
      <c r="O66" s="2" t="s">
        <v>100</v>
      </c>
      <c r="P66" s="2" t="s">
        <v>100</v>
      </c>
      <c r="Q66" s="2" t="s">
        <v>100</v>
      </c>
      <c r="R66" s="3" t="s">
        <v>100</v>
      </c>
      <c r="S66" s="2" t="s">
        <v>100</v>
      </c>
      <c r="T66" s="2" t="s">
        <v>100</v>
      </c>
      <c r="U66" s="2" t="s">
        <v>100</v>
      </c>
      <c r="V66" s="2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2" t="s">
        <v>100</v>
      </c>
      <c r="AD66" s="2" t="s">
        <v>100</v>
      </c>
      <c r="AE66" s="2" t="s">
        <v>100</v>
      </c>
      <c r="AF66" s="2" t="s">
        <v>100</v>
      </c>
      <c r="AG66" s="4" t="s">
        <v>100</v>
      </c>
      <c r="AH66" s="2" t="s">
        <v>100</v>
      </c>
      <c r="AI66" s="2" t="s">
        <v>100</v>
      </c>
      <c r="AJ66" s="2" t="s">
        <v>100</v>
      </c>
      <c r="AK66" s="2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2" t="s">
        <v>100</v>
      </c>
      <c r="AS66" s="2" t="s">
        <v>100</v>
      </c>
      <c r="AT66" s="2" t="s">
        <v>100</v>
      </c>
      <c r="AU66" s="2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8" t="s">
        <v>100</v>
      </c>
      <c r="J67" s="8" t="s">
        <v>100</v>
      </c>
      <c r="K67" s="8" t="s">
        <v>100</v>
      </c>
      <c r="L67" s="8" t="s">
        <v>100</v>
      </c>
      <c r="M67" s="11" t="s">
        <v>100</v>
      </c>
      <c r="N67" s="8" t="s">
        <v>100</v>
      </c>
      <c r="O67" s="8" t="s">
        <v>100</v>
      </c>
      <c r="P67" s="8" t="s">
        <v>100</v>
      </c>
      <c r="Q67" s="8" t="s">
        <v>100</v>
      </c>
      <c r="R67" s="10" t="s">
        <v>100</v>
      </c>
      <c r="S67" s="8" t="s">
        <v>100</v>
      </c>
      <c r="T67" s="8" t="s">
        <v>100</v>
      </c>
      <c r="U67" s="8" t="s">
        <v>100</v>
      </c>
      <c r="V67" s="8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8" t="s">
        <v>100</v>
      </c>
      <c r="AD67" s="8" t="s">
        <v>100</v>
      </c>
      <c r="AE67" s="8" t="s">
        <v>100</v>
      </c>
      <c r="AF67" s="8" t="s">
        <v>100</v>
      </c>
      <c r="AG67" s="11" t="s">
        <v>100</v>
      </c>
      <c r="AH67" s="8" t="s">
        <v>100</v>
      </c>
      <c r="AI67" s="8" t="s">
        <v>100</v>
      </c>
      <c r="AJ67" s="8" t="s">
        <v>100</v>
      </c>
      <c r="AK67" s="8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8" t="s">
        <v>100</v>
      </c>
      <c r="AS67" s="8" t="s">
        <v>100</v>
      </c>
      <c r="AT67" s="8" t="s">
        <v>100</v>
      </c>
      <c r="AU67" s="8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2" t="s">
        <v>100</v>
      </c>
      <c r="J68" s="2" t="s">
        <v>100</v>
      </c>
      <c r="K68" s="2" t="s">
        <v>100</v>
      </c>
      <c r="L68" s="2" t="s">
        <v>100</v>
      </c>
      <c r="M68" s="4" t="s">
        <v>100</v>
      </c>
      <c r="N68" s="2" t="s">
        <v>100</v>
      </c>
      <c r="O68" s="2" t="s">
        <v>100</v>
      </c>
      <c r="P68" s="2" t="s">
        <v>100</v>
      </c>
      <c r="Q68" s="2" t="s">
        <v>100</v>
      </c>
      <c r="R68" s="3" t="s">
        <v>100</v>
      </c>
      <c r="S68" s="2" t="s">
        <v>100</v>
      </c>
      <c r="T68" s="2" t="s">
        <v>100</v>
      </c>
      <c r="U68" s="2" t="s">
        <v>100</v>
      </c>
      <c r="V68" s="2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2" t="s">
        <v>100</v>
      </c>
      <c r="AD68" s="2" t="s">
        <v>100</v>
      </c>
      <c r="AE68" s="2" t="s">
        <v>100</v>
      </c>
      <c r="AF68" s="2" t="s">
        <v>100</v>
      </c>
      <c r="AG68" s="4" t="s">
        <v>100</v>
      </c>
      <c r="AH68" s="2" t="s">
        <v>100</v>
      </c>
      <c r="AI68" s="2" t="s">
        <v>100</v>
      </c>
      <c r="AJ68" s="2" t="s">
        <v>100</v>
      </c>
      <c r="AK68" s="2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2" t="s">
        <v>100</v>
      </c>
      <c r="AS68" s="2" t="s">
        <v>100</v>
      </c>
      <c r="AT68" s="2" t="s">
        <v>100</v>
      </c>
      <c r="AU68" s="2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8" t="s">
        <v>100</v>
      </c>
      <c r="J69" s="8" t="s">
        <v>100</v>
      </c>
      <c r="K69" s="8" t="s">
        <v>100</v>
      </c>
      <c r="L69" s="8" t="s">
        <v>100</v>
      </c>
      <c r="M69" s="11" t="s">
        <v>100</v>
      </c>
      <c r="N69" s="8" t="s">
        <v>100</v>
      </c>
      <c r="O69" s="8" t="s">
        <v>100</v>
      </c>
      <c r="P69" s="8" t="s">
        <v>100</v>
      </c>
      <c r="Q69" s="8" t="s">
        <v>100</v>
      </c>
      <c r="R69" s="10" t="s">
        <v>100</v>
      </c>
      <c r="S69" s="8" t="s">
        <v>100</v>
      </c>
      <c r="T69" s="8" t="s">
        <v>100</v>
      </c>
      <c r="U69" s="8" t="s">
        <v>100</v>
      </c>
      <c r="V69" s="8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8" t="s">
        <v>100</v>
      </c>
      <c r="AD69" s="8" t="s">
        <v>100</v>
      </c>
      <c r="AE69" s="8" t="s">
        <v>100</v>
      </c>
      <c r="AF69" s="8" t="s">
        <v>100</v>
      </c>
      <c r="AG69" s="11" t="s">
        <v>100</v>
      </c>
      <c r="AH69" s="8" t="s">
        <v>100</v>
      </c>
      <c r="AI69" s="8" t="s">
        <v>100</v>
      </c>
      <c r="AJ69" s="8" t="s">
        <v>100</v>
      </c>
      <c r="AK69" s="8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8" t="s">
        <v>100</v>
      </c>
      <c r="AS69" s="8" t="s">
        <v>100</v>
      </c>
      <c r="AT69" s="8" t="s">
        <v>100</v>
      </c>
      <c r="AU69" s="8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2" t="s">
        <v>100</v>
      </c>
      <c r="J70" s="2" t="s">
        <v>100</v>
      </c>
      <c r="K70" s="2" t="s">
        <v>100</v>
      </c>
      <c r="L70" s="2" t="s">
        <v>100</v>
      </c>
      <c r="M70" s="4" t="s">
        <v>100</v>
      </c>
      <c r="N70" s="2" t="s">
        <v>100</v>
      </c>
      <c r="O70" s="2" t="s">
        <v>100</v>
      </c>
      <c r="P70" s="2" t="s">
        <v>100</v>
      </c>
      <c r="Q70" s="2" t="s">
        <v>100</v>
      </c>
      <c r="R70" s="3" t="s">
        <v>100</v>
      </c>
      <c r="S70" s="2" t="s">
        <v>100</v>
      </c>
      <c r="T70" s="2" t="s">
        <v>100</v>
      </c>
      <c r="U70" s="2" t="s">
        <v>100</v>
      </c>
      <c r="V70" s="2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2" t="s">
        <v>100</v>
      </c>
      <c r="AD70" s="2" t="s">
        <v>100</v>
      </c>
      <c r="AE70" s="2" t="s">
        <v>100</v>
      </c>
      <c r="AF70" s="2" t="s">
        <v>100</v>
      </c>
      <c r="AG70" s="4" t="s">
        <v>100</v>
      </c>
      <c r="AH70" s="2" t="s">
        <v>100</v>
      </c>
      <c r="AI70" s="2" t="s">
        <v>100</v>
      </c>
      <c r="AJ70" s="2" t="s">
        <v>100</v>
      </c>
      <c r="AK70" s="2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2" t="s">
        <v>100</v>
      </c>
      <c r="AS70" s="2" t="s">
        <v>100</v>
      </c>
      <c r="AT70" s="2" t="s">
        <v>100</v>
      </c>
      <c r="AU70" s="2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8" t="s">
        <v>100</v>
      </c>
      <c r="J71" s="8" t="s">
        <v>100</v>
      </c>
      <c r="K71" s="8" t="s">
        <v>100</v>
      </c>
      <c r="L71" s="8" t="s">
        <v>100</v>
      </c>
      <c r="M71" s="11" t="s">
        <v>100</v>
      </c>
      <c r="N71" s="8" t="s">
        <v>100</v>
      </c>
      <c r="O71" s="8" t="s">
        <v>100</v>
      </c>
      <c r="P71" s="8" t="s">
        <v>100</v>
      </c>
      <c r="Q71" s="8" t="s">
        <v>100</v>
      </c>
      <c r="R71" s="10" t="s">
        <v>100</v>
      </c>
      <c r="S71" s="8" t="s">
        <v>100</v>
      </c>
      <c r="T71" s="8" t="s">
        <v>100</v>
      </c>
      <c r="U71" s="8" t="s">
        <v>100</v>
      </c>
      <c r="V71" s="8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8" t="s">
        <v>100</v>
      </c>
      <c r="AD71" s="8" t="s">
        <v>100</v>
      </c>
      <c r="AE71" s="8" t="s">
        <v>100</v>
      </c>
      <c r="AF71" s="8" t="s">
        <v>100</v>
      </c>
      <c r="AG71" s="11" t="s">
        <v>100</v>
      </c>
      <c r="AH71" s="8" t="s">
        <v>100</v>
      </c>
      <c r="AI71" s="8" t="s">
        <v>100</v>
      </c>
      <c r="AJ71" s="8" t="s">
        <v>100</v>
      </c>
      <c r="AK71" s="8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8" t="s">
        <v>100</v>
      </c>
      <c r="AS71" s="8" t="s">
        <v>100</v>
      </c>
      <c r="AT71" s="8" t="s">
        <v>100</v>
      </c>
      <c r="AU71" s="8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2" t="s">
        <v>100</v>
      </c>
      <c r="J72" s="2" t="s">
        <v>100</v>
      </c>
      <c r="K72" s="2" t="s">
        <v>100</v>
      </c>
      <c r="L72" s="2" t="s">
        <v>100</v>
      </c>
      <c r="M72" s="4" t="s">
        <v>100</v>
      </c>
      <c r="N72" s="2" t="s">
        <v>100</v>
      </c>
      <c r="O72" s="2" t="s">
        <v>100</v>
      </c>
      <c r="P72" s="2" t="s">
        <v>100</v>
      </c>
      <c r="Q72" s="2" t="s">
        <v>100</v>
      </c>
      <c r="R72" s="3" t="s">
        <v>100</v>
      </c>
      <c r="S72" s="2" t="s">
        <v>100</v>
      </c>
      <c r="T72" s="2" t="s">
        <v>100</v>
      </c>
      <c r="U72" s="2" t="s">
        <v>100</v>
      </c>
      <c r="V72" s="2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2" t="s">
        <v>100</v>
      </c>
      <c r="AD72" s="2" t="s">
        <v>100</v>
      </c>
      <c r="AE72" s="2" t="s">
        <v>100</v>
      </c>
      <c r="AF72" s="2" t="s">
        <v>100</v>
      </c>
      <c r="AG72" s="4" t="s">
        <v>100</v>
      </c>
      <c r="AH72" s="2" t="s">
        <v>100</v>
      </c>
      <c r="AI72" s="2" t="s">
        <v>100</v>
      </c>
      <c r="AJ72" s="2" t="s">
        <v>100</v>
      </c>
      <c r="AK72" s="2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2" t="s">
        <v>100</v>
      </c>
      <c r="AS72" s="2" t="s">
        <v>100</v>
      </c>
      <c r="AT72" s="2" t="s">
        <v>100</v>
      </c>
      <c r="AU72" s="2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8" t="s">
        <v>100</v>
      </c>
      <c r="J73" s="8" t="s">
        <v>100</v>
      </c>
      <c r="K73" s="8" t="s">
        <v>100</v>
      </c>
      <c r="L73" s="8" t="s">
        <v>100</v>
      </c>
      <c r="M73" s="11" t="s">
        <v>100</v>
      </c>
      <c r="N73" s="8" t="s">
        <v>100</v>
      </c>
      <c r="O73" s="8" t="s">
        <v>100</v>
      </c>
      <c r="P73" s="8" t="s">
        <v>100</v>
      </c>
      <c r="Q73" s="8" t="s">
        <v>100</v>
      </c>
      <c r="R73" s="10" t="s">
        <v>100</v>
      </c>
      <c r="S73" s="8" t="s">
        <v>100</v>
      </c>
      <c r="T73" s="8" t="s">
        <v>100</v>
      </c>
      <c r="U73" s="8" t="s">
        <v>100</v>
      </c>
      <c r="V73" s="8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8" t="s">
        <v>100</v>
      </c>
      <c r="AD73" s="8" t="s">
        <v>100</v>
      </c>
      <c r="AE73" s="8" t="s">
        <v>100</v>
      </c>
      <c r="AF73" s="8" t="s">
        <v>100</v>
      </c>
      <c r="AG73" s="11" t="s">
        <v>100</v>
      </c>
      <c r="AH73" s="8" t="s">
        <v>100</v>
      </c>
      <c r="AI73" s="8" t="s">
        <v>100</v>
      </c>
      <c r="AJ73" s="8" t="s">
        <v>100</v>
      </c>
      <c r="AK73" s="8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8" t="s">
        <v>100</v>
      </c>
      <c r="AS73" s="8" t="s">
        <v>100</v>
      </c>
      <c r="AT73" s="8" t="s">
        <v>100</v>
      </c>
      <c r="AU73" s="8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2" t="s">
        <v>100</v>
      </c>
      <c r="J74" s="2" t="s">
        <v>100</v>
      </c>
      <c r="K74" s="2" t="s">
        <v>100</v>
      </c>
      <c r="L74" s="2" t="s">
        <v>100</v>
      </c>
      <c r="M74" s="4" t="s">
        <v>100</v>
      </c>
      <c r="N74" s="2" t="s">
        <v>100</v>
      </c>
      <c r="O74" s="2" t="s">
        <v>100</v>
      </c>
      <c r="P74" s="2" t="s">
        <v>100</v>
      </c>
      <c r="Q74" s="2" t="s">
        <v>100</v>
      </c>
      <c r="R74" s="3" t="s">
        <v>100</v>
      </c>
      <c r="S74" s="2" t="s">
        <v>100</v>
      </c>
      <c r="T74" s="2" t="s">
        <v>100</v>
      </c>
      <c r="U74" s="2" t="s">
        <v>100</v>
      </c>
      <c r="V74" s="2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2" t="s">
        <v>100</v>
      </c>
      <c r="AD74" s="2" t="s">
        <v>100</v>
      </c>
      <c r="AE74" s="2" t="s">
        <v>100</v>
      </c>
      <c r="AF74" s="2" t="s">
        <v>100</v>
      </c>
      <c r="AG74" s="4" t="s">
        <v>100</v>
      </c>
      <c r="AH74" s="2" t="s">
        <v>100</v>
      </c>
      <c r="AI74" s="2" t="s">
        <v>100</v>
      </c>
      <c r="AJ74" s="2" t="s">
        <v>100</v>
      </c>
      <c r="AK74" s="2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2" t="s">
        <v>100</v>
      </c>
      <c r="AS74" s="2" t="s">
        <v>100</v>
      </c>
      <c r="AT74" s="2" t="s">
        <v>100</v>
      </c>
      <c r="AU74" s="2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8" t="s">
        <v>100</v>
      </c>
      <c r="J75" s="8" t="s">
        <v>100</v>
      </c>
      <c r="K75" s="8" t="s">
        <v>100</v>
      </c>
      <c r="L75" s="8" t="s">
        <v>100</v>
      </c>
      <c r="M75" s="11" t="s">
        <v>100</v>
      </c>
      <c r="N75" s="8" t="s">
        <v>100</v>
      </c>
      <c r="O75" s="8" t="s">
        <v>100</v>
      </c>
      <c r="P75" s="8" t="s">
        <v>100</v>
      </c>
      <c r="Q75" s="8" t="s">
        <v>100</v>
      </c>
      <c r="R75" s="10" t="s">
        <v>100</v>
      </c>
      <c r="S75" s="8" t="s">
        <v>100</v>
      </c>
      <c r="T75" s="8" t="s">
        <v>100</v>
      </c>
      <c r="U75" s="8" t="s">
        <v>100</v>
      </c>
      <c r="V75" s="8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8" t="s">
        <v>100</v>
      </c>
      <c r="AD75" s="8" t="s">
        <v>100</v>
      </c>
      <c r="AE75" s="8" t="s">
        <v>100</v>
      </c>
      <c r="AF75" s="8" t="s">
        <v>100</v>
      </c>
      <c r="AG75" s="11" t="s">
        <v>100</v>
      </c>
      <c r="AH75" s="8" t="s">
        <v>100</v>
      </c>
      <c r="AI75" s="8" t="s">
        <v>100</v>
      </c>
      <c r="AJ75" s="8" t="s">
        <v>100</v>
      </c>
      <c r="AK75" s="8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8" t="s">
        <v>100</v>
      </c>
      <c r="AS75" s="8" t="s">
        <v>100</v>
      </c>
      <c r="AT75" s="8" t="s">
        <v>100</v>
      </c>
      <c r="AU75" s="8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2" t="s">
        <v>100</v>
      </c>
      <c r="J76" s="2" t="s">
        <v>100</v>
      </c>
      <c r="K76" s="2" t="s">
        <v>100</v>
      </c>
      <c r="L76" s="2" t="s">
        <v>100</v>
      </c>
      <c r="M76" s="4" t="s">
        <v>100</v>
      </c>
      <c r="N76" s="2" t="s">
        <v>100</v>
      </c>
      <c r="O76" s="2" t="s">
        <v>100</v>
      </c>
      <c r="P76" s="2" t="s">
        <v>100</v>
      </c>
      <c r="Q76" s="2" t="s">
        <v>100</v>
      </c>
      <c r="R76" s="3" t="s">
        <v>100</v>
      </c>
      <c r="S76" s="2" t="s">
        <v>100</v>
      </c>
      <c r="T76" s="2" t="s">
        <v>100</v>
      </c>
      <c r="U76" s="2" t="s">
        <v>100</v>
      </c>
      <c r="V76" s="2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2" t="s">
        <v>100</v>
      </c>
      <c r="AD76" s="2" t="s">
        <v>100</v>
      </c>
      <c r="AE76" s="2" t="s">
        <v>100</v>
      </c>
      <c r="AF76" s="2" t="s">
        <v>100</v>
      </c>
      <c r="AG76" s="4" t="s">
        <v>100</v>
      </c>
      <c r="AH76" s="2" t="s">
        <v>100</v>
      </c>
      <c r="AI76" s="2" t="s">
        <v>100</v>
      </c>
      <c r="AJ76" s="2" t="s">
        <v>100</v>
      </c>
      <c r="AK76" s="2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2" t="s">
        <v>100</v>
      </c>
      <c r="AS76" s="2" t="s">
        <v>100</v>
      </c>
      <c r="AT76" s="2" t="s">
        <v>100</v>
      </c>
      <c r="AU76" s="2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8" t="s">
        <v>100</v>
      </c>
      <c r="J77" s="8" t="s">
        <v>100</v>
      </c>
      <c r="K77" s="8" t="s">
        <v>100</v>
      </c>
      <c r="L77" s="8" t="s">
        <v>100</v>
      </c>
      <c r="M77" s="11" t="s">
        <v>100</v>
      </c>
      <c r="N77" s="8" t="s">
        <v>100</v>
      </c>
      <c r="O77" s="8" t="s">
        <v>100</v>
      </c>
      <c r="P77" s="8" t="s">
        <v>100</v>
      </c>
      <c r="Q77" s="8" t="s">
        <v>100</v>
      </c>
      <c r="R77" s="10" t="s">
        <v>100</v>
      </c>
      <c r="S77" s="8" t="s">
        <v>100</v>
      </c>
      <c r="T77" s="8" t="s">
        <v>100</v>
      </c>
      <c r="U77" s="8" t="s">
        <v>100</v>
      </c>
      <c r="V77" s="8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8" t="s">
        <v>100</v>
      </c>
      <c r="AD77" s="8" t="s">
        <v>100</v>
      </c>
      <c r="AE77" s="8" t="s">
        <v>100</v>
      </c>
      <c r="AF77" s="8" t="s">
        <v>100</v>
      </c>
      <c r="AG77" s="11" t="s">
        <v>100</v>
      </c>
      <c r="AH77" s="8" t="s">
        <v>100</v>
      </c>
      <c r="AI77" s="8" t="s">
        <v>100</v>
      </c>
      <c r="AJ77" s="8" t="s">
        <v>100</v>
      </c>
      <c r="AK77" s="8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8" t="s">
        <v>100</v>
      </c>
      <c r="AS77" s="8" t="s">
        <v>100</v>
      </c>
      <c r="AT77" s="8" t="s">
        <v>100</v>
      </c>
      <c r="AU77" s="8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2" t="s">
        <v>100</v>
      </c>
      <c r="J78" s="2" t="s">
        <v>100</v>
      </c>
      <c r="K78" s="2" t="s">
        <v>100</v>
      </c>
      <c r="L78" s="2" t="s">
        <v>100</v>
      </c>
      <c r="M78" s="4" t="s">
        <v>100</v>
      </c>
      <c r="N78" s="2" t="s">
        <v>100</v>
      </c>
      <c r="O78" s="2" t="s">
        <v>100</v>
      </c>
      <c r="P78" s="2" t="s">
        <v>100</v>
      </c>
      <c r="Q78" s="2" t="s">
        <v>100</v>
      </c>
      <c r="R78" s="3" t="s">
        <v>100</v>
      </c>
      <c r="S78" s="2" t="s">
        <v>100</v>
      </c>
      <c r="T78" s="2" t="s">
        <v>100</v>
      </c>
      <c r="U78" s="2" t="s">
        <v>100</v>
      </c>
      <c r="V78" s="2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2" t="s">
        <v>100</v>
      </c>
      <c r="AD78" s="2" t="s">
        <v>100</v>
      </c>
      <c r="AE78" s="2" t="s">
        <v>100</v>
      </c>
      <c r="AF78" s="2" t="s">
        <v>100</v>
      </c>
      <c r="AG78" s="4" t="s">
        <v>100</v>
      </c>
      <c r="AH78" s="2" t="s">
        <v>100</v>
      </c>
      <c r="AI78" s="2" t="s">
        <v>100</v>
      </c>
      <c r="AJ78" s="2" t="s">
        <v>100</v>
      </c>
      <c r="AK78" s="2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2" t="s">
        <v>100</v>
      </c>
      <c r="AS78" s="2" t="s">
        <v>100</v>
      </c>
      <c r="AT78" s="2" t="s">
        <v>100</v>
      </c>
      <c r="AU78" s="2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8" t="s">
        <v>100</v>
      </c>
      <c r="J79" s="8" t="s">
        <v>100</v>
      </c>
      <c r="K79" s="8" t="s">
        <v>100</v>
      </c>
      <c r="L79" s="8" t="s">
        <v>100</v>
      </c>
      <c r="M79" s="11" t="s">
        <v>100</v>
      </c>
      <c r="N79" s="8" t="s">
        <v>100</v>
      </c>
      <c r="O79" s="8" t="s">
        <v>100</v>
      </c>
      <c r="P79" s="8" t="s">
        <v>100</v>
      </c>
      <c r="Q79" s="8" t="s">
        <v>100</v>
      </c>
      <c r="R79" s="10" t="s">
        <v>100</v>
      </c>
      <c r="S79" s="8" t="s">
        <v>100</v>
      </c>
      <c r="T79" s="8" t="s">
        <v>100</v>
      </c>
      <c r="U79" s="8" t="s">
        <v>100</v>
      </c>
      <c r="V79" s="8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8" t="s">
        <v>100</v>
      </c>
      <c r="AD79" s="8" t="s">
        <v>100</v>
      </c>
      <c r="AE79" s="8" t="s">
        <v>100</v>
      </c>
      <c r="AF79" s="8" t="s">
        <v>100</v>
      </c>
      <c r="AG79" s="11" t="s">
        <v>100</v>
      </c>
      <c r="AH79" s="8" t="s">
        <v>100</v>
      </c>
      <c r="AI79" s="8" t="s">
        <v>100</v>
      </c>
      <c r="AJ79" s="8" t="s">
        <v>100</v>
      </c>
      <c r="AK79" s="8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8" t="s">
        <v>100</v>
      </c>
      <c r="AS79" s="8" t="s">
        <v>100</v>
      </c>
      <c r="AT79" s="8" t="s">
        <v>100</v>
      </c>
      <c r="AU79" s="8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2" t="s">
        <v>100</v>
      </c>
      <c r="J80" s="2" t="s">
        <v>100</v>
      </c>
      <c r="K80" s="2" t="s">
        <v>100</v>
      </c>
      <c r="L80" s="2" t="s">
        <v>100</v>
      </c>
      <c r="M80" s="4" t="s">
        <v>100</v>
      </c>
      <c r="N80" s="2" t="s">
        <v>100</v>
      </c>
      <c r="O80" s="2" t="s">
        <v>100</v>
      </c>
      <c r="P80" s="2" t="s">
        <v>100</v>
      </c>
      <c r="Q80" s="2" t="s">
        <v>100</v>
      </c>
      <c r="R80" s="3" t="s">
        <v>100</v>
      </c>
      <c r="S80" s="2" t="s">
        <v>100</v>
      </c>
      <c r="T80" s="2" t="s">
        <v>100</v>
      </c>
      <c r="U80" s="2" t="s">
        <v>100</v>
      </c>
      <c r="V80" s="2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2" t="s">
        <v>100</v>
      </c>
      <c r="AD80" s="2" t="s">
        <v>100</v>
      </c>
      <c r="AE80" s="2" t="s">
        <v>100</v>
      </c>
      <c r="AF80" s="2" t="s">
        <v>100</v>
      </c>
      <c r="AG80" s="4" t="s">
        <v>100</v>
      </c>
      <c r="AH80" s="2" t="s">
        <v>100</v>
      </c>
      <c r="AI80" s="2" t="s">
        <v>100</v>
      </c>
      <c r="AJ80" s="2" t="s">
        <v>100</v>
      </c>
      <c r="AK80" s="2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2" t="s">
        <v>100</v>
      </c>
      <c r="AS80" s="2" t="s">
        <v>100</v>
      </c>
      <c r="AT80" s="2" t="s">
        <v>100</v>
      </c>
      <c r="AU80" s="2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8" t="s">
        <v>100</v>
      </c>
      <c r="J81" s="8" t="s">
        <v>100</v>
      </c>
      <c r="K81" s="8" t="s">
        <v>100</v>
      </c>
      <c r="L81" s="8" t="s">
        <v>100</v>
      </c>
      <c r="M81" s="11" t="s">
        <v>100</v>
      </c>
      <c r="N81" s="8" t="s">
        <v>100</v>
      </c>
      <c r="O81" s="8" t="s">
        <v>100</v>
      </c>
      <c r="P81" s="8" t="s">
        <v>100</v>
      </c>
      <c r="Q81" s="8" t="s">
        <v>100</v>
      </c>
      <c r="R81" s="10" t="s">
        <v>100</v>
      </c>
      <c r="S81" s="8" t="s">
        <v>100</v>
      </c>
      <c r="T81" s="8" t="s">
        <v>100</v>
      </c>
      <c r="U81" s="8" t="s">
        <v>100</v>
      </c>
      <c r="V81" s="8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8" t="s">
        <v>100</v>
      </c>
      <c r="AD81" s="8" t="s">
        <v>100</v>
      </c>
      <c r="AE81" s="8" t="s">
        <v>100</v>
      </c>
      <c r="AF81" s="8" t="s">
        <v>100</v>
      </c>
      <c r="AG81" s="11" t="s">
        <v>100</v>
      </c>
      <c r="AH81" s="8" t="s">
        <v>100</v>
      </c>
      <c r="AI81" s="8" t="s">
        <v>100</v>
      </c>
      <c r="AJ81" s="8" t="s">
        <v>100</v>
      </c>
      <c r="AK81" s="8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8" t="s">
        <v>100</v>
      </c>
      <c r="AS81" s="8" t="s">
        <v>100</v>
      </c>
      <c r="AT81" s="8" t="s">
        <v>100</v>
      </c>
      <c r="AU81" s="8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2" t="s">
        <v>100</v>
      </c>
      <c r="J82" s="2" t="s">
        <v>100</v>
      </c>
      <c r="K82" s="2" t="s">
        <v>100</v>
      </c>
      <c r="L82" s="2" t="s">
        <v>100</v>
      </c>
      <c r="M82" s="4" t="s">
        <v>100</v>
      </c>
      <c r="N82" s="2" t="s">
        <v>100</v>
      </c>
      <c r="O82" s="2" t="s">
        <v>100</v>
      </c>
      <c r="P82" s="2" t="s">
        <v>100</v>
      </c>
      <c r="Q82" s="2" t="s">
        <v>100</v>
      </c>
      <c r="R82" s="3" t="s">
        <v>100</v>
      </c>
      <c r="S82" s="2" t="s">
        <v>100</v>
      </c>
      <c r="T82" s="2" t="s">
        <v>100</v>
      </c>
      <c r="U82" s="2" t="s">
        <v>100</v>
      </c>
      <c r="V82" s="2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2" t="s">
        <v>100</v>
      </c>
      <c r="AD82" s="2" t="s">
        <v>100</v>
      </c>
      <c r="AE82" s="2" t="s">
        <v>100</v>
      </c>
      <c r="AF82" s="2" t="s">
        <v>100</v>
      </c>
      <c r="AG82" s="4" t="s">
        <v>100</v>
      </c>
      <c r="AH82" s="2" t="s">
        <v>100</v>
      </c>
      <c r="AI82" s="2" t="s">
        <v>100</v>
      </c>
      <c r="AJ82" s="2" t="s">
        <v>100</v>
      </c>
      <c r="AK82" s="2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2" t="s">
        <v>100</v>
      </c>
      <c r="AS82" s="2" t="s">
        <v>100</v>
      </c>
      <c r="AT82" s="2" t="s">
        <v>100</v>
      </c>
      <c r="AU82" s="2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8" t="s">
        <v>100</v>
      </c>
      <c r="J83" s="8" t="s">
        <v>100</v>
      </c>
      <c r="K83" s="8" t="s">
        <v>100</v>
      </c>
      <c r="L83" s="8" t="s">
        <v>100</v>
      </c>
      <c r="M83" s="11" t="s">
        <v>100</v>
      </c>
      <c r="N83" s="8" t="s">
        <v>100</v>
      </c>
      <c r="O83" s="8" t="s">
        <v>100</v>
      </c>
      <c r="P83" s="8" t="s">
        <v>100</v>
      </c>
      <c r="Q83" s="8" t="s">
        <v>100</v>
      </c>
      <c r="R83" s="10" t="s">
        <v>100</v>
      </c>
      <c r="S83" s="8" t="s">
        <v>100</v>
      </c>
      <c r="T83" s="8" t="s">
        <v>100</v>
      </c>
      <c r="U83" s="8" t="s">
        <v>100</v>
      </c>
      <c r="V83" s="8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8" t="s">
        <v>100</v>
      </c>
      <c r="AD83" s="8" t="s">
        <v>100</v>
      </c>
      <c r="AE83" s="8" t="s">
        <v>100</v>
      </c>
      <c r="AF83" s="8" t="s">
        <v>100</v>
      </c>
      <c r="AG83" s="11" t="s">
        <v>100</v>
      </c>
      <c r="AH83" s="8" t="s">
        <v>100</v>
      </c>
      <c r="AI83" s="8" t="s">
        <v>100</v>
      </c>
      <c r="AJ83" s="8" t="s">
        <v>100</v>
      </c>
      <c r="AK83" s="8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8" t="s">
        <v>100</v>
      </c>
      <c r="AS83" s="8" t="s">
        <v>100</v>
      </c>
      <c r="AT83" s="8" t="s">
        <v>100</v>
      </c>
      <c r="AU83" s="8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2" t="s">
        <v>100</v>
      </c>
      <c r="J84" s="2" t="s">
        <v>100</v>
      </c>
      <c r="K84" s="2" t="s">
        <v>100</v>
      </c>
      <c r="L84" s="2" t="s">
        <v>100</v>
      </c>
      <c r="M84" s="4" t="s">
        <v>100</v>
      </c>
      <c r="N84" s="2" t="s">
        <v>100</v>
      </c>
      <c r="O84" s="2" t="s">
        <v>100</v>
      </c>
      <c r="P84" s="2" t="s">
        <v>100</v>
      </c>
      <c r="Q84" s="2" t="s">
        <v>100</v>
      </c>
      <c r="R84" s="3" t="s">
        <v>100</v>
      </c>
      <c r="S84" s="2" t="s">
        <v>100</v>
      </c>
      <c r="T84" s="2" t="s">
        <v>100</v>
      </c>
      <c r="U84" s="2" t="s">
        <v>100</v>
      </c>
      <c r="V84" s="2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2" t="s">
        <v>100</v>
      </c>
      <c r="AD84" s="2" t="s">
        <v>100</v>
      </c>
      <c r="AE84" s="2" t="s">
        <v>100</v>
      </c>
      <c r="AF84" s="2" t="s">
        <v>100</v>
      </c>
      <c r="AG84" s="4" t="s">
        <v>100</v>
      </c>
      <c r="AH84" s="2" t="s">
        <v>100</v>
      </c>
      <c r="AI84" s="2" t="s">
        <v>100</v>
      </c>
      <c r="AJ84" s="2" t="s">
        <v>100</v>
      </c>
      <c r="AK84" s="2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2" t="s">
        <v>100</v>
      </c>
      <c r="AS84" s="2" t="s">
        <v>100</v>
      </c>
      <c r="AT84" s="2" t="s">
        <v>100</v>
      </c>
      <c r="AU84" s="2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8" t="s">
        <v>100</v>
      </c>
      <c r="J85" s="8" t="s">
        <v>100</v>
      </c>
      <c r="K85" s="8" t="s">
        <v>100</v>
      </c>
      <c r="L85" s="8" t="s">
        <v>100</v>
      </c>
      <c r="M85" s="11" t="s">
        <v>100</v>
      </c>
      <c r="N85" s="8" t="s">
        <v>100</v>
      </c>
      <c r="O85" s="8" t="s">
        <v>100</v>
      </c>
      <c r="P85" s="8" t="s">
        <v>100</v>
      </c>
      <c r="Q85" s="8" t="s">
        <v>100</v>
      </c>
      <c r="R85" s="10" t="s">
        <v>100</v>
      </c>
      <c r="S85" s="8" t="s">
        <v>100</v>
      </c>
      <c r="T85" s="8" t="s">
        <v>100</v>
      </c>
      <c r="U85" s="8" t="s">
        <v>100</v>
      </c>
      <c r="V85" s="8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8" t="s">
        <v>100</v>
      </c>
      <c r="AD85" s="8" t="s">
        <v>100</v>
      </c>
      <c r="AE85" s="8" t="s">
        <v>100</v>
      </c>
      <c r="AF85" s="8" t="s">
        <v>100</v>
      </c>
      <c r="AG85" s="11" t="s">
        <v>100</v>
      </c>
      <c r="AH85" s="8" t="s">
        <v>100</v>
      </c>
      <c r="AI85" s="8" t="s">
        <v>100</v>
      </c>
      <c r="AJ85" s="8" t="s">
        <v>100</v>
      </c>
      <c r="AK85" s="8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8" t="s">
        <v>100</v>
      </c>
      <c r="AS85" s="8" t="s">
        <v>100</v>
      </c>
      <c r="AT85" s="8" t="s">
        <v>100</v>
      </c>
      <c r="AU85" s="8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2" t="s">
        <v>100</v>
      </c>
      <c r="J86" s="2" t="s">
        <v>100</v>
      </c>
      <c r="K86" s="2" t="s">
        <v>100</v>
      </c>
      <c r="L86" s="2" t="s">
        <v>100</v>
      </c>
      <c r="M86" s="4" t="s">
        <v>100</v>
      </c>
      <c r="N86" s="2" t="s">
        <v>100</v>
      </c>
      <c r="O86" s="2" t="s">
        <v>100</v>
      </c>
      <c r="P86" s="2" t="s">
        <v>100</v>
      </c>
      <c r="Q86" s="2" t="s">
        <v>100</v>
      </c>
      <c r="R86" s="3" t="s">
        <v>100</v>
      </c>
      <c r="S86" s="2" t="s">
        <v>100</v>
      </c>
      <c r="T86" s="2" t="s">
        <v>100</v>
      </c>
      <c r="U86" s="2" t="s">
        <v>100</v>
      </c>
      <c r="V86" s="2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2" t="s">
        <v>100</v>
      </c>
      <c r="AD86" s="2" t="s">
        <v>100</v>
      </c>
      <c r="AE86" s="2" t="s">
        <v>100</v>
      </c>
      <c r="AF86" s="2" t="s">
        <v>100</v>
      </c>
      <c r="AG86" s="4" t="s">
        <v>100</v>
      </c>
      <c r="AH86" s="2" t="s">
        <v>100</v>
      </c>
      <c r="AI86" s="2" t="s">
        <v>100</v>
      </c>
      <c r="AJ86" s="2" t="s">
        <v>100</v>
      </c>
      <c r="AK86" s="2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2" t="s">
        <v>100</v>
      </c>
      <c r="AS86" s="2" t="s">
        <v>100</v>
      </c>
      <c r="AT86" s="2" t="s">
        <v>100</v>
      </c>
      <c r="AU86" s="2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8" t="s">
        <v>100</v>
      </c>
      <c r="J87" s="8" t="s">
        <v>100</v>
      </c>
      <c r="K87" s="8" t="s">
        <v>100</v>
      </c>
      <c r="L87" s="8" t="s">
        <v>100</v>
      </c>
      <c r="M87" s="11" t="s">
        <v>100</v>
      </c>
      <c r="N87" s="8" t="s">
        <v>100</v>
      </c>
      <c r="O87" s="8" t="s">
        <v>100</v>
      </c>
      <c r="P87" s="8" t="s">
        <v>100</v>
      </c>
      <c r="Q87" s="8" t="s">
        <v>100</v>
      </c>
      <c r="R87" s="10" t="s">
        <v>100</v>
      </c>
      <c r="S87" s="8" t="s">
        <v>100</v>
      </c>
      <c r="T87" s="8" t="s">
        <v>100</v>
      </c>
      <c r="U87" s="8" t="s">
        <v>100</v>
      </c>
      <c r="V87" s="8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8" t="s">
        <v>100</v>
      </c>
      <c r="AD87" s="8" t="s">
        <v>100</v>
      </c>
      <c r="AE87" s="8" t="s">
        <v>100</v>
      </c>
      <c r="AF87" s="8" t="s">
        <v>100</v>
      </c>
      <c r="AG87" s="11" t="s">
        <v>100</v>
      </c>
      <c r="AH87" s="8" t="s">
        <v>100</v>
      </c>
      <c r="AI87" s="8" t="s">
        <v>100</v>
      </c>
      <c r="AJ87" s="8" t="s">
        <v>100</v>
      </c>
      <c r="AK87" s="8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8" t="s">
        <v>100</v>
      </c>
      <c r="AS87" s="8" t="s">
        <v>100</v>
      </c>
      <c r="AT87" s="8" t="s">
        <v>100</v>
      </c>
      <c r="AU87" s="8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2" t="s">
        <v>100</v>
      </c>
      <c r="J88" s="2" t="s">
        <v>100</v>
      </c>
      <c r="K88" s="2" t="s">
        <v>100</v>
      </c>
      <c r="L88" s="2" t="s">
        <v>100</v>
      </c>
      <c r="M88" s="4" t="s">
        <v>100</v>
      </c>
      <c r="N88" s="2" t="s">
        <v>100</v>
      </c>
      <c r="O88" s="2" t="s">
        <v>100</v>
      </c>
      <c r="P88" s="2" t="s">
        <v>100</v>
      </c>
      <c r="Q88" s="2" t="s">
        <v>100</v>
      </c>
      <c r="R88" s="3" t="s">
        <v>100</v>
      </c>
      <c r="S88" s="2" t="s">
        <v>100</v>
      </c>
      <c r="T88" s="2" t="s">
        <v>100</v>
      </c>
      <c r="U88" s="2" t="s">
        <v>100</v>
      </c>
      <c r="V88" s="2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2" t="s">
        <v>100</v>
      </c>
      <c r="AD88" s="2" t="s">
        <v>100</v>
      </c>
      <c r="AE88" s="2" t="s">
        <v>100</v>
      </c>
      <c r="AF88" s="2" t="s">
        <v>100</v>
      </c>
      <c r="AG88" s="4" t="s">
        <v>100</v>
      </c>
      <c r="AH88" s="2" t="s">
        <v>100</v>
      </c>
      <c r="AI88" s="2" t="s">
        <v>100</v>
      </c>
      <c r="AJ88" s="2" t="s">
        <v>100</v>
      </c>
      <c r="AK88" s="2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2" t="s">
        <v>100</v>
      </c>
      <c r="AS88" s="2" t="s">
        <v>100</v>
      </c>
      <c r="AT88" s="2" t="s">
        <v>100</v>
      </c>
      <c r="AU88" s="2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8" t="s">
        <v>100</v>
      </c>
      <c r="J89" s="8" t="s">
        <v>100</v>
      </c>
      <c r="K89" s="8" t="s">
        <v>100</v>
      </c>
      <c r="L89" s="8" t="s">
        <v>100</v>
      </c>
      <c r="M89" s="11" t="s">
        <v>100</v>
      </c>
      <c r="N89" s="8" t="s">
        <v>100</v>
      </c>
      <c r="O89" s="8" t="s">
        <v>100</v>
      </c>
      <c r="P89" s="8" t="s">
        <v>100</v>
      </c>
      <c r="Q89" s="8" t="s">
        <v>100</v>
      </c>
      <c r="R89" s="10" t="s">
        <v>100</v>
      </c>
      <c r="S89" s="8" t="s">
        <v>100</v>
      </c>
      <c r="T89" s="8" t="s">
        <v>100</v>
      </c>
      <c r="U89" s="8" t="s">
        <v>100</v>
      </c>
      <c r="V89" s="8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8" t="s">
        <v>100</v>
      </c>
      <c r="AD89" s="8" t="s">
        <v>100</v>
      </c>
      <c r="AE89" s="8" t="s">
        <v>100</v>
      </c>
      <c r="AF89" s="8" t="s">
        <v>100</v>
      </c>
      <c r="AG89" s="11" t="s">
        <v>100</v>
      </c>
      <c r="AH89" s="8" t="s">
        <v>100</v>
      </c>
      <c r="AI89" s="8" t="s">
        <v>100</v>
      </c>
      <c r="AJ89" s="8" t="s">
        <v>100</v>
      </c>
      <c r="AK89" s="8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8" t="s">
        <v>100</v>
      </c>
      <c r="AS89" s="8" t="s">
        <v>100</v>
      </c>
      <c r="AT89" s="8" t="s">
        <v>100</v>
      </c>
      <c r="AU89" s="8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2" t="s">
        <v>100</v>
      </c>
      <c r="J90" s="2" t="s">
        <v>100</v>
      </c>
      <c r="K90" s="2" t="s">
        <v>100</v>
      </c>
      <c r="L90" s="2" t="s">
        <v>100</v>
      </c>
      <c r="M90" s="4" t="s">
        <v>100</v>
      </c>
      <c r="N90" s="2" t="s">
        <v>100</v>
      </c>
      <c r="O90" s="2" t="s">
        <v>100</v>
      </c>
      <c r="P90" s="2" t="s">
        <v>100</v>
      </c>
      <c r="Q90" s="2" t="s">
        <v>100</v>
      </c>
      <c r="R90" s="3" t="s">
        <v>100</v>
      </c>
      <c r="S90" s="2" t="s">
        <v>100</v>
      </c>
      <c r="T90" s="2" t="s">
        <v>100</v>
      </c>
      <c r="U90" s="2" t="s">
        <v>100</v>
      </c>
      <c r="V90" s="2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2" t="s">
        <v>100</v>
      </c>
      <c r="AD90" s="2" t="s">
        <v>100</v>
      </c>
      <c r="AE90" s="2" t="s">
        <v>100</v>
      </c>
      <c r="AF90" s="2" t="s">
        <v>100</v>
      </c>
      <c r="AG90" s="4" t="s">
        <v>100</v>
      </c>
      <c r="AH90" s="2" t="s">
        <v>100</v>
      </c>
      <c r="AI90" s="2" t="s">
        <v>100</v>
      </c>
      <c r="AJ90" s="2" t="s">
        <v>100</v>
      </c>
      <c r="AK90" s="2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2" t="s">
        <v>100</v>
      </c>
      <c r="AS90" s="2" t="s">
        <v>100</v>
      </c>
      <c r="AT90" s="2" t="s">
        <v>100</v>
      </c>
      <c r="AU90" s="2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8" t="s">
        <v>100</v>
      </c>
      <c r="J91" s="8" t="s">
        <v>100</v>
      </c>
      <c r="K91" s="8" t="s">
        <v>100</v>
      </c>
      <c r="L91" s="8" t="s">
        <v>100</v>
      </c>
      <c r="M91" s="11" t="s">
        <v>100</v>
      </c>
      <c r="N91" s="8" t="s">
        <v>100</v>
      </c>
      <c r="O91" s="8" t="s">
        <v>100</v>
      </c>
      <c r="P91" s="8" t="s">
        <v>100</v>
      </c>
      <c r="Q91" s="8" t="s">
        <v>100</v>
      </c>
      <c r="R91" s="10" t="s">
        <v>100</v>
      </c>
      <c r="S91" s="8" t="s">
        <v>100</v>
      </c>
      <c r="T91" s="8" t="s">
        <v>100</v>
      </c>
      <c r="U91" s="8" t="s">
        <v>100</v>
      </c>
      <c r="V91" s="8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8" t="s">
        <v>100</v>
      </c>
      <c r="AD91" s="8" t="s">
        <v>100</v>
      </c>
      <c r="AE91" s="8" t="s">
        <v>100</v>
      </c>
      <c r="AF91" s="8" t="s">
        <v>100</v>
      </c>
      <c r="AG91" s="11" t="s">
        <v>100</v>
      </c>
      <c r="AH91" s="8" t="s">
        <v>100</v>
      </c>
      <c r="AI91" s="8" t="s">
        <v>100</v>
      </c>
      <c r="AJ91" s="8" t="s">
        <v>100</v>
      </c>
      <c r="AK91" s="8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8" t="s">
        <v>100</v>
      </c>
      <c r="AS91" s="8" t="s">
        <v>100</v>
      </c>
      <c r="AT91" s="8" t="s">
        <v>100</v>
      </c>
      <c r="AU91" s="8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2" t="s">
        <v>100</v>
      </c>
      <c r="J92" s="2" t="s">
        <v>100</v>
      </c>
      <c r="K92" s="2" t="s">
        <v>100</v>
      </c>
      <c r="L92" s="2" t="s">
        <v>100</v>
      </c>
      <c r="M92" s="4" t="s">
        <v>100</v>
      </c>
      <c r="N92" s="2" t="s">
        <v>100</v>
      </c>
      <c r="O92" s="2" t="s">
        <v>100</v>
      </c>
      <c r="P92" s="2" t="s">
        <v>100</v>
      </c>
      <c r="Q92" s="2" t="s">
        <v>100</v>
      </c>
      <c r="R92" s="3" t="s">
        <v>100</v>
      </c>
      <c r="S92" s="2" t="s">
        <v>100</v>
      </c>
      <c r="T92" s="2" t="s">
        <v>100</v>
      </c>
      <c r="U92" s="2" t="s">
        <v>100</v>
      </c>
      <c r="V92" s="2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2" t="s">
        <v>100</v>
      </c>
      <c r="AD92" s="2" t="s">
        <v>100</v>
      </c>
      <c r="AE92" s="2" t="s">
        <v>100</v>
      </c>
      <c r="AF92" s="2" t="s">
        <v>100</v>
      </c>
      <c r="AG92" s="4" t="s">
        <v>100</v>
      </c>
      <c r="AH92" s="2" t="s">
        <v>100</v>
      </c>
      <c r="AI92" s="2" t="s">
        <v>100</v>
      </c>
      <c r="AJ92" s="2" t="s">
        <v>100</v>
      </c>
      <c r="AK92" s="2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2" t="s">
        <v>100</v>
      </c>
      <c r="AS92" s="2" t="s">
        <v>100</v>
      </c>
      <c r="AT92" s="2" t="s">
        <v>100</v>
      </c>
      <c r="AU92" s="2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8" t="s">
        <v>100</v>
      </c>
      <c r="J93" s="8" t="s">
        <v>100</v>
      </c>
      <c r="K93" s="8" t="s">
        <v>100</v>
      </c>
      <c r="L93" s="8" t="s">
        <v>100</v>
      </c>
      <c r="M93" s="11" t="s">
        <v>100</v>
      </c>
      <c r="N93" s="8" t="s">
        <v>100</v>
      </c>
      <c r="O93" s="8" t="s">
        <v>100</v>
      </c>
      <c r="P93" s="8" t="s">
        <v>100</v>
      </c>
      <c r="Q93" s="8" t="s">
        <v>100</v>
      </c>
      <c r="R93" s="10" t="s">
        <v>100</v>
      </c>
      <c r="S93" s="8" t="s">
        <v>100</v>
      </c>
      <c r="T93" s="8" t="s">
        <v>100</v>
      </c>
      <c r="U93" s="8" t="s">
        <v>100</v>
      </c>
      <c r="V93" s="8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8" t="s">
        <v>100</v>
      </c>
      <c r="AD93" s="8" t="s">
        <v>100</v>
      </c>
      <c r="AE93" s="8" t="s">
        <v>100</v>
      </c>
      <c r="AF93" s="8" t="s">
        <v>100</v>
      </c>
      <c r="AG93" s="11" t="s">
        <v>100</v>
      </c>
      <c r="AH93" s="8" t="s">
        <v>100</v>
      </c>
      <c r="AI93" s="8" t="s">
        <v>100</v>
      </c>
      <c r="AJ93" s="8" t="s">
        <v>100</v>
      </c>
      <c r="AK93" s="8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8" t="s">
        <v>100</v>
      </c>
      <c r="AS93" s="8" t="s">
        <v>100</v>
      </c>
      <c r="AT93" s="8" t="s">
        <v>100</v>
      </c>
      <c r="AU93" s="8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2" t="s">
        <v>100</v>
      </c>
      <c r="J94" s="2" t="s">
        <v>100</v>
      </c>
      <c r="K94" s="2" t="s">
        <v>100</v>
      </c>
      <c r="L94" s="2" t="s">
        <v>100</v>
      </c>
      <c r="M94" s="4" t="s">
        <v>100</v>
      </c>
      <c r="N94" s="2" t="s">
        <v>100</v>
      </c>
      <c r="O94" s="2" t="s">
        <v>100</v>
      </c>
      <c r="P94" s="2" t="s">
        <v>100</v>
      </c>
      <c r="Q94" s="2" t="s">
        <v>100</v>
      </c>
      <c r="R94" s="3" t="s">
        <v>100</v>
      </c>
      <c r="S94" s="2" t="s">
        <v>100</v>
      </c>
      <c r="T94" s="2" t="s">
        <v>100</v>
      </c>
      <c r="U94" s="2" t="s">
        <v>100</v>
      </c>
      <c r="V94" s="2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2" t="s">
        <v>100</v>
      </c>
      <c r="AD94" s="2" t="s">
        <v>100</v>
      </c>
      <c r="AE94" s="2" t="s">
        <v>100</v>
      </c>
      <c r="AF94" s="2" t="s">
        <v>100</v>
      </c>
      <c r="AG94" s="4" t="s">
        <v>100</v>
      </c>
      <c r="AH94" s="2" t="s">
        <v>100</v>
      </c>
      <c r="AI94" s="2" t="s">
        <v>100</v>
      </c>
      <c r="AJ94" s="2" t="s">
        <v>100</v>
      </c>
      <c r="AK94" s="2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2" t="s">
        <v>100</v>
      </c>
      <c r="AS94" s="2" t="s">
        <v>100</v>
      </c>
      <c r="AT94" s="2" t="s">
        <v>100</v>
      </c>
      <c r="AU94" s="2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8" t="s">
        <v>100</v>
      </c>
      <c r="J95" s="8" t="s">
        <v>100</v>
      </c>
      <c r="K95" s="8" t="s">
        <v>100</v>
      </c>
      <c r="L95" s="8" t="s">
        <v>100</v>
      </c>
      <c r="M95" s="11" t="s">
        <v>100</v>
      </c>
      <c r="N95" s="8" t="s">
        <v>100</v>
      </c>
      <c r="O95" s="8" t="s">
        <v>100</v>
      </c>
      <c r="P95" s="8" t="s">
        <v>100</v>
      </c>
      <c r="Q95" s="8" t="s">
        <v>100</v>
      </c>
      <c r="R95" s="10" t="s">
        <v>100</v>
      </c>
      <c r="S95" s="8" t="s">
        <v>100</v>
      </c>
      <c r="T95" s="8" t="s">
        <v>100</v>
      </c>
      <c r="U95" s="8" t="s">
        <v>100</v>
      </c>
      <c r="V95" s="8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8" t="s">
        <v>100</v>
      </c>
      <c r="AD95" s="8" t="s">
        <v>100</v>
      </c>
      <c r="AE95" s="8" t="s">
        <v>100</v>
      </c>
      <c r="AF95" s="8" t="s">
        <v>100</v>
      </c>
      <c r="AG95" s="11" t="s">
        <v>100</v>
      </c>
      <c r="AH95" s="8" t="s">
        <v>100</v>
      </c>
      <c r="AI95" s="8" t="s">
        <v>100</v>
      </c>
      <c r="AJ95" s="8" t="s">
        <v>100</v>
      </c>
      <c r="AK95" s="8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8" t="s">
        <v>100</v>
      </c>
      <c r="AS95" s="8" t="s">
        <v>100</v>
      </c>
      <c r="AT95" s="8" t="s">
        <v>100</v>
      </c>
      <c r="AU95" s="8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2" t="s">
        <v>100</v>
      </c>
      <c r="J96" s="2" t="s">
        <v>100</v>
      </c>
      <c r="K96" s="2" t="s">
        <v>100</v>
      </c>
      <c r="L96" s="2" t="s">
        <v>100</v>
      </c>
      <c r="M96" s="4" t="s">
        <v>100</v>
      </c>
      <c r="N96" s="2" t="s">
        <v>100</v>
      </c>
      <c r="O96" s="2" t="s">
        <v>100</v>
      </c>
      <c r="P96" s="2" t="s">
        <v>100</v>
      </c>
      <c r="Q96" s="2" t="s">
        <v>100</v>
      </c>
      <c r="R96" s="3" t="s">
        <v>100</v>
      </c>
      <c r="S96" s="2" t="s">
        <v>100</v>
      </c>
      <c r="T96" s="2" t="s">
        <v>100</v>
      </c>
      <c r="U96" s="2" t="s">
        <v>100</v>
      </c>
      <c r="V96" s="2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2" t="s">
        <v>100</v>
      </c>
      <c r="AD96" s="2" t="s">
        <v>100</v>
      </c>
      <c r="AE96" s="2" t="s">
        <v>100</v>
      </c>
      <c r="AF96" s="2" t="s">
        <v>100</v>
      </c>
      <c r="AG96" s="4" t="s">
        <v>100</v>
      </c>
      <c r="AH96" s="2" t="s">
        <v>100</v>
      </c>
      <c r="AI96" s="2" t="s">
        <v>100</v>
      </c>
      <c r="AJ96" s="2" t="s">
        <v>100</v>
      </c>
      <c r="AK96" s="2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2" t="s">
        <v>100</v>
      </c>
      <c r="AS96" s="2" t="s">
        <v>100</v>
      </c>
      <c r="AT96" s="2" t="s">
        <v>100</v>
      </c>
      <c r="AU96" s="2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8" t="s">
        <v>100</v>
      </c>
      <c r="J97" s="8" t="s">
        <v>100</v>
      </c>
      <c r="K97" s="8" t="s">
        <v>100</v>
      </c>
      <c r="L97" s="8" t="s">
        <v>100</v>
      </c>
      <c r="M97" s="11" t="s">
        <v>100</v>
      </c>
      <c r="N97" s="8" t="s">
        <v>100</v>
      </c>
      <c r="O97" s="8" t="s">
        <v>100</v>
      </c>
      <c r="P97" s="8" t="s">
        <v>100</v>
      </c>
      <c r="Q97" s="8" t="s">
        <v>100</v>
      </c>
      <c r="R97" s="10" t="s">
        <v>100</v>
      </c>
      <c r="S97" s="8" t="s">
        <v>100</v>
      </c>
      <c r="T97" s="8" t="s">
        <v>100</v>
      </c>
      <c r="U97" s="8" t="s">
        <v>100</v>
      </c>
      <c r="V97" s="8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8" t="s">
        <v>100</v>
      </c>
      <c r="AD97" s="8" t="s">
        <v>100</v>
      </c>
      <c r="AE97" s="8" t="s">
        <v>100</v>
      </c>
      <c r="AF97" s="8" t="s">
        <v>100</v>
      </c>
      <c r="AG97" s="11" t="s">
        <v>100</v>
      </c>
      <c r="AH97" s="8" t="s">
        <v>100</v>
      </c>
      <c r="AI97" s="8" t="s">
        <v>100</v>
      </c>
      <c r="AJ97" s="8" t="s">
        <v>100</v>
      </c>
      <c r="AK97" s="8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8" t="s">
        <v>100</v>
      </c>
      <c r="AS97" s="8" t="s">
        <v>100</v>
      </c>
      <c r="AT97" s="8" t="s">
        <v>100</v>
      </c>
      <c r="AU97" s="8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2" t="s">
        <v>100</v>
      </c>
      <c r="J98" s="2" t="s">
        <v>100</v>
      </c>
      <c r="K98" s="2" t="s">
        <v>100</v>
      </c>
      <c r="L98" s="2" t="s">
        <v>100</v>
      </c>
      <c r="M98" s="4" t="s">
        <v>100</v>
      </c>
      <c r="N98" s="2" t="s">
        <v>100</v>
      </c>
      <c r="O98" s="2" t="s">
        <v>100</v>
      </c>
      <c r="P98" s="2" t="s">
        <v>100</v>
      </c>
      <c r="Q98" s="2" t="s">
        <v>100</v>
      </c>
      <c r="R98" s="3" t="s">
        <v>100</v>
      </c>
      <c r="S98" s="2" t="s">
        <v>100</v>
      </c>
      <c r="T98" s="2" t="s">
        <v>100</v>
      </c>
      <c r="U98" s="2" t="s">
        <v>100</v>
      </c>
      <c r="V98" s="2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2" t="s">
        <v>100</v>
      </c>
      <c r="AD98" s="2" t="s">
        <v>100</v>
      </c>
      <c r="AE98" s="2" t="s">
        <v>100</v>
      </c>
      <c r="AF98" s="2" t="s">
        <v>100</v>
      </c>
      <c r="AG98" s="4" t="s">
        <v>100</v>
      </c>
      <c r="AH98" s="2" t="s">
        <v>100</v>
      </c>
      <c r="AI98" s="2" t="s">
        <v>100</v>
      </c>
      <c r="AJ98" s="2" t="s">
        <v>100</v>
      </c>
      <c r="AK98" s="2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2" t="s">
        <v>100</v>
      </c>
      <c r="AS98" s="2" t="s">
        <v>100</v>
      </c>
      <c r="AT98" s="2" t="s">
        <v>100</v>
      </c>
      <c r="AU98" s="2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8" t="s">
        <v>100</v>
      </c>
      <c r="J99" s="8" t="s">
        <v>100</v>
      </c>
      <c r="K99" s="8" t="s">
        <v>100</v>
      </c>
      <c r="L99" s="8" t="s">
        <v>100</v>
      </c>
      <c r="M99" s="11" t="s">
        <v>100</v>
      </c>
      <c r="N99" s="8" t="s">
        <v>100</v>
      </c>
      <c r="O99" s="8" t="s">
        <v>100</v>
      </c>
      <c r="P99" s="8" t="s">
        <v>100</v>
      </c>
      <c r="Q99" s="8" t="s">
        <v>100</v>
      </c>
      <c r="R99" s="10" t="s">
        <v>100</v>
      </c>
      <c r="S99" s="8" t="s">
        <v>100</v>
      </c>
      <c r="T99" s="8" t="s">
        <v>100</v>
      </c>
      <c r="U99" s="8" t="s">
        <v>100</v>
      </c>
      <c r="V99" s="8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8" t="s">
        <v>100</v>
      </c>
      <c r="AD99" s="8" t="s">
        <v>100</v>
      </c>
      <c r="AE99" s="8" t="s">
        <v>100</v>
      </c>
      <c r="AF99" s="8" t="s">
        <v>100</v>
      </c>
      <c r="AG99" s="11" t="s">
        <v>100</v>
      </c>
      <c r="AH99" s="8" t="s">
        <v>100</v>
      </c>
      <c r="AI99" s="8" t="s">
        <v>100</v>
      </c>
      <c r="AJ99" s="8" t="s">
        <v>100</v>
      </c>
      <c r="AK99" s="8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8" t="s">
        <v>100</v>
      </c>
      <c r="AS99" s="8" t="s">
        <v>100</v>
      </c>
      <c r="AT99" s="8" t="s">
        <v>100</v>
      </c>
      <c r="AU99" s="8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2" t="s">
        <v>100</v>
      </c>
      <c r="J100" s="2" t="s">
        <v>100</v>
      </c>
      <c r="K100" s="2" t="s">
        <v>100</v>
      </c>
      <c r="L100" s="2" t="s">
        <v>100</v>
      </c>
      <c r="M100" s="4" t="s">
        <v>100</v>
      </c>
      <c r="N100" s="2" t="s">
        <v>100</v>
      </c>
      <c r="O100" s="2" t="s">
        <v>100</v>
      </c>
      <c r="P100" s="2" t="s">
        <v>100</v>
      </c>
      <c r="Q100" s="2" t="s">
        <v>100</v>
      </c>
      <c r="R100" s="3" t="s">
        <v>100</v>
      </c>
      <c r="S100" s="2" t="s">
        <v>100</v>
      </c>
      <c r="T100" s="2" t="s">
        <v>100</v>
      </c>
      <c r="U100" s="2" t="s">
        <v>100</v>
      </c>
      <c r="V100" s="2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2" t="s">
        <v>100</v>
      </c>
      <c r="AD100" s="2" t="s">
        <v>100</v>
      </c>
      <c r="AE100" s="2" t="s">
        <v>100</v>
      </c>
      <c r="AF100" s="2" t="s">
        <v>100</v>
      </c>
      <c r="AG100" s="4" t="s">
        <v>100</v>
      </c>
      <c r="AH100" s="2" t="s">
        <v>100</v>
      </c>
      <c r="AI100" s="2" t="s">
        <v>100</v>
      </c>
      <c r="AJ100" s="2" t="s">
        <v>100</v>
      </c>
      <c r="AK100" s="2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2" t="s">
        <v>100</v>
      </c>
      <c r="AS100" s="2" t="s">
        <v>100</v>
      </c>
      <c r="AT100" s="2" t="s">
        <v>100</v>
      </c>
      <c r="AU100" s="2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8" t="s">
        <v>100</v>
      </c>
      <c r="J101" s="8" t="s">
        <v>100</v>
      </c>
      <c r="K101" s="8" t="s">
        <v>100</v>
      </c>
      <c r="L101" s="8" t="s">
        <v>100</v>
      </c>
      <c r="M101" s="11" t="s">
        <v>100</v>
      </c>
      <c r="N101" s="8" t="s">
        <v>100</v>
      </c>
      <c r="O101" s="8" t="s">
        <v>100</v>
      </c>
      <c r="P101" s="8" t="s">
        <v>100</v>
      </c>
      <c r="Q101" s="8" t="s">
        <v>100</v>
      </c>
      <c r="R101" s="10" t="s">
        <v>100</v>
      </c>
      <c r="S101" s="8" t="s">
        <v>100</v>
      </c>
      <c r="T101" s="8" t="s">
        <v>100</v>
      </c>
      <c r="U101" s="8" t="s">
        <v>100</v>
      </c>
      <c r="V101" s="8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8" t="s">
        <v>100</v>
      </c>
      <c r="AD101" s="8" t="s">
        <v>100</v>
      </c>
      <c r="AE101" s="8" t="s">
        <v>100</v>
      </c>
      <c r="AF101" s="8" t="s">
        <v>100</v>
      </c>
      <c r="AG101" s="11" t="s">
        <v>100</v>
      </c>
      <c r="AH101" s="8" t="s">
        <v>100</v>
      </c>
      <c r="AI101" s="8" t="s">
        <v>100</v>
      </c>
      <c r="AJ101" s="8" t="s">
        <v>100</v>
      </c>
      <c r="AK101" s="8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8" t="s">
        <v>100</v>
      </c>
      <c r="AS101" s="8" t="s">
        <v>100</v>
      </c>
      <c r="AT101" s="8" t="s">
        <v>100</v>
      </c>
      <c r="AU101" s="8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2" t="s">
        <v>100</v>
      </c>
      <c r="J102" s="2" t="s">
        <v>100</v>
      </c>
      <c r="K102" s="2" t="s">
        <v>100</v>
      </c>
      <c r="L102" s="2" t="s">
        <v>100</v>
      </c>
      <c r="M102" s="4" t="s">
        <v>100</v>
      </c>
      <c r="N102" s="2" t="s">
        <v>100</v>
      </c>
      <c r="O102" s="2" t="s">
        <v>100</v>
      </c>
      <c r="P102" s="2" t="s">
        <v>100</v>
      </c>
      <c r="Q102" s="2" t="s">
        <v>100</v>
      </c>
      <c r="R102" s="3" t="s">
        <v>100</v>
      </c>
      <c r="S102" s="2" t="s">
        <v>100</v>
      </c>
      <c r="T102" s="2" t="s">
        <v>100</v>
      </c>
      <c r="U102" s="2" t="s">
        <v>100</v>
      </c>
      <c r="V102" s="2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2" t="s">
        <v>100</v>
      </c>
      <c r="AD102" s="2" t="s">
        <v>100</v>
      </c>
      <c r="AE102" s="2" t="s">
        <v>100</v>
      </c>
      <c r="AF102" s="2" t="s">
        <v>100</v>
      </c>
      <c r="AG102" s="4" t="s">
        <v>100</v>
      </c>
      <c r="AH102" s="2" t="s">
        <v>100</v>
      </c>
      <c r="AI102" s="2" t="s">
        <v>100</v>
      </c>
      <c r="AJ102" s="2" t="s">
        <v>100</v>
      </c>
      <c r="AK102" s="2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2" t="s">
        <v>100</v>
      </c>
      <c r="AS102" s="2" t="s">
        <v>100</v>
      </c>
      <c r="AT102" s="2" t="s">
        <v>100</v>
      </c>
      <c r="AU102" s="2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8" t="s">
        <v>100</v>
      </c>
      <c r="J103" s="8" t="s">
        <v>100</v>
      </c>
      <c r="K103" s="8" t="s">
        <v>100</v>
      </c>
      <c r="L103" s="8" t="s">
        <v>100</v>
      </c>
      <c r="M103" s="11" t="s">
        <v>100</v>
      </c>
      <c r="N103" s="8" t="s">
        <v>100</v>
      </c>
      <c r="O103" s="8" t="s">
        <v>100</v>
      </c>
      <c r="P103" s="8" t="s">
        <v>100</v>
      </c>
      <c r="Q103" s="8" t="s">
        <v>100</v>
      </c>
      <c r="R103" s="10" t="s">
        <v>100</v>
      </c>
      <c r="S103" s="8" t="s">
        <v>100</v>
      </c>
      <c r="T103" s="8" t="s">
        <v>100</v>
      </c>
      <c r="U103" s="8" t="s">
        <v>100</v>
      </c>
      <c r="V103" s="8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8" t="s">
        <v>100</v>
      </c>
      <c r="AD103" s="8" t="s">
        <v>100</v>
      </c>
      <c r="AE103" s="8" t="s">
        <v>100</v>
      </c>
      <c r="AF103" s="8" t="s">
        <v>100</v>
      </c>
      <c r="AG103" s="11" t="s">
        <v>100</v>
      </c>
      <c r="AH103" s="8" t="s">
        <v>100</v>
      </c>
      <c r="AI103" s="8" t="s">
        <v>100</v>
      </c>
      <c r="AJ103" s="8" t="s">
        <v>100</v>
      </c>
      <c r="AK103" s="8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8" t="s">
        <v>100</v>
      </c>
      <c r="AS103" s="8" t="s">
        <v>100</v>
      </c>
      <c r="AT103" s="8" t="s">
        <v>100</v>
      </c>
      <c r="AU103" s="8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2" t="s">
        <v>100</v>
      </c>
      <c r="J104" s="2" t="s">
        <v>100</v>
      </c>
      <c r="K104" s="2" t="s">
        <v>100</v>
      </c>
      <c r="L104" s="2" t="s">
        <v>100</v>
      </c>
      <c r="M104" s="4" t="s">
        <v>100</v>
      </c>
      <c r="N104" s="2" t="s">
        <v>100</v>
      </c>
      <c r="O104" s="2" t="s">
        <v>100</v>
      </c>
      <c r="P104" s="2" t="s">
        <v>100</v>
      </c>
      <c r="Q104" s="2" t="s">
        <v>100</v>
      </c>
      <c r="R104" s="3" t="s">
        <v>100</v>
      </c>
      <c r="S104" s="2" t="s">
        <v>100</v>
      </c>
      <c r="T104" s="2" t="s">
        <v>100</v>
      </c>
      <c r="U104" s="2" t="s">
        <v>100</v>
      </c>
      <c r="V104" s="2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2" t="s">
        <v>100</v>
      </c>
      <c r="AD104" s="2" t="s">
        <v>100</v>
      </c>
      <c r="AE104" s="2" t="s">
        <v>100</v>
      </c>
      <c r="AF104" s="2" t="s">
        <v>100</v>
      </c>
      <c r="AG104" s="4" t="s">
        <v>100</v>
      </c>
      <c r="AH104" s="2" t="s">
        <v>100</v>
      </c>
      <c r="AI104" s="2" t="s">
        <v>100</v>
      </c>
      <c r="AJ104" s="2" t="s">
        <v>100</v>
      </c>
      <c r="AK104" s="2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2" t="s">
        <v>100</v>
      </c>
      <c r="AS104" s="2" t="s">
        <v>100</v>
      </c>
      <c r="AT104" s="2" t="s">
        <v>100</v>
      </c>
      <c r="AU104" s="2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8" t="s">
        <v>100</v>
      </c>
      <c r="J105" s="8" t="s">
        <v>100</v>
      </c>
      <c r="K105" s="8" t="s">
        <v>100</v>
      </c>
      <c r="L105" s="8" t="s">
        <v>100</v>
      </c>
      <c r="M105" s="11" t="s">
        <v>100</v>
      </c>
      <c r="N105" s="8" t="s">
        <v>100</v>
      </c>
      <c r="O105" s="8" t="s">
        <v>100</v>
      </c>
      <c r="P105" s="8" t="s">
        <v>100</v>
      </c>
      <c r="Q105" s="8" t="s">
        <v>100</v>
      </c>
      <c r="R105" s="10" t="s">
        <v>100</v>
      </c>
      <c r="S105" s="8" t="s">
        <v>100</v>
      </c>
      <c r="T105" s="8" t="s">
        <v>100</v>
      </c>
      <c r="U105" s="8" t="s">
        <v>100</v>
      </c>
      <c r="V105" s="8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8" t="s">
        <v>100</v>
      </c>
      <c r="AD105" s="8" t="s">
        <v>100</v>
      </c>
      <c r="AE105" s="8" t="s">
        <v>100</v>
      </c>
      <c r="AF105" s="8" t="s">
        <v>100</v>
      </c>
      <c r="AG105" s="11" t="s">
        <v>100</v>
      </c>
      <c r="AH105" s="8" t="s">
        <v>100</v>
      </c>
      <c r="AI105" s="8" t="s">
        <v>100</v>
      </c>
      <c r="AJ105" s="8" t="s">
        <v>100</v>
      </c>
      <c r="AK105" s="8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8" t="s">
        <v>100</v>
      </c>
      <c r="AS105" s="8" t="s">
        <v>100</v>
      </c>
      <c r="AT105" s="8" t="s">
        <v>100</v>
      </c>
      <c r="AU105" s="8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2" t="s">
        <v>100</v>
      </c>
      <c r="J106" s="2" t="s">
        <v>100</v>
      </c>
      <c r="K106" s="2" t="s">
        <v>100</v>
      </c>
      <c r="L106" s="2" t="s">
        <v>100</v>
      </c>
      <c r="M106" s="4" t="s">
        <v>100</v>
      </c>
      <c r="N106" s="2" t="s">
        <v>100</v>
      </c>
      <c r="O106" s="2" t="s">
        <v>100</v>
      </c>
      <c r="P106" s="2" t="s">
        <v>100</v>
      </c>
      <c r="Q106" s="2" t="s">
        <v>100</v>
      </c>
      <c r="R106" s="3" t="s">
        <v>100</v>
      </c>
      <c r="S106" s="2" t="s">
        <v>100</v>
      </c>
      <c r="T106" s="2" t="s">
        <v>100</v>
      </c>
      <c r="U106" s="2" t="s">
        <v>100</v>
      </c>
      <c r="V106" s="2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2" t="s">
        <v>100</v>
      </c>
      <c r="AD106" s="2" t="s">
        <v>100</v>
      </c>
      <c r="AE106" s="2" t="s">
        <v>100</v>
      </c>
      <c r="AF106" s="2" t="s">
        <v>100</v>
      </c>
      <c r="AG106" s="4" t="s">
        <v>100</v>
      </c>
      <c r="AH106" s="2" t="s">
        <v>100</v>
      </c>
      <c r="AI106" s="2" t="s">
        <v>100</v>
      </c>
      <c r="AJ106" s="2" t="s">
        <v>100</v>
      </c>
      <c r="AK106" s="2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2" t="s">
        <v>100</v>
      </c>
      <c r="AS106" s="2" t="s">
        <v>100</v>
      </c>
      <c r="AT106" s="2" t="s">
        <v>100</v>
      </c>
      <c r="AU106" s="2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8" t="s">
        <v>100</v>
      </c>
      <c r="J107" s="8" t="s">
        <v>100</v>
      </c>
      <c r="K107" s="8" t="s">
        <v>100</v>
      </c>
      <c r="L107" s="8" t="s">
        <v>100</v>
      </c>
      <c r="M107" s="11" t="s">
        <v>100</v>
      </c>
      <c r="N107" s="8" t="s">
        <v>100</v>
      </c>
      <c r="O107" s="8" t="s">
        <v>100</v>
      </c>
      <c r="P107" s="8" t="s">
        <v>100</v>
      </c>
      <c r="Q107" s="8" t="s">
        <v>100</v>
      </c>
      <c r="R107" s="10" t="s">
        <v>100</v>
      </c>
      <c r="S107" s="8" t="s">
        <v>100</v>
      </c>
      <c r="T107" s="8" t="s">
        <v>100</v>
      </c>
      <c r="U107" s="8" t="s">
        <v>100</v>
      </c>
      <c r="V107" s="8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8" t="s">
        <v>100</v>
      </c>
      <c r="AD107" s="8" t="s">
        <v>100</v>
      </c>
      <c r="AE107" s="8" t="s">
        <v>100</v>
      </c>
      <c r="AF107" s="8" t="s">
        <v>100</v>
      </c>
      <c r="AG107" s="11" t="s">
        <v>100</v>
      </c>
      <c r="AH107" s="8" t="s">
        <v>100</v>
      </c>
      <c r="AI107" s="8" t="s">
        <v>100</v>
      </c>
      <c r="AJ107" s="8" t="s">
        <v>100</v>
      </c>
      <c r="AK107" s="8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8" t="s">
        <v>100</v>
      </c>
      <c r="AS107" s="8" t="s">
        <v>100</v>
      </c>
      <c r="AT107" s="8" t="s">
        <v>100</v>
      </c>
      <c r="AU107" s="8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2" t="s">
        <v>100</v>
      </c>
      <c r="J108" s="2" t="s">
        <v>100</v>
      </c>
      <c r="K108" s="2" t="s">
        <v>100</v>
      </c>
      <c r="L108" s="2" t="s">
        <v>100</v>
      </c>
      <c r="M108" s="4" t="s">
        <v>100</v>
      </c>
      <c r="N108" s="2" t="s">
        <v>100</v>
      </c>
      <c r="O108" s="2" t="s">
        <v>100</v>
      </c>
      <c r="P108" s="2" t="s">
        <v>100</v>
      </c>
      <c r="Q108" s="2" t="s">
        <v>100</v>
      </c>
      <c r="R108" s="3" t="s">
        <v>100</v>
      </c>
      <c r="S108" s="2" t="s">
        <v>100</v>
      </c>
      <c r="T108" s="2" t="s">
        <v>100</v>
      </c>
      <c r="U108" s="2" t="s">
        <v>100</v>
      </c>
      <c r="V108" s="2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2" t="s">
        <v>100</v>
      </c>
      <c r="AD108" s="2" t="s">
        <v>100</v>
      </c>
      <c r="AE108" s="2" t="s">
        <v>100</v>
      </c>
      <c r="AF108" s="2" t="s">
        <v>100</v>
      </c>
      <c r="AG108" s="4" t="s">
        <v>100</v>
      </c>
      <c r="AH108" s="2" t="s">
        <v>100</v>
      </c>
      <c r="AI108" s="2" t="s">
        <v>100</v>
      </c>
      <c r="AJ108" s="2" t="s">
        <v>100</v>
      </c>
      <c r="AK108" s="2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2" t="s">
        <v>100</v>
      </c>
      <c r="AS108" s="2" t="s">
        <v>100</v>
      </c>
      <c r="AT108" s="2" t="s">
        <v>100</v>
      </c>
      <c r="AU108" s="2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8" t="s">
        <v>100</v>
      </c>
      <c r="J109" s="8" t="s">
        <v>100</v>
      </c>
      <c r="K109" s="8" t="s">
        <v>100</v>
      </c>
      <c r="L109" s="8" t="s">
        <v>100</v>
      </c>
      <c r="M109" s="11" t="s">
        <v>100</v>
      </c>
      <c r="N109" s="8" t="s">
        <v>100</v>
      </c>
      <c r="O109" s="8" t="s">
        <v>100</v>
      </c>
      <c r="P109" s="8" t="s">
        <v>100</v>
      </c>
      <c r="Q109" s="8" t="s">
        <v>100</v>
      </c>
      <c r="R109" s="10" t="s">
        <v>100</v>
      </c>
      <c r="S109" s="8" t="s">
        <v>100</v>
      </c>
      <c r="T109" s="8" t="s">
        <v>100</v>
      </c>
      <c r="U109" s="8" t="s">
        <v>100</v>
      </c>
      <c r="V109" s="8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8" t="s">
        <v>100</v>
      </c>
      <c r="AD109" s="8" t="s">
        <v>100</v>
      </c>
      <c r="AE109" s="8" t="s">
        <v>100</v>
      </c>
      <c r="AF109" s="8" t="s">
        <v>100</v>
      </c>
      <c r="AG109" s="11" t="s">
        <v>100</v>
      </c>
      <c r="AH109" s="8" t="s">
        <v>100</v>
      </c>
      <c r="AI109" s="8" t="s">
        <v>100</v>
      </c>
      <c r="AJ109" s="8" t="s">
        <v>100</v>
      </c>
      <c r="AK109" s="8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8" t="s">
        <v>100</v>
      </c>
      <c r="AS109" s="8" t="s">
        <v>100</v>
      </c>
      <c r="AT109" s="8" t="s">
        <v>100</v>
      </c>
      <c r="AU109" s="8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2" t="s">
        <v>100</v>
      </c>
      <c r="J110" s="2" t="s">
        <v>100</v>
      </c>
      <c r="K110" s="2" t="s">
        <v>100</v>
      </c>
      <c r="L110" s="2" t="s">
        <v>100</v>
      </c>
      <c r="M110" s="4" t="s">
        <v>100</v>
      </c>
      <c r="N110" s="2" t="s">
        <v>100</v>
      </c>
      <c r="O110" s="2" t="s">
        <v>100</v>
      </c>
      <c r="P110" s="2" t="s">
        <v>100</v>
      </c>
      <c r="Q110" s="2" t="s">
        <v>100</v>
      </c>
      <c r="R110" s="3" t="s">
        <v>100</v>
      </c>
      <c r="S110" s="2" t="s">
        <v>100</v>
      </c>
      <c r="T110" s="2" t="s">
        <v>100</v>
      </c>
      <c r="U110" s="2" t="s">
        <v>100</v>
      </c>
      <c r="V110" s="2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2" t="s">
        <v>100</v>
      </c>
      <c r="AD110" s="2" t="s">
        <v>100</v>
      </c>
      <c r="AE110" s="2" t="s">
        <v>100</v>
      </c>
      <c r="AF110" s="2" t="s">
        <v>100</v>
      </c>
      <c r="AG110" s="4" t="s">
        <v>100</v>
      </c>
      <c r="AH110" s="2" t="s">
        <v>100</v>
      </c>
      <c r="AI110" s="2" t="s">
        <v>100</v>
      </c>
      <c r="AJ110" s="2" t="s">
        <v>100</v>
      </c>
      <c r="AK110" s="2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2" t="s">
        <v>100</v>
      </c>
      <c r="AS110" s="2" t="s">
        <v>100</v>
      </c>
      <c r="AT110" s="2" t="s">
        <v>100</v>
      </c>
      <c r="AU110" s="2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8" t="s">
        <v>100</v>
      </c>
      <c r="J111" s="8" t="s">
        <v>100</v>
      </c>
      <c r="K111" s="8" t="s">
        <v>100</v>
      </c>
      <c r="L111" s="8" t="s">
        <v>100</v>
      </c>
      <c r="M111" s="11" t="s">
        <v>100</v>
      </c>
      <c r="N111" s="8" t="s">
        <v>100</v>
      </c>
      <c r="O111" s="8" t="s">
        <v>100</v>
      </c>
      <c r="P111" s="8" t="s">
        <v>100</v>
      </c>
      <c r="Q111" s="8" t="s">
        <v>100</v>
      </c>
      <c r="R111" s="10" t="s">
        <v>100</v>
      </c>
      <c r="S111" s="8" t="s">
        <v>100</v>
      </c>
      <c r="T111" s="8" t="s">
        <v>100</v>
      </c>
      <c r="U111" s="8" t="s">
        <v>100</v>
      </c>
      <c r="V111" s="8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8" t="s">
        <v>100</v>
      </c>
      <c r="AD111" s="8" t="s">
        <v>100</v>
      </c>
      <c r="AE111" s="8" t="s">
        <v>100</v>
      </c>
      <c r="AF111" s="8" t="s">
        <v>100</v>
      </c>
      <c r="AG111" s="11" t="s">
        <v>100</v>
      </c>
      <c r="AH111" s="8" t="s">
        <v>100</v>
      </c>
      <c r="AI111" s="8" t="s">
        <v>100</v>
      </c>
      <c r="AJ111" s="8" t="s">
        <v>100</v>
      </c>
      <c r="AK111" s="8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8" t="s">
        <v>100</v>
      </c>
      <c r="AS111" s="8" t="s">
        <v>100</v>
      </c>
      <c r="AT111" s="8" t="s">
        <v>100</v>
      </c>
      <c r="AU111" s="8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2" t="s">
        <v>100</v>
      </c>
      <c r="J112" s="2" t="s">
        <v>100</v>
      </c>
      <c r="K112" s="2" t="s">
        <v>100</v>
      </c>
      <c r="L112" s="2" t="s">
        <v>100</v>
      </c>
      <c r="M112" s="4" t="s">
        <v>100</v>
      </c>
      <c r="N112" s="2" t="s">
        <v>100</v>
      </c>
      <c r="O112" s="2" t="s">
        <v>100</v>
      </c>
      <c r="P112" s="2" t="s">
        <v>100</v>
      </c>
      <c r="Q112" s="2" t="s">
        <v>100</v>
      </c>
      <c r="R112" s="3" t="s">
        <v>100</v>
      </c>
      <c r="S112" s="2" t="s">
        <v>100</v>
      </c>
      <c r="T112" s="2" t="s">
        <v>100</v>
      </c>
      <c r="U112" s="2" t="s">
        <v>100</v>
      </c>
      <c r="V112" s="2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2" t="s">
        <v>100</v>
      </c>
      <c r="AD112" s="2" t="s">
        <v>100</v>
      </c>
      <c r="AE112" s="2" t="s">
        <v>100</v>
      </c>
      <c r="AF112" s="2" t="s">
        <v>100</v>
      </c>
      <c r="AG112" s="4" t="s">
        <v>100</v>
      </c>
      <c r="AH112" s="2" t="s">
        <v>100</v>
      </c>
      <c r="AI112" s="2" t="s">
        <v>100</v>
      </c>
      <c r="AJ112" s="2" t="s">
        <v>100</v>
      </c>
      <c r="AK112" s="2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2" t="s">
        <v>100</v>
      </c>
      <c r="AS112" s="2" t="s">
        <v>100</v>
      </c>
      <c r="AT112" s="2" t="s">
        <v>100</v>
      </c>
      <c r="AU112" s="2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8" t="s">
        <v>100</v>
      </c>
      <c r="J113" s="8" t="s">
        <v>100</v>
      </c>
      <c r="K113" s="8" t="s">
        <v>100</v>
      </c>
      <c r="L113" s="8" t="s">
        <v>100</v>
      </c>
      <c r="M113" s="11" t="s">
        <v>100</v>
      </c>
      <c r="N113" s="8" t="s">
        <v>100</v>
      </c>
      <c r="O113" s="8" t="s">
        <v>100</v>
      </c>
      <c r="P113" s="8" t="s">
        <v>100</v>
      </c>
      <c r="Q113" s="8" t="s">
        <v>100</v>
      </c>
      <c r="R113" s="10" t="s">
        <v>100</v>
      </c>
      <c r="S113" s="8" t="s">
        <v>100</v>
      </c>
      <c r="T113" s="8" t="s">
        <v>100</v>
      </c>
      <c r="U113" s="8" t="s">
        <v>100</v>
      </c>
      <c r="V113" s="8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8" t="s">
        <v>100</v>
      </c>
      <c r="AD113" s="8" t="s">
        <v>100</v>
      </c>
      <c r="AE113" s="8" t="s">
        <v>100</v>
      </c>
      <c r="AF113" s="8" t="s">
        <v>100</v>
      </c>
      <c r="AG113" s="11" t="s">
        <v>100</v>
      </c>
      <c r="AH113" s="8" t="s">
        <v>100</v>
      </c>
      <c r="AI113" s="8" t="s">
        <v>100</v>
      </c>
      <c r="AJ113" s="8" t="s">
        <v>100</v>
      </c>
      <c r="AK113" s="8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8" t="s">
        <v>100</v>
      </c>
      <c r="AS113" s="8" t="s">
        <v>100</v>
      </c>
      <c r="AT113" s="8" t="s">
        <v>100</v>
      </c>
      <c r="AU113" s="8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2" t="s">
        <v>100</v>
      </c>
      <c r="J114" s="2" t="s">
        <v>100</v>
      </c>
      <c r="K114" s="2" t="s">
        <v>100</v>
      </c>
      <c r="L114" s="2" t="s">
        <v>100</v>
      </c>
      <c r="M114" s="4" t="s">
        <v>100</v>
      </c>
      <c r="N114" s="2" t="s">
        <v>100</v>
      </c>
      <c r="O114" s="2" t="s">
        <v>100</v>
      </c>
      <c r="P114" s="2" t="s">
        <v>100</v>
      </c>
      <c r="Q114" s="2" t="s">
        <v>100</v>
      </c>
      <c r="R114" s="3" t="s">
        <v>100</v>
      </c>
      <c r="S114" s="2" t="s">
        <v>100</v>
      </c>
      <c r="T114" s="2" t="s">
        <v>100</v>
      </c>
      <c r="U114" s="2" t="s">
        <v>100</v>
      </c>
      <c r="V114" s="2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2" t="s">
        <v>100</v>
      </c>
      <c r="AD114" s="2" t="s">
        <v>100</v>
      </c>
      <c r="AE114" s="2" t="s">
        <v>100</v>
      </c>
      <c r="AF114" s="2" t="s">
        <v>100</v>
      </c>
      <c r="AG114" s="4" t="s">
        <v>100</v>
      </c>
      <c r="AH114" s="2" t="s">
        <v>100</v>
      </c>
      <c r="AI114" s="2" t="s">
        <v>100</v>
      </c>
      <c r="AJ114" s="2" t="s">
        <v>100</v>
      </c>
      <c r="AK114" s="2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2" t="s">
        <v>100</v>
      </c>
      <c r="AS114" s="2" t="s">
        <v>100</v>
      </c>
      <c r="AT114" s="2" t="s">
        <v>100</v>
      </c>
      <c r="AU114" s="2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8" t="s">
        <v>100</v>
      </c>
      <c r="J115" s="8" t="s">
        <v>100</v>
      </c>
      <c r="K115" s="8" t="s">
        <v>100</v>
      </c>
      <c r="L115" s="8" t="s">
        <v>100</v>
      </c>
      <c r="M115" s="11" t="s">
        <v>100</v>
      </c>
      <c r="N115" s="8" t="s">
        <v>100</v>
      </c>
      <c r="O115" s="8" t="s">
        <v>100</v>
      </c>
      <c r="P115" s="8" t="s">
        <v>100</v>
      </c>
      <c r="Q115" s="8" t="s">
        <v>100</v>
      </c>
      <c r="R115" s="10" t="s">
        <v>100</v>
      </c>
      <c r="S115" s="8" t="s">
        <v>100</v>
      </c>
      <c r="T115" s="8" t="s">
        <v>100</v>
      </c>
      <c r="U115" s="8" t="s">
        <v>100</v>
      </c>
      <c r="V115" s="8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8" t="s">
        <v>100</v>
      </c>
      <c r="AD115" s="8" t="s">
        <v>100</v>
      </c>
      <c r="AE115" s="8" t="s">
        <v>100</v>
      </c>
      <c r="AF115" s="8" t="s">
        <v>100</v>
      </c>
      <c r="AG115" s="11" t="s">
        <v>100</v>
      </c>
      <c r="AH115" s="8" t="s">
        <v>100</v>
      </c>
      <c r="AI115" s="8" t="s">
        <v>100</v>
      </c>
      <c r="AJ115" s="8" t="s">
        <v>100</v>
      </c>
      <c r="AK115" s="8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8" t="s">
        <v>100</v>
      </c>
      <c r="AS115" s="8" t="s">
        <v>100</v>
      </c>
      <c r="AT115" s="8" t="s">
        <v>100</v>
      </c>
      <c r="AU115" s="8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2" t="s">
        <v>100</v>
      </c>
      <c r="J116" s="2" t="s">
        <v>100</v>
      </c>
      <c r="K116" s="2" t="s">
        <v>100</v>
      </c>
      <c r="L116" s="2" t="s">
        <v>100</v>
      </c>
      <c r="M116" s="4" t="s">
        <v>100</v>
      </c>
      <c r="N116" s="2" t="s">
        <v>100</v>
      </c>
      <c r="O116" s="2" t="s">
        <v>100</v>
      </c>
      <c r="P116" s="2" t="s">
        <v>100</v>
      </c>
      <c r="Q116" s="2" t="s">
        <v>100</v>
      </c>
      <c r="R116" s="3" t="s">
        <v>100</v>
      </c>
      <c r="S116" s="2" t="s">
        <v>100</v>
      </c>
      <c r="T116" s="2" t="s">
        <v>100</v>
      </c>
      <c r="U116" s="2" t="s">
        <v>100</v>
      </c>
      <c r="V116" s="2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2" t="s">
        <v>100</v>
      </c>
      <c r="AD116" s="2" t="s">
        <v>100</v>
      </c>
      <c r="AE116" s="2" t="s">
        <v>100</v>
      </c>
      <c r="AF116" s="2" t="s">
        <v>100</v>
      </c>
      <c r="AG116" s="4" t="s">
        <v>100</v>
      </c>
      <c r="AH116" s="2" t="s">
        <v>100</v>
      </c>
      <c r="AI116" s="2" t="s">
        <v>100</v>
      </c>
      <c r="AJ116" s="2" t="s">
        <v>100</v>
      </c>
      <c r="AK116" s="2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2" t="s">
        <v>100</v>
      </c>
      <c r="AS116" s="2" t="s">
        <v>100</v>
      </c>
      <c r="AT116" s="2" t="s">
        <v>100</v>
      </c>
      <c r="AU116" s="2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8" t="s">
        <v>100</v>
      </c>
      <c r="J117" s="8" t="s">
        <v>100</v>
      </c>
      <c r="K117" s="8" t="s">
        <v>100</v>
      </c>
      <c r="L117" s="8" t="s">
        <v>100</v>
      </c>
      <c r="M117" s="11" t="s">
        <v>100</v>
      </c>
      <c r="N117" s="8" t="s">
        <v>100</v>
      </c>
      <c r="O117" s="8" t="s">
        <v>100</v>
      </c>
      <c r="P117" s="8" t="s">
        <v>100</v>
      </c>
      <c r="Q117" s="8" t="s">
        <v>100</v>
      </c>
      <c r="R117" s="10" t="s">
        <v>100</v>
      </c>
      <c r="S117" s="8" t="s">
        <v>100</v>
      </c>
      <c r="T117" s="8" t="s">
        <v>100</v>
      </c>
      <c r="U117" s="8" t="s">
        <v>100</v>
      </c>
      <c r="V117" s="8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8" t="s">
        <v>100</v>
      </c>
      <c r="AD117" s="8" t="s">
        <v>100</v>
      </c>
      <c r="AE117" s="8" t="s">
        <v>100</v>
      </c>
      <c r="AF117" s="8" t="s">
        <v>100</v>
      </c>
      <c r="AG117" s="11" t="s">
        <v>100</v>
      </c>
      <c r="AH117" s="8" t="s">
        <v>100</v>
      </c>
      <c r="AI117" s="8" t="s">
        <v>100</v>
      </c>
      <c r="AJ117" s="8" t="s">
        <v>100</v>
      </c>
      <c r="AK117" s="8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8" t="s">
        <v>100</v>
      </c>
      <c r="AS117" s="8" t="s">
        <v>100</v>
      </c>
      <c r="AT117" s="8" t="s">
        <v>100</v>
      </c>
      <c r="AU117" s="8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2" t="s">
        <v>100</v>
      </c>
      <c r="J118" s="2" t="s">
        <v>100</v>
      </c>
      <c r="K118" s="2" t="s">
        <v>100</v>
      </c>
      <c r="L118" s="2" t="s">
        <v>100</v>
      </c>
      <c r="M118" s="4" t="s">
        <v>100</v>
      </c>
      <c r="N118" s="2" t="s">
        <v>100</v>
      </c>
      <c r="O118" s="2" t="s">
        <v>100</v>
      </c>
      <c r="P118" s="2" t="s">
        <v>100</v>
      </c>
      <c r="Q118" s="2" t="s">
        <v>100</v>
      </c>
      <c r="R118" s="3" t="s">
        <v>100</v>
      </c>
      <c r="S118" s="2" t="s">
        <v>100</v>
      </c>
      <c r="T118" s="2" t="s">
        <v>100</v>
      </c>
      <c r="U118" s="2" t="s">
        <v>100</v>
      </c>
      <c r="V118" s="2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2" t="s">
        <v>100</v>
      </c>
      <c r="AD118" s="2" t="s">
        <v>100</v>
      </c>
      <c r="AE118" s="2" t="s">
        <v>100</v>
      </c>
      <c r="AF118" s="2" t="s">
        <v>100</v>
      </c>
      <c r="AG118" s="4" t="s">
        <v>100</v>
      </c>
      <c r="AH118" s="2" t="s">
        <v>100</v>
      </c>
      <c r="AI118" s="2" t="s">
        <v>100</v>
      </c>
      <c r="AJ118" s="2" t="s">
        <v>100</v>
      </c>
      <c r="AK118" s="2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2" t="s">
        <v>100</v>
      </c>
      <c r="AS118" s="2" t="s">
        <v>100</v>
      </c>
      <c r="AT118" s="2" t="s">
        <v>100</v>
      </c>
      <c r="AU118" s="2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8" t="s">
        <v>100</v>
      </c>
      <c r="J119" s="8" t="s">
        <v>100</v>
      </c>
      <c r="K119" s="8" t="s">
        <v>100</v>
      </c>
      <c r="L119" s="8" t="s">
        <v>100</v>
      </c>
      <c r="M119" s="11" t="s">
        <v>100</v>
      </c>
      <c r="N119" s="8" t="s">
        <v>100</v>
      </c>
      <c r="O119" s="8" t="s">
        <v>100</v>
      </c>
      <c r="P119" s="8" t="s">
        <v>100</v>
      </c>
      <c r="Q119" s="8" t="s">
        <v>100</v>
      </c>
      <c r="R119" s="10" t="s">
        <v>100</v>
      </c>
      <c r="S119" s="8" t="s">
        <v>100</v>
      </c>
      <c r="T119" s="8" t="s">
        <v>100</v>
      </c>
      <c r="U119" s="8" t="s">
        <v>100</v>
      </c>
      <c r="V119" s="8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8" t="s">
        <v>100</v>
      </c>
      <c r="AD119" s="8" t="s">
        <v>100</v>
      </c>
      <c r="AE119" s="8" t="s">
        <v>100</v>
      </c>
      <c r="AF119" s="8" t="s">
        <v>100</v>
      </c>
      <c r="AG119" s="11" t="s">
        <v>100</v>
      </c>
      <c r="AH119" s="8" t="s">
        <v>100</v>
      </c>
      <c r="AI119" s="8" t="s">
        <v>100</v>
      </c>
      <c r="AJ119" s="8" t="s">
        <v>100</v>
      </c>
      <c r="AK119" s="8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8" t="s">
        <v>100</v>
      </c>
      <c r="AS119" s="8" t="s">
        <v>100</v>
      </c>
      <c r="AT119" s="8" t="s">
        <v>100</v>
      </c>
      <c r="AU119" s="8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2" t="s">
        <v>100</v>
      </c>
      <c r="J120" s="2" t="s">
        <v>100</v>
      </c>
      <c r="K120" s="2" t="s">
        <v>100</v>
      </c>
      <c r="L120" s="2" t="s">
        <v>100</v>
      </c>
      <c r="M120" s="4" t="s">
        <v>100</v>
      </c>
      <c r="N120" s="2" t="s">
        <v>100</v>
      </c>
      <c r="O120" s="2" t="s">
        <v>100</v>
      </c>
      <c r="P120" s="2" t="s">
        <v>100</v>
      </c>
      <c r="Q120" s="2" t="s">
        <v>100</v>
      </c>
      <c r="R120" s="3" t="s">
        <v>100</v>
      </c>
      <c r="S120" s="2" t="s">
        <v>100</v>
      </c>
      <c r="T120" s="2" t="s">
        <v>100</v>
      </c>
      <c r="U120" s="2" t="s">
        <v>100</v>
      </c>
      <c r="V120" s="2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2" t="s">
        <v>100</v>
      </c>
      <c r="AD120" s="2" t="s">
        <v>100</v>
      </c>
      <c r="AE120" s="2" t="s">
        <v>100</v>
      </c>
      <c r="AF120" s="2" t="s">
        <v>100</v>
      </c>
      <c r="AG120" s="4" t="s">
        <v>100</v>
      </c>
      <c r="AH120" s="2" t="s">
        <v>100</v>
      </c>
      <c r="AI120" s="2" t="s">
        <v>100</v>
      </c>
      <c r="AJ120" s="2" t="s">
        <v>100</v>
      </c>
      <c r="AK120" s="2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2" t="s">
        <v>100</v>
      </c>
      <c r="AS120" s="2" t="s">
        <v>100</v>
      </c>
      <c r="AT120" s="2" t="s">
        <v>100</v>
      </c>
      <c r="AU120" s="2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8" t="s">
        <v>100</v>
      </c>
      <c r="J121" s="8" t="s">
        <v>100</v>
      </c>
      <c r="K121" s="8" t="s">
        <v>100</v>
      </c>
      <c r="L121" s="8" t="s">
        <v>100</v>
      </c>
      <c r="M121" s="11" t="s">
        <v>100</v>
      </c>
      <c r="N121" s="8" t="s">
        <v>100</v>
      </c>
      <c r="O121" s="8" t="s">
        <v>100</v>
      </c>
      <c r="P121" s="8" t="s">
        <v>100</v>
      </c>
      <c r="Q121" s="8" t="s">
        <v>100</v>
      </c>
      <c r="R121" s="10" t="s">
        <v>100</v>
      </c>
      <c r="S121" s="8" t="s">
        <v>100</v>
      </c>
      <c r="T121" s="8" t="s">
        <v>100</v>
      </c>
      <c r="U121" s="8" t="s">
        <v>100</v>
      </c>
      <c r="V121" s="8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8" t="s">
        <v>100</v>
      </c>
      <c r="AD121" s="8" t="s">
        <v>100</v>
      </c>
      <c r="AE121" s="8" t="s">
        <v>100</v>
      </c>
      <c r="AF121" s="8" t="s">
        <v>100</v>
      </c>
      <c r="AG121" s="11" t="s">
        <v>100</v>
      </c>
      <c r="AH121" s="8" t="s">
        <v>100</v>
      </c>
      <c r="AI121" s="8" t="s">
        <v>100</v>
      </c>
      <c r="AJ121" s="8" t="s">
        <v>100</v>
      </c>
      <c r="AK121" s="8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8" t="s">
        <v>100</v>
      </c>
      <c r="AS121" s="8" t="s">
        <v>100</v>
      </c>
      <c r="AT121" s="8" t="s">
        <v>100</v>
      </c>
      <c r="AU121" s="8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2" t="s">
        <v>100</v>
      </c>
      <c r="J122" s="2" t="s">
        <v>100</v>
      </c>
      <c r="K122" s="2" t="s">
        <v>100</v>
      </c>
      <c r="L122" s="2" t="s">
        <v>100</v>
      </c>
      <c r="M122" s="4" t="s">
        <v>100</v>
      </c>
      <c r="N122" s="2" t="s">
        <v>100</v>
      </c>
      <c r="O122" s="2" t="s">
        <v>100</v>
      </c>
      <c r="P122" s="2" t="s">
        <v>100</v>
      </c>
      <c r="Q122" s="2" t="s">
        <v>100</v>
      </c>
      <c r="R122" s="3" t="s">
        <v>100</v>
      </c>
      <c r="S122" s="2" t="s">
        <v>100</v>
      </c>
      <c r="T122" s="2" t="s">
        <v>100</v>
      </c>
      <c r="U122" s="2" t="s">
        <v>100</v>
      </c>
      <c r="V122" s="2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2" t="s">
        <v>100</v>
      </c>
      <c r="AD122" s="2" t="s">
        <v>100</v>
      </c>
      <c r="AE122" s="2" t="s">
        <v>100</v>
      </c>
      <c r="AF122" s="2" t="s">
        <v>100</v>
      </c>
      <c r="AG122" s="4" t="s">
        <v>100</v>
      </c>
      <c r="AH122" s="2" t="s">
        <v>100</v>
      </c>
      <c r="AI122" s="2" t="s">
        <v>100</v>
      </c>
      <c r="AJ122" s="2" t="s">
        <v>100</v>
      </c>
      <c r="AK122" s="2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2" t="s">
        <v>100</v>
      </c>
      <c r="AS122" s="2" t="s">
        <v>100</v>
      </c>
      <c r="AT122" s="2" t="s">
        <v>100</v>
      </c>
      <c r="AU122" s="2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8" t="s">
        <v>100</v>
      </c>
      <c r="J123" s="8" t="s">
        <v>100</v>
      </c>
      <c r="K123" s="8" t="s">
        <v>100</v>
      </c>
      <c r="L123" s="8" t="s">
        <v>100</v>
      </c>
      <c r="M123" s="11" t="s">
        <v>100</v>
      </c>
      <c r="N123" s="8" t="s">
        <v>100</v>
      </c>
      <c r="O123" s="8" t="s">
        <v>100</v>
      </c>
      <c r="P123" s="8" t="s">
        <v>100</v>
      </c>
      <c r="Q123" s="8" t="s">
        <v>100</v>
      </c>
      <c r="R123" s="10" t="s">
        <v>100</v>
      </c>
      <c r="S123" s="8" t="s">
        <v>100</v>
      </c>
      <c r="T123" s="8" t="s">
        <v>100</v>
      </c>
      <c r="U123" s="8" t="s">
        <v>100</v>
      </c>
      <c r="V123" s="8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8" t="s">
        <v>100</v>
      </c>
      <c r="AD123" s="8" t="s">
        <v>100</v>
      </c>
      <c r="AE123" s="8" t="s">
        <v>100</v>
      </c>
      <c r="AF123" s="8" t="s">
        <v>100</v>
      </c>
      <c r="AG123" s="11" t="s">
        <v>100</v>
      </c>
      <c r="AH123" s="8" t="s">
        <v>100</v>
      </c>
      <c r="AI123" s="8" t="s">
        <v>100</v>
      </c>
      <c r="AJ123" s="8" t="s">
        <v>100</v>
      </c>
      <c r="AK123" s="8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8" t="s">
        <v>100</v>
      </c>
      <c r="AS123" s="8" t="s">
        <v>100</v>
      </c>
      <c r="AT123" s="8" t="s">
        <v>100</v>
      </c>
      <c r="AU123" s="8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2" t="s">
        <v>100</v>
      </c>
      <c r="J124" s="2" t="s">
        <v>100</v>
      </c>
      <c r="K124" s="2" t="s">
        <v>100</v>
      </c>
      <c r="L124" s="2" t="s">
        <v>100</v>
      </c>
      <c r="M124" s="4" t="s">
        <v>100</v>
      </c>
      <c r="N124" s="2" t="s">
        <v>100</v>
      </c>
      <c r="O124" s="2" t="s">
        <v>100</v>
      </c>
      <c r="P124" s="2" t="s">
        <v>100</v>
      </c>
      <c r="Q124" s="2" t="s">
        <v>100</v>
      </c>
      <c r="R124" s="3" t="s">
        <v>100</v>
      </c>
      <c r="S124" s="2" t="s">
        <v>100</v>
      </c>
      <c r="T124" s="2" t="s">
        <v>100</v>
      </c>
      <c r="U124" s="2" t="s">
        <v>100</v>
      </c>
      <c r="V124" s="2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2" t="s">
        <v>100</v>
      </c>
      <c r="AD124" s="2" t="s">
        <v>100</v>
      </c>
      <c r="AE124" s="2" t="s">
        <v>100</v>
      </c>
      <c r="AF124" s="2" t="s">
        <v>100</v>
      </c>
      <c r="AG124" s="4" t="s">
        <v>100</v>
      </c>
      <c r="AH124" s="2" t="s">
        <v>100</v>
      </c>
      <c r="AI124" s="2" t="s">
        <v>100</v>
      </c>
      <c r="AJ124" s="2" t="s">
        <v>100</v>
      </c>
      <c r="AK124" s="2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2" t="s">
        <v>100</v>
      </c>
      <c r="AS124" s="2" t="s">
        <v>100</v>
      </c>
      <c r="AT124" s="2" t="s">
        <v>100</v>
      </c>
      <c r="AU124" s="2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8" t="s">
        <v>100</v>
      </c>
      <c r="J125" s="8" t="s">
        <v>100</v>
      </c>
      <c r="K125" s="8" t="s">
        <v>100</v>
      </c>
      <c r="L125" s="8" t="s">
        <v>100</v>
      </c>
      <c r="M125" s="11" t="s">
        <v>100</v>
      </c>
      <c r="N125" s="8" t="s">
        <v>100</v>
      </c>
      <c r="O125" s="8" t="s">
        <v>100</v>
      </c>
      <c r="P125" s="8" t="s">
        <v>100</v>
      </c>
      <c r="Q125" s="8" t="s">
        <v>100</v>
      </c>
      <c r="R125" s="10">
        <v>6491.8177190765937</v>
      </c>
      <c r="S125" s="8" t="s">
        <v>100</v>
      </c>
      <c r="T125" s="8" t="s">
        <v>100</v>
      </c>
      <c r="U125" s="8" t="s">
        <v>100</v>
      </c>
      <c r="V125" s="8" t="s">
        <v>100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8" t="s">
        <v>100</v>
      </c>
      <c r="AD125" s="8" t="s">
        <v>100</v>
      </c>
      <c r="AE125" s="8" t="s">
        <v>100</v>
      </c>
      <c r="AF125" s="8" t="s">
        <v>100</v>
      </c>
      <c r="AG125" s="11" t="s">
        <v>100</v>
      </c>
      <c r="AH125" s="8" t="s">
        <v>100</v>
      </c>
      <c r="AI125" s="8" t="s">
        <v>100</v>
      </c>
      <c r="AJ125" s="8" t="s">
        <v>100</v>
      </c>
      <c r="AK125" s="8" t="s">
        <v>100</v>
      </c>
      <c r="AL125" s="8">
        <v>31.33200850269159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4.8572135843866155E-3</v>
      </c>
      <c r="AR125" s="8" t="s">
        <v>100</v>
      </c>
      <c r="AS125" s="8" t="s">
        <v>100</v>
      </c>
      <c r="AT125" s="8" t="s">
        <v>100</v>
      </c>
      <c r="AU125" s="8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100.43314410539436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4.3314410539436743E-3</v>
      </c>
      <c r="I126" s="2" t="s">
        <v>100</v>
      </c>
      <c r="J126" s="2" t="s">
        <v>100</v>
      </c>
      <c r="K126" s="2" t="s">
        <v>100</v>
      </c>
      <c r="L126" s="2" t="s">
        <v>100</v>
      </c>
      <c r="M126" s="4" t="s">
        <v>100</v>
      </c>
      <c r="N126" s="2" t="s">
        <v>100</v>
      </c>
      <c r="O126" s="2" t="s">
        <v>100</v>
      </c>
      <c r="P126" s="2" t="s">
        <v>100</v>
      </c>
      <c r="Q126" s="2" t="s">
        <v>100</v>
      </c>
      <c r="R126" s="3">
        <v>6519.9366448597202</v>
      </c>
      <c r="S126" s="2" t="s">
        <v>100</v>
      </c>
      <c r="T126" s="2" t="s">
        <v>100</v>
      </c>
      <c r="U126" s="2" t="s">
        <v>100</v>
      </c>
      <c r="V126" s="2" t="s">
        <v>100</v>
      </c>
      <c r="W126" s="2">
        <v>101.07521014078043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1.0752101407804249E-2</v>
      </c>
      <c r="AC126" s="2" t="s">
        <v>100</v>
      </c>
      <c r="AD126" s="2" t="s">
        <v>100</v>
      </c>
      <c r="AE126" s="2" t="s">
        <v>100</v>
      </c>
      <c r="AF126" s="2" t="s">
        <v>100</v>
      </c>
      <c r="AG126" s="4" t="s">
        <v>100</v>
      </c>
      <c r="AH126" s="2" t="s">
        <v>100</v>
      </c>
      <c r="AI126" s="2" t="s">
        <v>100</v>
      </c>
      <c r="AJ126" s="2" t="s">
        <v>100</v>
      </c>
      <c r="AK126" s="2" t="s">
        <v>100</v>
      </c>
      <c r="AL126" s="2">
        <v>31.668893435422714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4.9076957240207801E-3</v>
      </c>
      <c r="AR126" s="2" t="s">
        <v>100</v>
      </c>
      <c r="AS126" s="2" t="s">
        <v>100</v>
      </c>
      <c r="AT126" s="2" t="s">
        <v>100</v>
      </c>
      <c r="AU126" s="2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100.28193950623887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-1.5055248991987513E-3</v>
      </c>
      <c r="I127" s="8" t="s">
        <v>100</v>
      </c>
      <c r="J127" s="8" t="s">
        <v>100</v>
      </c>
      <c r="K127" s="8" t="s">
        <v>100</v>
      </c>
      <c r="L127" s="8" t="s">
        <v>100</v>
      </c>
      <c r="M127" s="11" t="s">
        <v>100</v>
      </c>
      <c r="N127" s="8" t="s">
        <v>100</v>
      </c>
      <c r="O127" s="8" t="s">
        <v>100</v>
      </c>
      <c r="P127" s="8" t="s">
        <v>100</v>
      </c>
      <c r="Q127" s="8" t="s">
        <v>100</v>
      </c>
      <c r="R127" s="10">
        <v>6510.1207178996856</v>
      </c>
      <c r="S127" s="8" t="s">
        <v>100</v>
      </c>
      <c r="T127" s="8" t="s">
        <v>100</v>
      </c>
      <c r="U127" s="8" t="s">
        <v>100</v>
      </c>
      <c r="V127" s="8" t="s">
        <v>100</v>
      </c>
      <c r="W127" s="8">
        <v>101.54073361021571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4.6057135947270567E-3</v>
      </c>
      <c r="AC127" s="8" t="s">
        <v>100</v>
      </c>
      <c r="AD127" s="8" t="s">
        <v>100</v>
      </c>
      <c r="AE127" s="8" t="s">
        <v>100</v>
      </c>
      <c r="AF127" s="8" t="s">
        <v>100</v>
      </c>
      <c r="AG127" s="11" t="s">
        <v>100</v>
      </c>
      <c r="AH127" s="8" t="s">
        <v>100</v>
      </c>
      <c r="AI127" s="8" t="s">
        <v>100</v>
      </c>
      <c r="AJ127" s="8" t="s">
        <v>100</v>
      </c>
      <c r="AK127" s="8" t="s">
        <v>100</v>
      </c>
      <c r="AL127" s="8">
        <v>31.814751288448203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4.9403072249020151E-3</v>
      </c>
      <c r="AR127" s="8" t="s">
        <v>100</v>
      </c>
      <c r="AS127" s="8" t="s">
        <v>100</v>
      </c>
      <c r="AT127" s="8" t="s">
        <v>100</v>
      </c>
      <c r="AU127" s="8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99.859461487241248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-4.212902353881387E-3</v>
      </c>
      <c r="I128" s="2" t="s">
        <v>100</v>
      </c>
      <c r="J128" s="2" t="s">
        <v>100</v>
      </c>
      <c r="K128" s="2" t="s">
        <v>100</v>
      </c>
      <c r="L128" s="2" t="s">
        <v>100</v>
      </c>
      <c r="M128" s="4" t="s">
        <v>100</v>
      </c>
      <c r="N128" s="2" t="s">
        <v>100</v>
      </c>
      <c r="O128" s="2" t="s">
        <v>100</v>
      </c>
      <c r="P128" s="2" t="s">
        <v>100</v>
      </c>
      <c r="Q128" s="2" t="s">
        <v>100</v>
      </c>
      <c r="R128" s="3">
        <v>6482.6942150031937</v>
      </c>
      <c r="S128" s="2" t="s">
        <v>100</v>
      </c>
      <c r="T128" s="2" t="s">
        <v>100</v>
      </c>
      <c r="U128" s="2" t="s">
        <v>100</v>
      </c>
      <c r="V128" s="2" t="s">
        <v>100</v>
      </c>
      <c r="W128" s="2">
        <v>101.57361890921996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3.238631220696675E-4</v>
      </c>
      <c r="AC128" s="2" t="s">
        <v>100</v>
      </c>
      <c r="AD128" s="2" t="s">
        <v>100</v>
      </c>
      <c r="AE128" s="2" t="s">
        <v>100</v>
      </c>
      <c r="AF128" s="2" t="s">
        <v>100</v>
      </c>
      <c r="AG128" s="4" t="s">
        <v>100</v>
      </c>
      <c r="AH128" s="2" t="s">
        <v>100</v>
      </c>
      <c r="AI128" s="2" t="s">
        <v>100</v>
      </c>
      <c r="AJ128" s="2" t="s">
        <v>100</v>
      </c>
      <c r="AK128" s="2" t="s">
        <v>100</v>
      </c>
      <c r="AL128" s="2">
        <v>31.825054913128348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4.9417048175263174E-3</v>
      </c>
      <c r="AR128" s="2" t="s">
        <v>100</v>
      </c>
      <c r="AS128" s="2" t="s">
        <v>100</v>
      </c>
      <c r="AT128" s="2" t="s">
        <v>100</v>
      </c>
      <c r="AU128" s="2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99.570529331033086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-2.89338788638549E-3</v>
      </c>
      <c r="I129" s="8" t="s">
        <v>100</v>
      </c>
      <c r="J129" s="8" t="s">
        <v>100</v>
      </c>
      <c r="K129" s="8" t="s">
        <v>100</v>
      </c>
      <c r="L129" s="8" t="s">
        <v>100</v>
      </c>
      <c r="M129" s="11" t="s">
        <v>100</v>
      </c>
      <c r="N129" s="8" t="s">
        <v>100</v>
      </c>
      <c r="O129" s="8" t="s">
        <v>100</v>
      </c>
      <c r="P129" s="8" t="s">
        <v>100</v>
      </c>
      <c r="Q129" s="8" t="s">
        <v>100</v>
      </c>
      <c r="R129" s="10">
        <v>6463.9372660903618</v>
      </c>
      <c r="S129" s="8" t="s">
        <v>100</v>
      </c>
      <c r="T129" s="8" t="s">
        <v>100</v>
      </c>
      <c r="U129" s="8" t="s">
        <v>100</v>
      </c>
      <c r="V129" s="8" t="s">
        <v>100</v>
      </c>
      <c r="W129" s="8">
        <v>102.01492824607944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4.3447239706393415E-3</v>
      </c>
      <c r="AC129" s="8" t="s">
        <v>100</v>
      </c>
      <c r="AD129" s="8" t="s">
        <v>100</v>
      </c>
      <c r="AE129" s="8" t="s">
        <v>100</v>
      </c>
      <c r="AF129" s="8" t="s">
        <v>100</v>
      </c>
      <c r="AG129" s="11" t="s">
        <v>100</v>
      </c>
      <c r="AH129" s="8" t="s">
        <v>100</v>
      </c>
      <c r="AI129" s="8" t="s">
        <v>100</v>
      </c>
      <c r="AJ129" s="8" t="s">
        <v>100</v>
      </c>
      <c r="AK129" s="8" t="s">
        <v>100</v>
      </c>
      <c r="AL129" s="8">
        <v>31.963325992076332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4.9605472727039142E-3</v>
      </c>
      <c r="AR129" s="8" t="s">
        <v>100</v>
      </c>
      <c r="AS129" s="8" t="s">
        <v>100</v>
      </c>
      <c r="AT129" s="8" t="s">
        <v>100</v>
      </c>
      <c r="AU129" s="8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99.635472777306759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6.5223562343197372E-4</v>
      </c>
      <c r="I130" s="2" t="s">
        <v>100</v>
      </c>
      <c r="J130" s="2" t="s">
        <v>100</v>
      </c>
      <c r="K130" s="2" t="s">
        <v>100</v>
      </c>
      <c r="L130" s="2" t="s">
        <v>100</v>
      </c>
      <c r="M130" s="4" t="s">
        <v>100</v>
      </c>
      <c r="N130" s="2" t="s">
        <v>100</v>
      </c>
      <c r="O130" s="2" t="s">
        <v>100</v>
      </c>
      <c r="P130" s="2" t="s">
        <v>100</v>
      </c>
      <c r="Q130" s="2" t="s">
        <v>100</v>
      </c>
      <c r="R130" s="3">
        <v>6468.1532762429351</v>
      </c>
      <c r="S130" s="2" t="s">
        <v>100</v>
      </c>
      <c r="T130" s="2" t="s">
        <v>100</v>
      </c>
      <c r="U130" s="2" t="s">
        <v>100</v>
      </c>
      <c r="V130" s="2" t="s">
        <v>100</v>
      </c>
      <c r="W130" s="2">
        <v>102.08088366015163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6.465270838900139E-4</v>
      </c>
      <c r="AC130" s="2" t="s">
        <v>100</v>
      </c>
      <c r="AD130" s="2" t="s">
        <v>100</v>
      </c>
      <c r="AE130" s="2" t="s">
        <v>100</v>
      </c>
      <c r="AF130" s="2" t="s">
        <v>100</v>
      </c>
      <c r="AG130" s="4" t="s">
        <v>100</v>
      </c>
      <c r="AH130" s="2" t="s">
        <v>100</v>
      </c>
      <c r="AI130" s="2" t="s">
        <v>100</v>
      </c>
      <c r="AJ130" s="2" t="s">
        <v>100</v>
      </c>
      <c r="AK130" s="2" t="s">
        <v>100</v>
      </c>
      <c r="AL130" s="2">
        <v>31.983991148021417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4.9470252170676207E-3</v>
      </c>
      <c r="AR130" s="2" t="s">
        <v>100</v>
      </c>
      <c r="AS130" s="2" t="s">
        <v>100</v>
      </c>
      <c r="AT130" s="2" t="s">
        <v>100</v>
      </c>
      <c r="AU130" s="2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100.11662759578633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4.8291517575771437E-3</v>
      </c>
      <c r="I131" s="8" t="s">
        <v>100</v>
      </c>
      <c r="J131" s="8" t="s">
        <v>100</v>
      </c>
      <c r="K131" s="8" t="s">
        <v>100</v>
      </c>
      <c r="L131" s="8" t="s">
        <v>100</v>
      </c>
      <c r="M131" s="11" t="s">
        <v>100</v>
      </c>
      <c r="N131" s="8" t="s">
        <v>100</v>
      </c>
      <c r="O131" s="8" t="s">
        <v>100</v>
      </c>
      <c r="P131" s="8" t="s">
        <v>100</v>
      </c>
      <c r="Q131" s="8" t="s">
        <v>100</v>
      </c>
      <c r="R131" s="10">
        <v>6499.3889700051823</v>
      </c>
      <c r="S131" s="8" t="s">
        <v>100</v>
      </c>
      <c r="T131" s="8" t="s">
        <v>100</v>
      </c>
      <c r="U131" s="8" t="s">
        <v>100</v>
      </c>
      <c r="V131" s="8" t="s">
        <v>100</v>
      </c>
      <c r="W131" s="8">
        <v>102.19437462881713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1.1117749435176627E-3</v>
      </c>
      <c r="AC131" s="8" t="s">
        <v>100</v>
      </c>
      <c r="AD131" s="8" t="s">
        <v>100</v>
      </c>
      <c r="AE131" s="8" t="s">
        <v>100</v>
      </c>
      <c r="AF131" s="8" t="s">
        <v>100</v>
      </c>
      <c r="AG131" s="11" t="s">
        <v>100</v>
      </c>
      <c r="AH131" s="8" t="s">
        <v>100</v>
      </c>
      <c r="AI131" s="8" t="s">
        <v>100</v>
      </c>
      <c r="AJ131" s="8" t="s">
        <v>100</v>
      </c>
      <c r="AK131" s="8" t="s">
        <v>100</v>
      </c>
      <c r="AL131" s="8">
        <v>32.019550147973476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4.9324184986753354E-3</v>
      </c>
      <c r="AR131" s="8" t="s">
        <v>100</v>
      </c>
      <c r="AS131" s="8" t="s">
        <v>100</v>
      </c>
      <c r="AT131" s="8" t="s">
        <v>100</v>
      </c>
      <c r="AU131" s="8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100.75838114336037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6.4100595773668445E-3</v>
      </c>
      <c r="I132" s="2" t="s">
        <v>100</v>
      </c>
      <c r="J132" s="2" t="s">
        <v>100</v>
      </c>
      <c r="K132" s="2" t="s">
        <v>100</v>
      </c>
      <c r="L132" s="2" t="s">
        <v>100</v>
      </c>
      <c r="M132" s="4" t="s">
        <v>100</v>
      </c>
      <c r="N132" s="2" t="s">
        <v>100</v>
      </c>
      <c r="O132" s="2" t="s">
        <v>100</v>
      </c>
      <c r="P132" s="2" t="s">
        <v>100</v>
      </c>
      <c r="Q132" s="2" t="s">
        <v>100</v>
      </c>
      <c r="R132" s="3">
        <v>6541.050440519396</v>
      </c>
      <c r="S132" s="2" t="s">
        <v>100</v>
      </c>
      <c r="T132" s="2" t="s">
        <v>100</v>
      </c>
      <c r="U132" s="2" t="s">
        <v>100</v>
      </c>
      <c r="V132" s="2" t="s">
        <v>100</v>
      </c>
      <c r="W132" s="2">
        <v>101.98020476794885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-2.0957108612501552E-3</v>
      </c>
      <c r="AC132" s="2" t="s">
        <v>100</v>
      </c>
      <c r="AD132" s="2" t="s">
        <v>100</v>
      </c>
      <c r="AE132" s="2" t="s">
        <v>100</v>
      </c>
      <c r="AF132" s="2" t="s">
        <v>100</v>
      </c>
      <c r="AG132" s="4" t="s">
        <v>100</v>
      </c>
      <c r="AH132" s="2" t="s">
        <v>100</v>
      </c>
      <c r="AI132" s="2" t="s">
        <v>100</v>
      </c>
      <c r="AJ132" s="2" t="s">
        <v>100</v>
      </c>
      <c r="AK132" s="2" t="s">
        <v>100</v>
      </c>
      <c r="AL132" s="2">
        <v>31.952446428956026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4.9095762588465775E-3</v>
      </c>
      <c r="AR132" s="2" t="s">
        <v>100</v>
      </c>
      <c r="AS132" s="2" t="s">
        <v>100</v>
      </c>
      <c r="AT132" s="2" t="s">
        <v>100</v>
      </c>
      <c r="AU132" s="2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101.27531156338037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5.130396242517099E-3</v>
      </c>
      <c r="I133" s="8" t="s">
        <v>100</v>
      </c>
      <c r="J133" s="8" t="s">
        <v>100</v>
      </c>
      <c r="K133" s="8" t="s">
        <v>100</v>
      </c>
      <c r="L133" s="8" t="s">
        <v>100</v>
      </c>
      <c r="M133" s="11" t="s">
        <v>100</v>
      </c>
      <c r="N133" s="8" t="s">
        <v>100</v>
      </c>
      <c r="O133" s="8" t="s">
        <v>100</v>
      </c>
      <c r="P133" s="8" t="s">
        <v>100</v>
      </c>
      <c r="Q133" s="8" t="s">
        <v>100</v>
      </c>
      <c r="R133" s="10">
        <v>6574.6086211215525</v>
      </c>
      <c r="S133" s="8" t="s">
        <v>100</v>
      </c>
      <c r="T133" s="8" t="s">
        <v>100</v>
      </c>
      <c r="U133" s="8" t="s">
        <v>100</v>
      </c>
      <c r="V133" s="8" t="s">
        <v>100</v>
      </c>
      <c r="W133" s="8">
        <v>101.93195591526948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-4.7311978622865958E-4</v>
      </c>
      <c r="AC133" s="8" t="s">
        <v>100</v>
      </c>
      <c r="AD133" s="8" t="s">
        <v>100</v>
      </c>
      <c r="AE133" s="8" t="s">
        <v>100</v>
      </c>
      <c r="AF133" s="8" t="s">
        <v>100</v>
      </c>
      <c r="AG133" s="11" t="s">
        <v>100</v>
      </c>
      <c r="AH133" s="8" t="s">
        <v>100</v>
      </c>
      <c r="AI133" s="8" t="s">
        <v>100</v>
      </c>
      <c r="AJ133" s="8" t="s">
        <v>100</v>
      </c>
      <c r="AK133" s="8" t="s">
        <v>100</v>
      </c>
      <c r="AL133" s="8">
        <v>31.937329094332075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4.9007158867011083E-3</v>
      </c>
      <c r="AR133" s="8" t="s">
        <v>100</v>
      </c>
      <c r="AS133" s="8" t="s">
        <v>100</v>
      </c>
      <c r="AT133" s="8" t="s">
        <v>100</v>
      </c>
      <c r="AU133" s="8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101.52850512707174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2.5000521823417277E-3</v>
      </c>
      <c r="I134" s="2" t="s">
        <v>100</v>
      </c>
      <c r="J134" s="2" t="s">
        <v>100</v>
      </c>
      <c r="K134" s="2" t="s">
        <v>100</v>
      </c>
      <c r="L134" s="2" t="s">
        <v>100</v>
      </c>
      <c r="M134" s="4" t="s">
        <v>100</v>
      </c>
      <c r="N134" s="2" t="s">
        <v>100</v>
      </c>
      <c r="O134" s="2" t="s">
        <v>100</v>
      </c>
      <c r="P134" s="2" t="s">
        <v>100</v>
      </c>
      <c r="Q134" s="2" t="s">
        <v>100</v>
      </c>
      <c r="R134" s="3">
        <v>6591.0454857528293</v>
      </c>
      <c r="S134" s="2" t="s">
        <v>100</v>
      </c>
      <c r="T134" s="2" t="s">
        <v>100</v>
      </c>
      <c r="U134" s="2" t="s">
        <v>100</v>
      </c>
      <c r="V134" s="2" t="s">
        <v>100</v>
      </c>
      <c r="W134" s="2">
        <v>102.13657322181561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2.0073911533318167E-3</v>
      </c>
      <c r="AC134" s="2" t="s">
        <v>100</v>
      </c>
      <c r="AD134" s="2" t="s">
        <v>100</v>
      </c>
      <c r="AE134" s="2" t="s">
        <v>100</v>
      </c>
      <c r="AF134" s="2" t="s">
        <v>100</v>
      </c>
      <c r="AG134" s="4" t="s">
        <v>100</v>
      </c>
      <c r="AH134" s="2" t="s">
        <v>100</v>
      </c>
      <c r="AI134" s="2" t="s">
        <v>100</v>
      </c>
      <c r="AJ134" s="2" t="s">
        <v>100</v>
      </c>
      <c r="AK134" s="2" t="s">
        <v>100</v>
      </c>
      <c r="AL134" s="2">
        <v>32.001439806217086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4.9133394854992494E-3</v>
      </c>
      <c r="AR134" s="2" t="s">
        <v>100</v>
      </c>
      <c r="AS134" s="2" t="s">
        <v>100</v>
      </c>
      <c r="AT134" s="2" t="s">
        <v>100</v>
      </c>
      <c r="AU134" s="2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101.45268944777331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-7.4674279113573494E-4</v>
      </c>
      <c r="I135" s="8" t="s">
        <v>100</v>
      </c>
      <c r="J135" s="8" t="s">
        <v>100</v>
      </c>
      <c r="K135" s="8" t="s">
        <v>100</v>
      </c>
      <c r="L135" s="8" t="s">
        <v>100</v>
      </c>
      <c r="M135" s="11" t="s">
        <v>100</v>
      </c>
      <c r="N135" s="8" t="s">
        <v>100</v>
      </c>
      <c r="O135" s="8" t="s">
        <v>100</v>
      </c>
      <c r="P135" s="8" t="s">
        <v>100</v>
      </c>
      <c r="Q135" s="8" t="s">
        <v>100</v>
      </c>
      <c r="R135" s="10">
        <v>6586.1236700502959</v>
      </c>
      <c r="S135" s="8" t="s">
        <v>100</v>
      </c>
      <c r="T135" s="8" t="s">
        <v>100</v>
      </c>
      <c r="U135" s="8" t="s">
        <v>100</v>
      </c>
      <c r="V135" s="8" t="s">
        <v>100</v>
      </c>
      <c r="W135" s="8">
        <v>102.25349164649536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1.1447263305557343E-3</v>
      </c>
      <c r="AC135" s="8" t="s">
        <v>100</v>
      </c>
      <c r="AD135" s="8" t="s">
        <v>100</v>
      </c>
      <c r="AE135" s="8" t="s">
        <v>100</v>
      </c>
      <c r="AF135" s="8" t="s">
        <v>100</v>
      </c>
      <c r="AG135" s="11" t="s">
        <v>100</v>
      </c>
      <c r="AH135" s="8" t="s">
        <v>100</v>
      </c>
      <c r="AI135" s="8" t="s">
        <v>100</v>
      </c>
      <c r="AJ135" s="8" t="s">
        <v>100</v>
      </c>
      <c r="AK135" s="8" t="s">
        <v>100</v>
      </c>
      <c r="AL135" s="8">
        <v>32.038072696978958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4.9189192992833081E-3</v>
      </c>
      <c r="AR135" s="8" t="s">
        <v>100</v>
      </c>
      <c r="AS135" s="8" t="s">
        <v>100</v>
      </c>
      <c r="AT135" s="8" t="s">
        <v>100</v>
      </c>
      <c r="AU135" s="8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101.879372658905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4.2057358307030501E-3</v>
      </c>
      <c r="I136" s="2" t="s">
        <v>100</v>
      </c>
      <c r="J136" s="2" t="s">
        <v>100</v>
      </c>
      <c r="K136" s="2" t="s">
        <v>100</v>
      </c>
      <c r="L136" s="2" t="s">
        <v>100</v>
      </c>
      <c r="M136" s="4" t="s">
        <v>100</v>
      </c>
      <c r="N136" s="2" t="s">
        <v>100</v>
      </c>
      <c r="O136" s="2" t="s">
        <v>100</v>
      </c>
      <c r="P136" s="2" t="s">
        <v>100</v>
      </c>
      <c r="Q136" s="2" t="s">
        <v>100</v>
      </c>
      <c r="R136" s="3">
        <v>6613.8231663548677</v>
      </c>
      <c r="S136" s="2" t="s">
        <v>100</v>
      </c>
      <c r="T136" s="2" t="s">
        <v>100</v>
      </c>
      <c r="U136" s="2" t="s">
        <v>100</v>
      </c>
      <c r="V136" s="2" t="s">
        <v>100</v>
      </c>
      <c r="W136" s="2">
        <v>102.4534786957003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1.9557967751000493E-3</v>
      </c>
      <c r="AC136" s="2" t="s">
        <v>100</v>
      </c>
      <c r="AD136" s="2" t="s">
        <v>100</v>
      </c>
      <c r="AE136" s="2" t="s">
        <v>100</v>
      </c>
      <c r="AF136" s="2" t="s">
        <v>100</v>
      </c>
      <c r="AG136" s="4" t="s">
        <v>100</v>
      </c>
      <c r="AH136" s="2" t="s">
        <v>100</v>
      </c>
      <c r="AI136" s="2" t="s">
        <v>100</v>
      </c>
      <c r="AJ136" s="2" t="s">
        <v>100</v>
      </c>
      <c r="AK136" s="2" t="s">
        <v>100</v>
      </c>
      <c r="AL136" s="2">
        <v>32.100732656240133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4.9070447686806479E-3</v>
      </c>
      <c r="AR136" s="2" t="s">
        <v>100</v>
      </c>
      <c r="AS136" s="2" t="s">
        <v>100</v>
      </c>
      <c r="AT136" s="2" t="s">
        <v>100</v>
      </c>
      <c r="AU136" s="2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102.01495938918212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1.3308555671134314E-3</v>
      </c>
      <c r="I137" s="8" t="s">
        <v>100</v>
      </c>
      <c r="J137" s="8" t="s">
        <v>100</v>
      </c>
      <c r="K137" s="8" t="s">
        <v>100</v>
      </c>
      <c r="L137" s="8" t="s">
        <v>100</v>
      </c>
      <c r="M137" s="11">
        <v>2.0149593891821249E-2</v>
      </c>
      <c r="N137" s="8" t="s">
        <v>100</v>
      </c>
      <c r="O137" s="8" t="s">
        <v>100</v>
      </c>
      <c r="P137" s="8" t="s">
        <v>100</v>
      </c>
      <c r="Q137" s="8" t="s">
        <v>100</v>
      </c>
      <c r="R137" s="10">
        <v>6622.6252097357146</v>
      </c>
      <c r="S137" s="8" t="s">
        <v>100</v>
      </c>
      <c r="T137" s="8" t="s">
        <v>100</v>
      </c>
      <c r="U137" s="8" t="s">
        <v>100</v>
      </c>
      <c r="V137" s="8" t="s">
        <v>100</v>
      </c>
      <c r="W137" s="8">
        <v>102.00853013480388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-4.3429326808704927E-3</v>
      </c>
      <c r="AC137" s="8" t="s">
        <v>100</v>
      </c>
      <c r="AD137" s="8" t="s">
        <v>100</v>
      </c>
      <c r="AE137" s="8" t="s">
        <v>100</v>
      </c>
      <c r="AF137" s="8" t="s">
        <v>100</v>
      </c>
      <c r="AG137" s="11">
        <v>2.0085301348038875E-2</v>
      </c>
      <c r="AH137" s="8" t="s">
        <v>100</v>
      </c>
      <c r="AI137" s="8" t="s">
        <v>100</v>
      </c>
      <c r="AJ137" s="8" t="s">
        <v>100</v>
      </c>
      <c r="AK137" s="8" t="s">
        <v>100</v>
      </c>
      <c r="AL137" s="8">
        <v>31.961321335307463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4.8627223481955252E-3</v>
      </c>
      <c r="AR137" s="8" t="s">
        <v>100</v>
      </c>
      <c r="AS137" s="8" t="s">
        <v>100</v>
      </c>
      <c r="AT137" s="8" t="s">
        <v>100</v>
      </c>
      <c r="AU137" s="8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102.42936041939275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4.0621594390848337E-3</v>
      </c>
      <c r="I138" s="2" t="s">
        <v>100</v>
      </c>
      <c r="J138" s="2" t="s">
        <v>100</v>
      </c>
      <c r="K138" s="2" t="s">
        <v>100</v>
      </c>
      <c r="L138" s="2" t="s">
        <v>100</v>
      </c>
      <c r="M138" s="4">
        <v>1.9876071109588667E-2</v>
      </c>
      <c r="N138" s="2" t="s">
        <v>100</v>
      </c>
      <c r="O138" s="2" t="s">
        <v>100</v>
      </c>
      <c r="P138" s="2" t="s">
        <v>100</v>
      </c>
      <c r="Q138" s="2" t="s">
        <v>100</v>
      </c>
      <c r="R138" s="3">
        <v>6649.5273692429646</v>
      </c>
      <c r="S138" s="2" t="s">
        <v>100</v>
      </c>
      <c r="T138" s="2" t="s">
        <v>100</v>
      </c>
      <c r="U138" s="2" t="s">
        <v>100</v>
      </c>
      <c r="V138" s="2" t="s">
        <v>100</v>
      </c>
      <c r="W138" s="2">
        <v>101.98927259811191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-1.8878359159302249E-4</v>
      </c>
      <c r="AC138" s="2" t="s">
        <v>100</v>
      </c>
      <c r="AD138" s="2" t="s">
        <v>100</v>
      </c>
      <c r="AE138" s="2" t="s">
        <v>100</v>
      </c>
      <c r="AF138" s="2" t="s">
        <v>100</v>
      </c>
      <c r="AG138" s="4">
        <v>9.0433891362515784E-3</v>
      </c>
      <c r="AH138" s="2" t="s">
        <v>100</v>
      </c>
      <c r="AI138" s="2" t="s">
        <v>100</v>
      </c>
      <c r="AJ138" s="2" t="s">
        <v>100</v>
      </c>
      <c r="AK138" s="2" t="s">
        <v>100</v>
      </c>
      <c r="AL138" s="2">
        <v>31.955287562273725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4.8215880447872268E-3</v>
      </c>
      <c r="AR138" s="2" t="s">
        <v>100</v>
      </c>
      <c r="AS138" s="2" t="s">
        <v>100</v>
      </c>
      <c r="AT138" s="2" t="s">
        <v>100</v>
      </c>
      <c r="AU138" s="2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102.31583455509843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-1.1083332340404706E-3</v>
      </c>
      <c r="I139" s="8" t="s">
        <v>100</v>
      </c>
      <c r="J139" s="8" t="s">
        <v>100</v>
      </c>
      <c r="K139" s="8" t="s">
        <v>100</v>
      </c>
      <c r="L139" s="8" t="s">
        <v>100</v>
      </c>
      <c r="M139" s="11">
        <v>2.0281768171556136E-2</v>
      </c>
      <c r="N139" s="8" t="s">
        <v>100</v>
      </c>
      <c r="O139" s="8" t="s">
        <v>100</v>
      </c>
      <c r="P139" s="8" t="s">
        <v>100</v>
      </c>
      <c r="Q139" s="8" t="s">
        <v>100</v>
      </c>
      <c r="R139" s="10">
        <v>6642.1574770689713</v>
      </c>
      <c r="S139" s="8" t="s">
        <v>100</v>
      </c>
      <c r="T139" s="8" t="s">
        <v>100</v>
      </c>
      <c r="U139" s="8" t="s">
        <v>100</v>
      </c>
      <c r="V139" s="8" t="s">
        <v>100</v>
      </c>
      <c r="W139" s="8">
        <v>102.26030275218146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2.6574378575827673E-3</v>
      </c>
      <c r="AC139" s="8" t="s">
        <v>100</v>
      </c>
      <c r="AD139" s="8" t="s">
        <v>100</v>
      </c>
      <c r="AE139" s="8" t="s">
        <v>100</v>
      </c>
      <c r="AF139" s="8" t="s">
        <v>100</v>
      </c>
      <c r="AG139" s="11">
        <v>7.0865072211114821E-3</v>
      </c>
      <c r="AH139" s="8" t="s">
        <v>100</v>
      </c>
      <c r="AI139" s="8" t="s">
        <v>100</v>
      </c>
      <c r="AJ139" s="8" t="s">
        <v>100</v>
      </c>
      <c r="AK139" s="8" t="s">
        <v>100</v>
      </c>
      <c r="AL139" s="8">
        <v>32.040206753191654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4.816287852622953E-3</v>
      </c>
      <c r="AR139" s="8" t="s">
        <v>100</v>
      </c>
      <c r="AS139" s="8" t="s">
        <v>100</v>
      </c>
      <c r="AT139" s="8" t="s">
        <v>100</v>
      </c>
      <c r="AU139" s="8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102.79387423316173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4.6721964409708328E-3</v>
      </c>
      <c r="I140" s="2" t="s">
        <v>100</v>
      </c>
      <c r="J140" s="2" t="s">
        <v>100</v>
      </c>
      <c r="K140" s="2" t="s">
        <v>100</v>
      </c>
      <c r="L140" s="2" t="s">
        <v>100</v>
      </c>
      <c r="M140" s="4">
        <v>2.9385425298887657E-2</v>
      </c>
      <c r="N140" s="2" t="s">
        <v>100</v>
      </c>
      <c r="O140" s="2" t="s">
        <v>100</v>
      </c>
      <c r="P140" s="2" t="s">
        <v>100</v>
      </c>
      <c r="Q140" s="2" t="s">
        <v>100</v>
      </c>
      <c r="R140" s="3">
        <v>6673.1909415937007</v>
      </c>
      <c r="S140" s="2" t="s">
        <v>100</v>
      </c>
      <c r="T140" s="2" t="s">
        <v>100</v>
      </c>
      <c r="U140" s="2" t="s">
        <v>100</v>
      </c>
      <c r="V140" s="2" t="s">
        <v>100</v>
      </c>
      <c r="W140" s="2">
        <v>102.98776906529282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7.1138681730125164E-3</v>
      </c>
      <c r="AC140" s="2" t="s">
        <v>100</v>
      </c>
      <c r="AD140" s="2" t="s">
        <v>100</v>
      </c>
      <c r="AE140" s="2" t="s">
        <v>100</v>
      </c>
      <c r="AF140" s="2" t="s">
        <v>100</v>
      </c>
      <c r="AG140" s="4">
        <v>1.392241579318676E-2</v>
      </c>
      <c r="AH140" s="2" t="s">
        <v>100</v>
      </c>
      <c r="AI140" s="2" t="s">
        <v>100</v>
      </c>
      <c r="AJ140" s="2" t="s">
        <v>100</v>
      </c>
      <c r="AK140" s="2" t="s">
        <v>100</v>
      </c>
      <c r="AL140" s="2">
        <v>32.268136560269923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4.8241095496348594E-3</v>
      </c>
      <c r="AR140" s="2" t="s">
        <v>100</v>
      </c>
      <c r="AS140" s="2" t="s">
        <v>100</v>
      </c>
      <c r="AT140" s="2" t="s">
        <v>100</v>
      </c>
      <c r="AU140" s="2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103.10992563790829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3.0746132209169552E-3</v>
      </c>
      <c r="I141" s="8" t="s">
        <v>100</v>
      </c>
      <c r="J141" s="8" t="s">
        <v>100</v>
      </c>
      <c r="K141" s="8" t="s">
        <v>100</v>
      </c>
      <c r="L141" s="8" t="s">
        <v>100</v>
      </c>
      <c r="M141" s="11">
        <v>3.5546625398646725E-2</v>
      </c>
      <c r="N141" s="8" t="s">
        <v>100</v>
      </c>
      <c r="O141" s="8" t="s">
        <v>100</v>
      </c>
      <c r="P141" s="8" t="s">
        <v>100</v>
      </c>
      <c r="Q141" s="8" t="s">
        <v>100</v>
      </c>
      <c r="R141" s="10">
        <v>6693.7084226884281</v>
      </c>
      <c r="S141" s="8" t="s">
        <v>100</v>
      </c>
      <c r="T141" s="8" t="s">
        <v>100</v>
      </c>
      <c r="U141" s="8" t="s">
        <v>100</v>
      </c>
      <c r="V141" s="8" t="s">
        <v>100</v>
      </c>
      <c r="W141" s="8">
        <v>104.07258695758883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1.0533463363093576E-2</v>
      </c>
      <c r="AC141" s="8" t="s">
        <v>100</v>
      </c>
      <c r="AD141" s="8" t="s">
        <v>100</v>
      </c>
      <c r="AE141" s="8" t="s">
        <v>100</v>
      </c>
      <c r="AF141" s="8" t="s">
        <v>100</v>
      </c>
      <c r="AG141" s="11">
        <v>2.0170172609894177E-2</v>
      </c>
      <c r="AH141" s="8" t="s">
        <v>100</v>
      </c>
      <c r="AI141" s="8" t="s">
        <v>100</v>
      </c>
      <c r="AJ141" s="8" t="s">
        <v>100</v>
      </c>
      <c r="AK141" s="8" t="s">
        <v>100</v>
      </c>
      <c r="AL141" s="8">
        <v>32.60803179452283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4.8587690233187208E-3</v>
      </c>
      <c r="AR141" s="8" t="s">
        <v>100</v>
      </c>
      <c r="AS141" s="8" t="s">
        <v>100</v>
      </c>
      <c r="AT141" s="8" t="s">
        <v>100</v>
      </c>
      <c r="AU141" s="8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103.18069635976057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6.8636187461534881E-4</v>
      </c>
      <c r="I142" s="2" t="s">
        <v>100</v>
      </c>
      <c r="J142" s="2" t="s">
        <v>100</v>
      </c>
      <c r="K142" s="2" t="s">
        <v>100</v>
      </c>
      <c r="L142" s="2" t="s">
        <v>100</v>
      </c>
      <c r="M142" s="4">
        <v>3.5581941688354934E-2</v>
      </c>
      <c r="N142" s="2" t="s">
        <v>100</v>
      </c>
      <c r="O142" s="2" t="s">
        <v>100</v>
      </c>
      <c r="P142" s="2" t="s">
        <v>100</v>
      </c>
      <c r="Q142" s="2" t="s">
        <v>100</v>
      </c>
      <c r="R142" s="3">
        <v>6698.3027289495531</v>
      </c>
      <c r="S142" s="2" t="s">
        <v>100</v>
      </c>
      <c r="T142" s="2" t="s">
        <v>100</v>
      </c>
      <c r="U142" s="2" t="s">
        <v>100</v>
      </c>
      <c r="V142" s="2" t="s">
        <v>100</v>
      </c>
      <c r="W142" s="2">
        <v>104.56048520427937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4.6880572584342417E-3</v>
      </c>
      <c r="AC142" s="2" t="s">
        <v>100</v>
      </c>
      <c r="AD142" s="2" t="s">
        <v>100</v>
      </c>
      <c r="AE142" s="2" t="s">
        <v>100</v>
      </c>
      <c r="AF142" s="2" t="s">
        <v>100</v>
      </c>
      <c r="AG142" s="4">
        <v>2.4290557205429941E-2</v>
      </c>
      <c r="AH142" s="2" t="s">
        <v>100</v>
      </c>
      <c r="AI142" s="2" t="s">
        <v>100</v>
      </c>
      <c r="AJ142" s="2" t="s">
        <v>100</v>
      </c>
      <c r="AK142" s="2" t="s">
        <v>100</v>
      </c>
      <c r="AL142" s="2">
        <v>32.760900114660402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4.8693237225888048E-3</v>
      </c>
      <c r="AR142" s="2" t="s">
        <v>100</v>
      </c>
      <c r="AS142" s="2" t="s">
        <v>100</v>
      </c>
      <c r="AT142" s="2" t="s">
        <v>100</v>
      </c>
      <c r="AU142" s="2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103.30741110670209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1.2280857894164665E-3</v>
      </c>
      <c r="I143" s="8" t="s">
        <v>100</v>
      </c>
      <c r="J143" s="8" t="s">
        <v>100</v>
      </c>
      <c r="K143" s="8" t="s">
        <v>100</v>
      </c>
      <c r="L143" s="8" t="s">
        <v>100</v>
      </c>
      <c r="M143" s="11">
        <v>3.1870665118668651E-2</v>
      </c>
      <c r="N143" s="8" t="s">
        <v>100</v>
      </c>
      <c r="O143" s="8" t="s">
        <v>100</v>
      </c>
      <c r="P143" s="8" t="s">
        <v>100</v>
      </c>
      <c r="Q143" s="8" t="s">
        <v>100</v>
      </c>
      <c r="R143" s="10">
        <v>6706.5288193441856</v>
      </c>
      <c r="S143" s="8" t="s">
        <v>100</v>
      </c>
      <c r="T143" s="8" t="s">
        <v>100</v>
      </c>
      <c r="U143" s="8" t="s">
        <v>100</v>
      </c>
      <c r="V143" s="8" t="s">
        <v>100</v>
      </c>
      <c r="W143" s="8">
        <v>104.8792068212546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3.0482033088554683E-3</v>
      </c>
      <c r="AC143" s="8" t="s">
        <v>100</v>
      </c>
      <c r="AD143" s="8" t="s">
        <v>100</v>
      </c>
      <c r="AE143" s="8" t="s">
        <v>100</v>
      </c>
      <c r="AF143" s="8" t="s">
        <v>100</v>
      </c>
      <c r="AG143" s="11">
        <v>2.6271819776666927E-2</v>
      </c>
      <c r="AH143" s="8" t="s">
        <v>100</v>
      </c>
      <c r="AI143" s="8" t="s">
        <v>100</v>
      </c>
      <c r="AJ143" s="8" t="s">
        <v>100</v>
      </c>
      <c r="AK143" s="8" t="s">
        <v>100</v>
      </c>
      <c r="AL143" s="8">
        <v>32.860761998790991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4.8773736644172911E-3</v>
      </c>
      <c r="AR143" s="8" t="s">
        <v>100</v>
      </c>
      <c r="AS143" s="8" t="s">
        <v>100</v>
      </c>
      <c r="AT143" s="8" t="s">
        <v>100</v>
      </c>
      <c r="AU143" s="8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103.60489207045831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2.8795704061246319E-3</v>
      </c>
      <c r="I144" s="2" t="s">
        <v>100</v>
      </c>
      <c r="J144" s="2" t="s">
        <v>100</v>
      </c>
      <c r="K144" s="2" t="s">
        <v>100</v>
      </c>
      <c r="L144" s="2" t="s">
        <v>100</v>
      </c>
      <c r="M144" s="4">
        <v>2.8250860075330841E-2</v>
      </c>
      <c r="N144" s="2" t="s">
        <v>100</v>
      </c>
      <c r="O144" s="2" t="s">
        <v>100</v>
      </c>
      <c r="P144" s="2" t="s">
        <v>100</v>
      </c>
      <c r="Q144" s="2" t="s">
        <v>100</v>
      </c>
      <c r="R144" s="3">
        <v>6725.840741260191</v>
      </c>
      <c r="S144" s="2" t="s">
        <v>100</v>
      </c>
      <c r="T144" s="2" t="s">
        <v>100</v>
      </c>
      <c r="U144" s="2" t="s">
        <v>100</v>
      </c>
      <c r="V144" s="2" t="s">
        <v>100</v>
      </c>
      <c r="W144" s="2">
        <v>105.03201899019446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1.4570301737721891E-3</v>
      </c>
      <c r="AC144" s="2" t="s">
        <v>100</v>
      </c>
      <c r="AD144" s="2" t="s">
        <v>100</v>
      </c>
      <c r="AE144" s="2" t="s">
        <v>100</v>
      </c>
      <c r="AF144" s="2" t="s">
        <v>100</v>
      </c>
      <c r="AG144" s="4">
        <v>2.9925554956374834E-2</v>
      </c>
      <c r="AH144" s="2" t="s">
        <v>100</v>
      </c>
      <c r="AI144" s="2" t="s">
        <v>100</v>
      </c>
      <c r="AJ144" s="2" t="s">
        <v>100</v>
      </c>
      <c r="AK144" s="2" t="s">
        <v>100</v>
      </c>
      <c r="AL144" s="2">
        <v>32.908641120556375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4.8862549412160032E-3</v>
      </c>
      <c r="AR144" s="2" t="s">
        <v>100</v>
      </c>
      <c r="AS144" s="2" t="s">
        <v>100</v>
      </c>
      <c r="AT144" s="2" t="s">
        <v>100</v>
      </c>
      <c r="AU144" s="2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49">
    <tabColor theme="9" tint="-0.49998474074526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7.425781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0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4805.104526615507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100.02064408689724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2.0644086897236846E-4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4806.0964965694848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99.686321591626836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-3.3425349168911822E-3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4790.031951215753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98.925679399423885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-7.6303567034902153E-3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4753.4822988068618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98.861521808958585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-6.4854333935127073E-4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4750.3994595232462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99.212573894401118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3.5509476186388333E-3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4767.2678791716235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99.591496986474397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3.8193051263502031E-3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4785.4755298212276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98.916457084803682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-6.7780877092589176E-3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4753.0391569495878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98.044110993771028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-8.8190187633263584E-3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4711.1220154416242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97.456475568155284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-5.9935820689228647E-3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4682.8855190053664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96.763858402725049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-7.1069383680498754E-3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4649.6045402371619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95.898210951187849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-8.9459790651839066E-3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4608.009275358816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94.676504411455639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-1.2739617638477752E-2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-5.323495588544358E-2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4549.3049991161861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94.644056182693106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-3.4272736371332435E-4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-5.375478185816307E-2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4547.7458278071108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94.709879615508669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6.9548406387509587E-4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-4.992101119454051E-2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4550.9087125569049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95.784062047326884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1.1341820263937041E-2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-3.1757349266335111E-2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4602.524301212311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96.496602293125036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7.4390272302931049E-3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-2.3921536635897134E-2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4636.7626048171151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97.721830696498415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1.2697114450222147E-2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-1.5025748646430692E-2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4695.6361102889878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98.700293170858259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1.0012731724180712E-2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-8.9485934299909919E-3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4742.6522549356869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99.244762444121832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5.5163896253180855E-3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3.3190165619931822E-3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4768.8145726313051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0">
    <tabColor theme="9" tint="-0.49998474074526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7.8554687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1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4831.0983816824028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98.972174844759564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-1.0278251552404361E-2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4781.4431372410572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96.378300899457543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-2.6208113031471525E-2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4656.1305350466901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95.293438899010241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-1.1256288919007096E-2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4603.7197844995926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95.121942012371562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-1.799671505405831E-3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4595.4346011845555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96.053654028101903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9.7949221390913888E-3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4640.4465252984446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97.600803413416514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1.6107137213769773E-2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4715.190834214588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97.847966226234803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2.5323850232190637E-3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4727.131512864773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96.607430554684782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-1.2678195770382983E-2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4667.2000141123272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95.517322888112616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-1.1283890486613379E-2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4614.535840273963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94.838301164940077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-7.108885620338623E-3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4581.7316327945027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95.32896925390699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5.1737334277377478E-3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4605.4362909000147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95.910247751772644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6.0976060311470626E-3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-4.0897522482273518E-2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4633.5184270034697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96.715764286926785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8.3986493001135809E-3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-2.2798433614013458E-2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4672.4337232974858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98.122287300265626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1.4542851661349721E-2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1.809521836899175E-2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4740.3842338328886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98.853007616606433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7.4470371252630674E-3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3.7353764946698398E-2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4775.6860512102539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99.295388746940588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4.4751408277823312E-3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4.3874700687105639E-2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4797.0579188386955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99.683940591405062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3.9130905207966915E-3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3.7794361911948293E-2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4815.8292407086155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100.13712859847995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4.5462489181928856E-3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2.5986724456765975E-2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4837.7231991843892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100.26000231361368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1.2270545086869866E-3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2.4650855612083022E-2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4843.6593492477277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1">
    <tabColor theme="9" tint="-0.49998474074526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7.1406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14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>
        <v>99.023338553880791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>
        <v>2935.5503971481489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>
        <v>98.932839954438265</v>
      </c>
      <c r="D35" s="8" t="s">
        <v>100</v>
      </c>
      <c r="E35" s="8" t="s">
        <v>100</v>
      </c>
      <c r="F35" s="8" t="s">
        <v>100</v>
      </c>
      <c r="G35" s="8" t="s">
        <v>100</v>
      </c>
      <c r="H35" s="11">
        <v>-9.1391181881118584E-4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>
        <v>2932.8675629454797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>
        <v>1.0786711935624265E-2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>
        <v>2964.5035604923087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>
        <v>102.14107583286666</v>
      </c>
      <c r="D37" s="8" t="s">
        <v>100</v>
      </c>
      <c r="E37" s="8" t="s">
        <v>100</v>
      </c>
      <c r="F37" s="8" t="s">
        <v>100</v>
      </c>
      <c r="G37" s="8" t="s">
        <v>100</v>
      </c>
      <c r="H37" s="11">
        <v>2.1410758328666762E-2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>
        <v>3027.9758297904814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>
        <v>104.26782896904936</v>
      </c>
      <c r="D38" s="2" t="s">
        <v>100</v>
      </c>
      <c r="E38" s="2" t="s">
        <v>100</v>
      </c>
      <c r="F38" s="2" t="s">
        <v>100</v>
      </c>
      <c r="G38" s="2" t="s">
        <v>100</v>
      </c>
      <c r="H38" s="4">
        <v>2.0821722493531512E-2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>
        <v>3091.0235022354996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>
        <v>105.73193067132499</v>
      </c>
      <c r="D39" s="8" t="s">
        <v>100</v>
      </c>
      <c r="E39" s="8" t="s">
        <v>100</v>
      </c>
      <c r="F39" s="8" t="s">
        <v>100</v>
      </c>
      <c r="G39" s="8" t="s">
        <v>100</v>
      </c>
      <c r="H39" s="11">
        <v>1.4041739592662101E-2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>
        <v>3134.4268493286886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>
        <v>106.57871128854872</v>
      </c>
      <c r="D40" s="2" t="s">
        <v>100</v>
      </c>
      <c r="E40" s="2" t="s">
        <v>100</v>
      </c>
      <c r="F40" s="2" t="s">
        <v>100</v>
      </c>
      <c r="G40" s="2" t="s">
        <v>100</v>
      </c>
      <c r="H40" s="4">
        <v>8.0087501651322154E-3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>
        <v>3159.5296908758451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>
        <v>107.39550660307494</v>
      </c>
      <c r="D41" s="8" t="s">
        <v>100</v>
      </c>
      <c r="E41" s="8" t="s">
        <v>100</v>
      </c>
      <c r="F41" s="8" t="s">
        <v>100</v>
      </c>
      <c r="G41" s="8" t="s">
        <v>100</v>
      </c>
      <c r="H41" s="11">
        <v>7.6637754824679556E-3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>
        <v>3183.743617056909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>
        <v>108.88716532917988</v>
      </c>
      <c r="D42" s="2" t="s">
        <v>100</v>
      </c>
      <c r="E42" s="2" t="s">
        <v>100</v>
      </c>
      <c r="F42" s="2" t="s">
        <v>100</v>
      </c>
      <c r="G42" s="2" t="s">
        <v>100</v>
      </c>
      <c r="H42" s="4">
        <v>1.3889396058421549E-2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>
        <v>3227.9638931026839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>
        <v>111.07231480162054</v>
      </c>
      <c r="D43" s="8" t="s">
        <v>100</v>
      </c>
      <c r="E43" s="8" t="s">
        <v>100</v>
      </c>
      <c r="F43" s="8" t="s">
        <v>100</v>
      </c>
      <c r="G43" s="8" t="s">
        <v>100</v>
      </c>
      <c r="H43" s="11">
        <v>2.0068016885504022E-2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>
        <v>3292.7427270152657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>
        <v>115.02769087971032</v>
      </c>
      <c r="D44" s="2" t="s">
        <v>100</v>
      </c>
      <c r="E44" s="2" t="s">
        <v>100</v>
      </c>
      <c r="F44" s="2" t="s">
        <v>100</v>
      </c>
      <c r="G44" s="2" t="s">
        <v>100</v>
      </c>
      <c r="H44" s="4">
        <v>3.5610818817940662E-2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>
        <v>3409.9999916810984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>
        <v>118.94578108212212</v>
      </c>
      <c r="D45" s="8" t="s">
        <v>100</v>
      </c>
      <c r="E45" s="8" t="s">
        <v>100</v>
      </c>
      <c r="F45" s="8" t="s">
        <v>100</v>
      </c>
      <c r="G45" s="8" t="s">
        <v>100</v>
      </c>
      <c r="H45" s="11">
        <v>3.4062147752832124E-2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>
        <v>3526.1519152348965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>
        <v>122.63404976343871</v>
      </c>
      <c r="D46" s="2" t="s">
        <v>100</v>
      </c>
      <c r="E46" s="2" t="s">
        <v>100</v>
      </c>
      <c r="F46" s="2" t="s">
        <v>100</v>
      </c>
      <c r="G46" s="2" t="s">
        <v>100</v>
      </c>
      <c r="H46" s="4">
        <v>3.100798235769409E-2</v>
      </c>
      <c r="I46" s="4" t="s">
        <v>100</v>
      </c>
      <c r="J46" s="4" t="s">
        <v>100</v>
      </c>
      <c r="K46" s="4" t="s">
        <v>100</v>
      </c>
      <c r="L46" s="4" t="s">
        <v>100</v>
      </c>
      <c r="M46" s="4">
        <v>0.23843582285110299</v>
      </c>
      <c r="N46" s="4" t="s">
        <v>100</v>
      </c>
      <c r="O46" s="4" t="s">
        <v>100</v>
      </c>
      <c r="P46" s="4" t="s">
        <v>100</v>
      </c>
      <c r="Q46" s="4" t="s">
        <v>100</v>
      </c>
      <c r="R46" s="3">
        <v>3635.4907716130492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>
        <v>126.31428722621818</v>
      </c>
      <c r="D47" s="8" t="s">
        <v>100</v>
      </c>
      <c r="E47" s="8" t="s">
        <v>100</v>
      </c>
      <c r="F47" s="8" t="s">
        <v>100</v>
      </c>
      <c r="G47" s="8" t="s">
        <v>100</v>
      </c>
      <c r="H47" s="11">
        <v>3.0009915434405465E-2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>
        <v>0.27676803055881094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>
        <v>3744.5915422317184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>
        <v>130.03969197848764</v>
      </c>
      <c r="D48" s="2" t="s">
        <v>100</v>
      </c>
      <c r="E48" s="2" t="s">
        <v>100</v>
      </c>
      <c r="F48" s="2" t="s">
        <v>100</v>
      </c>
      <c r="G48" s="2" t="s">
        <v>100</v>
      </c>
      <c r="H48" s="4">
        <v>2.9493138377906163E-2</v>
      </c>
      <c r="I48" s="4" t="s">
        <v>100</v>
      </c>
      <c r="J48" s="4" t="s">
        <v>100</v>
      </c>
      <c r="K48" s="4" t="s">
        <v>100</v>
      </c>
      <c r="L48" s="4" t="s">
        <v>100</v>
      </c>
      <c r="M48" s="4">
        <v>0.30039691978487637</v>
      </c>
      <c r="N48" s="4" t="s">
        <v>100</v>
      </c>
      <c r="O48" s="4" t="s">
        <v>100</v>
      </c>
      <c r="P48" s="4" t="s">
        <v>100</v>
      </c>
      <c r="Q48" s="4" t="s">
        <v>100</v>
      </c>
      <c r="R48" s="3">
        <v>3855.0312987554962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>
        <v>133.19509985527898</v>
      </c>
      <c r="D49" s="8" t="s">
        <v>100</v>
      </c>
      <c r="E49" s="8" t="s">
        <v>100</v>
      </c>
      <c r="F49" s="8" t="s">
        <v>100</v>
      </c>
      <c r="G49" s="8" t="s">
        <v>100</v>
      </c>
      <c r="H49" s="11">
        <v>2.4264959634888426E-2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>
        <v>0.30403071212237864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>
        <v>3948.5734776110303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>
        <v>134.76862154548181</v>
      </c>
      <c r="D50" s="2" t="s">
        <v>100</v>
      </c>
      <c r="E50" s="2" t="s">
        <v>100</v>
      </c>
      <c r="F50" s="2" t="s">
        <v>100</v>
      </c>
      <c r="G50" s="2" t="s">
        <v>100</v>
      </c>
      <c r="H50" s="4">
        <v>1.1813660501868942E-2</v>
      </c>
      <c r="I50" s="4" t="s">
        <v>100</v>
      </c>
      <c r="J50" s="4" t="s">
        <v>100</v>
      </c>
      <c r="K50" s="4" t="s">
        <v>100</v>
      </c>
      <c r="L50" s="4" t="s">
        <v>100</v>
      </c>
      <c r="M50" s="4">
        <v>0.29252352214493915</v>
      </c>
      <c r="N50" s="4" t="s">
        <v>100</v>
      </c>
      <c r="O50" s="4" t="s">
        <v>100</v>
      </c>
      <c r="P50" s="4" t="s">
        <v>100</v>
      </c>
      <c r="Q50" s="4" t="s">
        <v>100</v>
      </c>
      <c r="R50" s="3">
        <v>3995.2205841422119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>
        <v>136.1302171542136</v>
      </c>
      <c r="D51" s="8" t="s">
        <v>100</v>
      </c>
      <c r="E51" s="8" t="s">
        <v>100</v>
      </c>
      <c r="F51" s="8" t="s">
        <v>100</v>
      </c>
      <c r="G51" s="8" t="s">
        <v>100</v>
      </c>
      <c r="H51" s="11">
        <v>1.0103209434937067E-2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>
        <v>0.28750337092948564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>
        <v>4035.5851344425728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>
        <v>139.32940933605613</v>
      </c>
      <c r="D52" s="2" t="s">
        <v>100</v>
      </c>
      <c r="E52" s="2" t="s">
        <v>100</v>
      </c>
      <c r="F52" s="2" t="s">
        <v>100</v>
      </c>
      <c r="G52" s="2" t="s">
        <v>100</v>
      </c>
      <c r="H52" s="4">
        <v>2.3500970238065196E-2</v>
      </c>
      <c r="I52" s="4" t="s">
        <v>100</v>
      </c>
      <c r="J52" s="4" t="s">
        <v>100</v>
      </c>
      <c r="K52" s="4" t="s">
        <v>100</v>
      </c>
      <c r="L52" s="4" t="s">
        <v>100</v>
      </c>
      <c r="M52" s="4">
        <v>0.30729118087043616</v>
      </c>
      <c r="N52" s="4" t="s">
        <v>100</v>
      </c>
      <c r="O52" s="4" t="s">
        <v>100</v>
      </c>
      <c r="P52" s="4" t="s">
        <v>100</v>
      </c>
      <c r="Q52" s="4" t="s">
        <v>100</v>
      </c>
      <c r="R52" s="3">
        <v>4130.4253005802866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>
        <v>144.09661471127532</v>
      </c>
      <c r="D53" s="8" t="s">
        <v>100</v>
      </c>
      <c r="E53" s="8" t="s">
        <v>100</v>
      </c>
      <c r="F53" s="8" t="s">
        <v>100</v>
      </c>
      <c r="G53" s="8" t="s">
        <v>100</v>
      </c>
      <c r="H53" s="11">
        <v>3.4215356240554481E-2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>
        <v>0.34173783679651226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>
        <v>4271.74927366464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>
        <v>148.71279181292135</v>
      </c>
      <c r="D54" s="2" t="s">
        <v>100</v>
      </c>
      <c r="E54" s="2" t="s">
        <v>100</v>
      </c>
      <c r="F54" s="2" t="s">
        <v>100</v>
      </c>
      <c r="G54" s="2" t="s">
        <v>100</v>
      </c>
      <c r="H54" s="4">
        <v>3.2035291813727988E-2</v>
      </c>
      <c r="I54" s="4" t="s">
        <v>100</v>
      </c>
      <c r="J54" s="4" t="s">
        <v>100</v>
      </c>
      <c r="K54" s="4" t="s">
        <v>100</v>
      </c>
      <c r="L54" s="4" t="s">
        <v>100</v>
      </c>
      <c r="M54" s="4">
        <v>0.36575133867562348</v>
      </c>
      <c r="N54" s="4" t="s">
        <v>100</v>
      </c>
      <c r="O54" s="4" t="s">
        <v>100</v>
      </c>
      <c r="P54" s="4" t="s">
        <v>100</v>
      </c>
      <c r="Q54" s="4" t="s">
        <v>100</v>
      </c>
      <c r="R54" s="3">
        <v>4408.5960082015672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>
        <v>151.87637206196487</v>
      </c>
      <c r="D55" s="8" t="s">
        <v>100</v>
      </c>
      <c r="E55" s="8" t="s">
        <v>100</v>
      </c>
      <c r="F55" s="8" t="s">
        <v>100</v>
      </c>
      <c r="G55" s="8" t="s">
        <v>100</v>
      </c>
      <c r="H55" s="11">
        <v>2.1273087610534973E-2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>
        <v>0.36736478692482422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>
        <v>4502.3804573234938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>
        <v>153.9533550559461</v>
      </c>
      <c r="D56" s="2" t="s">
        <v>100</v>
      </c>
      <c r="E56" s="2" t="s">
        <v>100</v>
      </c>
      <c r="F56" s="2" t="s">
        <v>100</v>
      </c>
      <c r="G56" s="2" t="s">
        <v>100</v>
      </c>
      <c r="H56" s="4">
        <v>1.3675484644404167E-2</v>
      </c>
      <c r="I56" s="4" t="s">
        <v>100</v>
      </c>
      <c r="J56" s="4" t="s">
        <v>100</v>
      </c>
      <c r="K56" s="4" t="s">
        <v>100</v>
      </c>
      <c r="L56" s="4" t="s">
        <v>100</v>
      </c>
      <c r="M56" s="4">
        <v>0.33840255227710436</v>
      </c>
      <c r="N56" s="4" t="s">
        <v>100</v>
      </c>
      <c r="O56" s="4" t="s">
        <v>100</v>
      </c>
      <c r="P56" s="4" t="s">
        <v>100</v>
      </c>
      <c r="Q56" s="4" t="s">
        <v>100</v>
      </c>
      <c r="R56" s="3">
        <v>4563.952692130887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>
        <v>156.80593312558935</v>
      </c>
      <c r="D57" s="8" t="s">
        <v>100</v>
      </c>
      <c r="E57" s="8" t="s">
        <v>100</v>
      </c>
      <c r="F57" s="8" t="s">
        <v>100</v>
      </c>
      <c r="G57" s="8" t="s">
        <v>100</v>
      </c>
      <c r="H57" s="11">
        <v>1.8528846406800588E-2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>
        <v>0.31829756128406061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>
        <v>4648.5174705712834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>
        <v>157.99805215053544</v>
      </c>
      <c r="D58" s="2" t="s">
        <v>100</v>
      </c>
      <c r="E58" s="2" t="s">
        <v>100</v>
      </c>
      <c r="F58" s="2" t="s">
        <v>100</v>
      </c>
      <c r="G58" s="2" t="s">
        <v>100</v>
      </c>
      <c r="H58" s="4">
        <v>7.6025122339682637E-3</v>
      </c>
      <c r="I58" s="4" t="s">
        <v>100</v>
      </c>
      <c r="J58" s="4" t="s">
        <v>100</v>
      </c>
      <c r="K58" s="4" t="s">
        <v>100</v>
      </c>
      <c r="L58" s="4" t="s">
        <v>100</v>
      </c>
      <c r="M58" s="4">
        <v>0.28837017496620199</v>
      </c>
      <c r="N58" s="4" t="s">
        <v>100</v>
      </c>
      <c r="O58" s="4" t="s">
        <v>100</v>
      </c>
      <c r="P58" s="4" t="s">
        <v>100</v>
      </c>
      <c r="Q58" s="4" t="s">
        <v>100</v>
      </c>
      <c r="R58" s="3">
        <v>4683.8578815111168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>
        <v>159.01847209851095</v>
      </c>
      <c r="D59" s="8" t="s">
        <v>100</v>
      </c>
      <c r="E59" s="8" t="s">
        <v>100</v>
      </c>
      <c r="F59" s="8" t="s">
        <v>100</v>
      </c>
      <c r="G59" s="8" t="s">
        <v>100</v>
      </c>
      <c r="H59" s="11">
        <v>6.458433721722623E-3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>
        <v>0.25891120941625823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>
        <v>4714.1082672008251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>
        <v>159.28277774168805</v>
      </c>
      <c r="D60" s="2" t="s">
        <v>100</v>
      </c>
      <c r="E60" s="2" t="s">
        <v>100</v>
      </c>
      <c r="F60" s="2" t="s">
        <v>100</v>
      </c>
      <c r="G60" s="2" t="s">
        <v>100</v>
      </c>
      <c r="H60" s="4">
        <v>1.6621065445362581E-3</v>
      </c>
      <c r="I60" s="4" t="s">
        <v>100</v>
      </c>
      <c r="J60" s="4" t="s">
        <v>100</v>
      </c>
      <c r="K60" s="4" t="s">
        <v>100</v>
      </c>
      <c r="L60" s="4" t="s">
        <v>100</v>
      </c>
      <c r="M60" s="4">
        <v>0.22487815311065229</v>
      </c>
      <c r="N60" s="4" t="s">
        <v>100</v>
      </c>
      <c r="O60" s="4" t="s">
        <v>100</v>
      </c>
      <c r="P60" s="4" t="s">
        <v>100</v>
      </c>
      <c r="Q60" s="4" t="s">
        <v>100</v>
      </c>
      <c r="R60" s="3">
        <v>4721.9436174033926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>
        <v>160.97777044743057</v>
      </c>
      <c r="D61" s="8" t="s">
        <v>100</v>
      </c>
      <c r="E61" s="8" t="s">
        <v>100</v>
      </c>
      <c r="F61" s="8" t="s">
        <v>100</v>
      </c>
      <c r="G61" s="8" t="s">
        <v>100</v>
      </c>
      <c r="H61" s="11">
        <v>1.0641405993630669E-2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>
        <v>0.20858628149487779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>
        <v>4772.191736515214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>
        <v>162.75599650108697</v>
      </c>
      <c r="D62" s="2" t="s">
        <v>100</v>
      </c>
      <c r="E62" s="2" t="s">
        <v>100</v>
      </c>
      <c r="F62" s="2" t="s">
        <v>100</v>
      </c>
      <c r="G62" s="2" t="s">
        <v>100</v>
      </c>
      <c r="H62" s="4">
        <v>1.1046407517720527E-2</v>
      </c>
      <c r="I62" s="4" t="s">
        <v>100</v>
      </c>
      <c r="J62" s="4" t="s">
        <v>100</v>
      </c>
      <c r="K62" s="4" t="s">
        <v>100</v>
      </c>
      <c r="L62" s="4" t="s">
        <v>100</v>
      </c>
      <c r="M62" s="4">
        <v>0.20766981686579</v>
      </c>
      <c r="N62" s="4" t="s">
        <v>100</v>
      </c>
      <c r="O62" s="4" t="s">
        <v>100</v>
      </c>
      <c r="P62" s="4" t="s">
        <v>100</v>
      </c>
      <c r="Q62" s="4" t="s">
        <v>100</v>
      </c>
      <c r="R62" s="3">
        <v>4824.9073111894595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>
        <v>163.44007212462648</v>
      </c>
      <c r="D63" s="8" t="s">
        <v>100</v>
      </c>
      <c r="E63" s="8" t="s">
        <v>100</v>
      </c>
      <c r="F63" s="8" t="s">
        <v>100</v>
      </c>
      <c r="G63" s="8" t="s">
        <v>100</v>
      </c>
      <c r="H63" s="11">
        <v>4.2030747760186107E-3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>
        <v>0.20061567182747697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>
        <v>4845.1867574057487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164.15521619395943</v>
      </c>
      <c r="D64" s="2" t="s">
        <v>100</v>
      </c>
      <c r="E64" s="2" t="s">
        <v>100</v>
      </c>
      <c r="F64" s="2" t="s">
        <v>100</v>
      </c>
      <c r="G64" s="2" t="s">
        <v>100</v>
      </c>
      <c r="H64" s="4">
        <v>4.3755736279144702E-3</v>
      </c>
      <c r="I64" s="4" t="s">
        <v>100</v>
      </c>
      <c r="J64" s="4" t="s">
        <v>100</v>
      </c>
      <c r="K64" s="4" t="s">
        <v>100</v>
      </c>
      <c r="L64" s="4" t="s">
        <v>100</v>
      </c>
      <c r="M64" s="4">
        <v>0.17818066534700217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4866.3872288037737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163.907491336698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-1.5090891596690869E-3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>
        <v>0.13748328970196488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4859.0434165900342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162.279665307996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-9.9313705275260351E-3</v>
      </c>
      <c r="I66" s="4" t="s">
        <v>100</v>
      </c>
      <c r="J66" s="4" t="s">
        <v>100</v>
      </c>
      <c r="K66" s="4" t="s">
        <v>100</v>
      </c>
      <c r="L66" s="4" t="s">
        <v>100</v>
      </c>
      <c r="M66" s="4">
        <v>9.1228692096249508E-2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4810.7864560105427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163.26831086284423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6.0922331394498959E-3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>
        <v>7.5007972907276788E-2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4840.0948886846672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165.72257729725649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1.5032105259384988E-2</v>
      </c>
      <c r="I68" s="4" t="s">
        <v>100</v>
      </c>
      <c r="J68" s="4" t="s">
        <v>100</v>
      </c>
      <c r="K68" s="4" t="s">
        <v>100</v>
      </c>
      <c r="L68" s="4" t="s">
        <v>100</v>
      </c>
      <c r="M68" s="4">
        <v>7.6446675923584007E-2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4912.8517045167864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170.45533115286983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2.8558292616486469E-2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>
        <v>8.704643858308847E-2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5053.1543610757808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174.18038130738125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2.1853526840827801E-2</v>
      </c>
      <c r="I70" s="4" t="s">
        <v>100</v>
      </c>
      <c r="J70" s="4" t="s">
        <v>100</v>
      </c>
      <c r="K70" s="4" t="s">
        <v>100</v>
      </c>
      <c r="L70" s="4" t="s">
        <v>100</v>
      </c>
      <c r="M70" s="4">
        <v>0.10242106745358992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5163.5836055363961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176.36280896695024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1.2529698483766618E-2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>
        <v>0.10907120814048943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5228.281751209488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177.93706851413788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8.9262558042079044E-3</v>
      </c>
      <c r="I72" s="4" t="s">
        <v>100</v>
      </c>
      <c r="J72" s="4" t="s">
        <v>100</v>
      </c>
      <c r="K72" s="4" t="s">
        <v>100</v>
      </c>
      <c r="L72" s="4" t="s">
        <v>100</v>
      </c>
      <c r="M72" s="4">
        <v>0.11711429846296273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5274.9507315372557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180.2225401925343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1.2844269591947535E-2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>
        <v>0.11954923770911807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5342.7036208173604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182.66118162400116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1.3531278767137736E-2</v>
      </c>
      <c r="I74" s="4" t="s">
        <v>100</v>
      </c>
      <c r="J74" s="4" t="s">
        <v>100</v>
      </c>
      <c r="K74" s="4" t="s">
        <v>100</v>
      </c>
      <c r="L74" s="4" t="s">
        <v>100</v>
      </c>
      <c r="M74" s="4">
        <v>0.12230077877825685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5414.9972328808362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184.35818029179018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9.2904176612750664E-3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>
        <v>0.12798641052491222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5465.3048188089488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186.20543500417733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1.0019922682375438E-2</v>
      </c>
      <c r="I76" s="4" t="s">
        <v>100</v>
      </c>
      <c r="J76" s="4" t="s">
        <v>100</v>
      </c>
      <c r="K76" s="4" t="s">
        <v>100</v>
      </c>
      <c r="L76" s="4" t="s">
        <v>100</v>
      </c>
      <c r="M76" s="4">
        <v>0.1343254227399282</v>
      </c>
      <c r="N76" s="4" t="s">
        <v>100</v>
      </c>
      <c r="O76" s="4" t="s">
        <v>100</v>
      </c>
      <c r="P76" s="4" t="s">
        <v>100</v>
      </c>
      <c r="Q76" s="4" t="s">
        <v>100</v>
      </c>
      <c r="R76" s="3">
        <v>5520.0667505290285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188.07668260304209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1.0049371538606125E-2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>
        <v>0.1474562942135198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>
        <v>5575.5399522230009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189.74288838879332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8.8591831942717858E-3</v>
      </c>
      <c r="I78" s="4" t="s">
        <v>100</v>
      </c>
      <c r="J78" s="4" t="s">
        <v>100</v>
      </c>
      <c r="K78" s="4" t="s">
        <v>100</v>
      </c>
      <c r="L78" s="4" t="s">
        <v>100</v>
      </c>
      <c r="M78" s="4">
        <v>0.16923391497433737</v>
      </c>
      <c r="N78" s="4" t="s">
        <v>100</v>
      </c>
      <c r="O78" s="4" t="s">
        <v>100</v>
      </c>
      <c r="P78" s="4" t="s">
        <v>100</v>
      </c>
      <c r="Q78" s="4" t="s">
        <v>100</v>
      </c>
      <c r="R78" s="3">
        <v>5624.9346820667251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191.08458998627361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7.0711561780965951E-3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>
        <v>0.17037157410660564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>
        <v>5664.7094736952113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192.35643539477749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6.6559287098726418E-3</v>
      </c>
      <c r="I80" s="4" t="s">
        <v>100</v>
      </c>
      <c r="J80" s="4" t="s">
        <v>100</v>
      </c>
      <c r="K80" s="4" t="s">
        <v>100</v>
      </c>
      <c r="L80" s="4" t="s">
        <v>100</v>
      </c>
      <c r="M80" s="4">
        <v>0.16071351611764917</v>
      </c>
      <c r="N80" s="4" t="s">
        <v>100</v>
      </c>
      <c r="O80" s="4" t="s">
        <v>100</v>
      </c>
      <c r="P80" s="4" t="s">
        <v>100</v>
      </c>
      <c r="Q80" s="4" t="s">
        <v>100</v>
      </c>
      <c r="R80" s="3">
        <v>5702.4133761142666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192.94991841825868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3.0853297019315159E-3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>
        <v>0.13196763699467384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>
        <v>5720.0072014762836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193.38940689260733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2.2777334033174243E-3</v>
      </c>
      <c r="I82" s="4" t="s">
        <v>100</v>
      </c>
      <c r="J82" s="4" t="s">
        <v>100</v>
      </c>
      <c r="K82" s="4" t="s">
        <v>100</v>
      </c>
      <c r="L82" s="4" t="s">
        <v>100</v>
      </c>
      <c r="M82" s="4">
        <v>0.1102823718781929</v>
      </c>
      <c r="N82" s="4" t="s">
        <v>100</v>
      </c>
      <c r="O82" s="4" t="s">
        <v>100</v>
      </c>
      <c r="P82" s="4" t="s">
        <v>100</v>
      </c>
      <c r="Q82" s="4" t="s">
        <v>100</v>
      </c>
      <c r="R82" s="3">
        <v>5733.0358529463019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193.59156192723594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1.045326307561753E-3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>
        <v>9.7689263746725041E-2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>
        <v>5739.0287461455819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194.61812372366705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5.3027197374282209E-3</v>
      </c>
      <c r="I84" s="4" t="s">
        <v>100</v>
      </c>
      <c r="J84" s="4" t="s">
        <v>100</v>
      </c>
      <c r="K84" s="4" t="s">
        <v>100</v>
      </c>
      <c r="L84" s="4" t="s">
        <v>100</v>
      </c>
      <c r="M84" s="4">
        <v>9.3746937323539115E-2</v>
      </c>
      <c r="N84" s="4" t="s">
        <v>100</v>
      </c>
      <c r="O84" s="4" t="s">
        <v>100</v>
      </c>
      <c r="P84" s="4" t="s">
        <v>100</v>
      </c>
      <c r="Q84" s="4" t="s">
        <v>100</v>
      </c>
      <c r="R84" s="3">
        <v>5769.4612071514357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193.51745252856642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-5.6555431428546958E-3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>
        <v>7.3769420416719189E-2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>
        <v>5736.8317703833636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194.68397056109242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6.0279732772619259E-3</v>
      </c>
      <c r="I86" s="4" t="s">
        <v>100</v>
      </c>
      <c r="J86" s="4" t="s">
        <v>100</v>
      </c>
      <c r="K86" s="4" t="s">
        <v>100</v>
      </c>
      <c r="L86" s="4" t="s">
        <v>100</v>
      </c>
      <c r="M86" s="4">
        <v>6.5820164033755013E-2</v>
      </c>
      <c r="N86" s="4" t="s">
        <v>100</v>
      </c>
      <c r="O86" s="4" t="s">
        <v>100</v>
      </c>
      <c r="P86" s="4" t="s">
        <v>100</v>
      </c>
      <c r="Q86" s="4" t="s">
        <v>100</v>
      </c>
      <c r="R86" s="3">
        <v>5771.4132389913811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196.21959830547669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7.8877975416183806E-3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>
        <v>6.4338984008808442E-2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>
        <v>5816.9369781495607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199.17098136941453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1.5041224675952578E-2</v>
      </c>
      <c r="I88" s="4" t="s">
        <v>100</v>
      </c>
      <c r="J88" s="4" t="s">
        <v>100</v>
      </c>
      <c r="K88" s="4" t="s">
        <v>100</v>
      </c>
      <c r="L88" s="4" t="s">
        <v>100</v>
      </c>
      <c r="M88" s="4">
        <v>6.9630332567609088E-2</v>
      </c>
      <c r="N88" s="4" t="s">
        <v>100</v>
      </c>
      <c r="O88" s="4" t="s">
        <v>100</v>
      </c>
      <c r="P88" s="4" t="s">
        <v>100</v>
      </c>
      <c r="Q88" s="4" t="s">
        <v>100</v>
      </c>
      <c r="R88" s="3">
        <v>5904.4308341637652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200.34273803035464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5.8831695906884189E-3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>
        <v>6.5218374003339408E-2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>
        <v>5939.1676020976402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200.2668423556735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-3.7882917757483669E-4</v>
      </c>
      <c r="I90" s="4" t="s">
        <v>100</v>
      </c>
      <c r="J90" s="4" t="s">
        <v>100</v>
      </c>
      <c r="K90" s="4" t="s">
        <v>100</v>
      </c>
      <c r="L90" s="4" t="s">
        <v>100</v>
      </c>
      <c r="M90" s="4">
        <v>5.5464286731611523E-2</v>
      </c>
      <c r="N90" s="4" t="s">
        <v>100</v>
      </c>
      <c r="O90" s="4" t="s">
        <v>100</v>
      </c>
      <c r="P90" s="4" t="s">
        <v>100</v>
      </c>
      <c r="Q90" s="4" t="s">
        <v>100</v>
      </c>
      <c r="R90" s="3">
        <v>5936.9176721194581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198.94166908276395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-6.6170378347308002E-3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>
        <v>4.111832930669479E-2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>
        <v>5897.6328632613622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199.6262799159025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3.441264146897834E-3</v>
      </c>
      <c r="I92" s="4" t="s">
        <v>100</v>
      </c>
      <c r="J92" s="4" t="s">
        <v>100</v>
      </c>
      <c r="K92" s="4" t="s">
        <v>100</v>
      </c>
      <c r="L92" s="4" t="s">
        <v>100</v>
      </c>
      <c r="M92" s="4">
        <v>3.7793612187733361E-2</v>
      </c>
      <c r="N92" s="4" t="s">
        <v>100</v>
      </c>
      <c r="O92" s="4" t="s">
        <v>100</v>
      </c>
      <c r="P92" s="4" t="s">
        <v>100</v>
      </c>
      <c r="Q92" s="4" t="s">
        <v>100</v>
      </c>
      <c r="R92" s="3">
        <v>5917.9281757852705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199.83336009770636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1.0373392816370962E-3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>
        <v>3.5674758174949917E-2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>
        <v>5924.0670751479192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199.75865557090717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-3.7383411239577549E-4</v>
      </c>
      <c r="I94" s="4" t="s">
        <v>100</v>
      </c>
      <c r="J94" s="4" t="s">
        <v>100</v>
      </c>
      <c r="K94" s="4" t="s">
        <v>100</v>
      </c>
      <c r="L94" s="4" t="s">
        <v>100</v>
      </c>
      <c r="M94" s="4">
        <v>3.2934837438313158E-2</v>
      </c>
      <c r="N94" s="4" t="s">
        <v>100</v>
      </c>
      <c r="O94" s="4" t="s">
        <v>100</v>
      </c>
      <c r="P94" s="4" t="s">
        <v>100</v>
      </c>
      <c r="Q94" s="4" t="s">
        <v>100</v>
      </c>
      <c r="R94" s="3">
        <v>5921.8524567911081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199.92986127874664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8.5706277582911093E-4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>
        <v>3.2740576543790922E-2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>
        <v>5926.9278560957755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200.0043886019273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3.7276734302713489E-4</v>
      </c>
      <c r="I96" s="4" t="s">
        <v>100</v>
      </c>
      <c r="J96" s="4" t="s">
        <v>100</v>
      </c>
      <c r="K96" s="4" t="s">
        <v>100</v>
      </c>
      <c r="L96" s="4" t="s">
        <v>100</v>
      </c>
      <c r="M96" s="4">
        <v>2.7676070322762314E-2</v>
      </c>
      <c r="N96" s="4" t="s">
        <v>100</v>
      </c>
      <c r="O96" s="4" t="s">
        <v>100</v>
      </c>
      <c r="P96" s="4" t="s">
        <v>100</v>
      </c>
      <c r="Q96" s="4" t="s">
        <v>100</v>
      </c>
      <c r="R96" s="3">
        <v>5929.137221245006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199.92944149254311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-3.7472732427573473E-4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>
        <v>3.3133905393004204E-2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>
        <v>5926.9154115188257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199.52809215927266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-2.0074548814534117E-3</v>
      </c>
      <c r="I98" s="4" t="s">
        <v>100</v>
      </c>
      <c r="J98" s="4" t="s">
        <v>100</v>
      </c>
      <c r="K98" s="4" t="s">
        <v>100</v>
      </c>
      <c r="L98" s="4" t="s">
        <v>100</v>
      </c>
      <c r="M98" s="4">
        <v>2.4881974536574036E-2</v>
      </c>
      <c r="N98" s="4" t="s">
        <v>100</v>
      </c>
      <c r="O98" s="4" t="s">
        <v>100</v>
      </c>
      <c r="P98" s="4" t="s">
        <v>100</v>
      </c>
      <c r="Q98" s="4" t="s">
        <v>100</v>
      </c>
      <c r="R98" s="3">
        <v>5915.0173962440113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199.16915735761964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-1.7989186272902831E-3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>
        <v>1.5031928908299186E-2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>
        <v>5904.3767612691609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199.2513769014397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4.1281263078515353E-4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>
        <v>4.0365083041926653E-4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>
        <v>5906.8141625731269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>
        <v>24.384271207456642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198.56587609424417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-3.440381782328166E-3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>
        <v>-8.8691107727660867E-3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>
        <v>5886.4924667366122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>
        <v>100.14406704299155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>
        <v>1.4406704299154425E-3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>
        <v>24.419400905940265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>
        <v>4.2585650450942258E-3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198.14403915802041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-2.1244180748537481E-3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>
        <v>-1.0599873512176394E-2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>
        <v>5873.9870957427875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>
        <v>100.81184163396094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>
        <v>6.6681393185550357E-3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>
        <v>24.582232873256725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>
        <v>4.2967061552233819E-3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197.31759725967319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-4.1709147641233405E-3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>
        <v>-8.1635578437572187E-3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>
        <v>5849.4871962408843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>
        <v>100.57847854223746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>
        <v>-2.3148380977979235E-3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>
        <v>24.525328984072768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>
        <v>4.2946278640616144E-3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197.2049621697673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-5.7083144874123216E-4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>
        <v>-1.2129253458789346E-2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>
        <v>5846.1481249902599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>
        <v>100.78266878070873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>
        <v>2.0301583542598617E-3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>
        <v>24.575119285600753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>
        <v>4.3082209166533962E-3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197.04965946772529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-7.8751924055696441E-4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>
        <v>-1.3930109710510896E-2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>
        <v>5841.5441708586841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>
        <v>100.52633402805553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>
        <v>-2.5434408093612713E-3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>
        <v>24.512613924314834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>
        <v>4.3016512685681713E-3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196.61122041862964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-2.2250180501705275E-3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>
        <v>-1.575618910370713E-2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>
        <v>5828.5466296376553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>
        <v>100.06576152701426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>
        <v>-4.581610435656895E-3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>
        <v>24.400306676553964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>
        <v>4.2920203726781432E-3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196.51370419354001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-4.9598504542113647E-4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>
        <v>-1.7086777649706675E-2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>
        <v>5825.6557576728155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>
        <v>99.349478718181302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>
        <v>-7.1581207987867854E-3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>
        <v>24.225646333835748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>
        <v>4.2588256293335696E-3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196.70463643680586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9.7159759951299116E-4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>
        <v>-1.6498398801083392E-2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>
        <v>5831.3159508225599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>
        <v>98.780560700029895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>
        <v>-5.7264318393176637E-3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>
        <v>24.08691982134162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>
        <v>4.2269617971858534E-3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197.72744022117536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5.1996933214030951E-3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>
        <v>-1.1013891975734214E-2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>
        <v>5861.6370054270446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>
        <v>98.769824610244783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>
        <v>-1.0868626082936774E-4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>
        <v>24.084301904091344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>
        <v>4.207701700238921E-3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198.86570046976681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5.7567136221365698E-3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>
        <v>-3.3197916260188087E-3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>
        <v>5895.3807710242063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>
        <v>98.631707529053855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>
        <v>-1.39837325555603E-3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>
        <v>24.050623060429924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>
        <v>4.0560775288471657E-3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200.0100613373769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5.7544406345933904E-3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>
        <v>4.2220592330335371E-3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>
        <v>5929.305389689388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>
        <v>98.546333518824184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>
        <v>-8.6558382054288945E-4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>
        <v>24.029805230234839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>
        <v>3.8959113488747231E-3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200.82681926449436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4.0835842039953834E-3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>
        <v>7.9068079104616107E-3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>
        <v>5953.5182075193879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>
        <v>98.713401856597343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>
        <v>1.695327789554391E-3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>
        <v>-1.2865981434026619E-2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>
        <v>24.070543626819237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>
        <v>3.9030077778786886E-3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199.26606582081556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-7.7716385161847E-3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>
        <v>3.5262339146282518E-3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>
        <v>5907.249616111023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>
        <v>99.944582471723919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>
        <v>1.2472274199557256E-2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>
        <v>-1.9919759318541841E-3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>
        <v>24.370758047065333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>
        <v>3.980377756133557E-3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198.6266783016718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-3.208712514647168E-3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>
        <v>2.4357994603434463E-3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>
        <v>5888.2949503406635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>
        <v>101.51110908709839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>
        <v>1.567395227067641E-2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>
        <v>6.9363622547085058E-3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>
        <v>24.752744145495235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>
        <v>4.0521970865372873E-3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197.35340108171579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-6.4104038331758212E-3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>
        <v>1.8145275707714958E-4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>
        <v>5850.54860182013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>
        <v>102.23468322068734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>
        <v>7.1280290413151468E-3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>
        <v>1.6466789938111459E-2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>
        <v>24.92918242461657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>
        <v>4.1093277229931986E-3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196.7763670446767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-2.9238616303357526E-3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>
        <v>-2.1733485829916743E-3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>
        <v>5833.4424072468537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>
        <v>101.69419671860518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>
        <v>-5.2867234978900496E-3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>
        <v>9.0444909717546373E-3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>
        <v>24.797388730109159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>
        <v>4.099885228495961E-3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195.51702017309768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-6.3998888204553264E-3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>
        <v>-7.7779342464615597E-3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>
        <v>5796.1090243999452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>
        <v>101.30204973172209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>
        <v>-3.8561392836229261E-3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>
        <v>7.7165422490197422E-3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>
        <v>24.701766545295715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>
        <v>4.115883466037285E-3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195.33017795720627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-9.5563146229407886E-4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>
        <v>-6.5156121746039464E-3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>
        <v>5790.5700802573419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>
        <v>100.52634962290028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>
        <v>-7.6572992439551202E-3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>
        <v>4.6028540517495387E-3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>
        <v>24.51261772700407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>
        <v>4.0895459572202926E-3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196.05657693453404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3.7188261687187878E-3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>
        <v>-2.3261851425677715E-3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>
        <v>5812.104203803603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>
        <v>101.07678307756562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>
        <v>5.4755141983186774E-3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>
        <v>1.7386144161702699E-2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>
        <v>24.64683691340624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>
        <v>4.0990718793663637E-3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196.9502158603232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4.5580665528377499E-3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>
        <v>1.2484678956523609E-3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>
        <v>5838.5961615765682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>
        <v>100.97713517995329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>
        <v>-9.8586336622781784E-4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>
        <v>2.2236910424043854E-2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>
        <v>24.622538499799919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>
        <v>4.075093651680183E-3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197.7398297372128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4.0092054402702951E-3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>
        <v>6.2659568260237108E-5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>
        <v>5862.0042930711024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>
        <v>101.96084011826819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>
        <v>9.7418582589200078E-3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>
        <v>3.2307595164975389E-2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>
        <v>24.862407779839767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>
        <v>4.1001311254123115E-3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197.70385157436033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-1.8194696991641378E-4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>
        <v>-5.8423795187502181E-3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>
        <v>5860.9377191523417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>
        <v>102.39767446543084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>
        <v>4.2843345215275719E-3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>
        <v>3.8182112332057594E-2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>
        <v>24.968926651779228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>
        <v>4.1180710895807032E-3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198.48134428655899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3.9326128753046944E-3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>
        <v>-7.6432007499825927E-3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>
        <v>5883.9865182880394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>
        <v>103.45403916781278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>
        <v>1.031629583285665E-2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>
        <v>4.980099688895212E-2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>
        <v>25.22651348574788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>
        <v>4.1430457577990455E-3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198.29668249972949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-9.3037351945226535E-4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>
        <v>-1.2598599997904802E-2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>
        <v>5878.5122130426098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>
        <v>103.62464264895803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>
        <v>1.6490751112048189E-3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>
        <v>4.9752522960310186E-2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>
        <v>25.268113901279701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>
        <v>4.1513440967133226E-3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199.3736796061342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5.4312411727120181E-3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>
        <v>5.4005073505791756E-4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5910.4398306083767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>
        <v>104.64872449529776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>
        <v>9.8826091956614598E-3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>
        <v>4.7067503883011508E-2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25.517828796077509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4.1668299752221144E-3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199.19130021617718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-9.1476161907289694E-4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>
        <v>2.8426287915253035E-3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5905.033187099496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>
        <v>105.56667638707177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8.771744674396521E-3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>
        <v>3.9951955371639425E-2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25.741664674921662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4.2058647051032971E-3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199.60446040564184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2.0741879239519066E-3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>
        <v>1.140623526925677E-2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5917.2813356267125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>
        <v>106.60930432601187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9.8764873028417202E-3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>
        <v>4.2789990319442861E-2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25.995901899237531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4.235863597618141E-3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199.08970265694867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-2.5788890070245125E-3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>
        <v>1.1756165880157488E-2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5902.0213238387933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>
        <v>106.22571481016776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-3.5980866610956746E-3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>
        <v>4.4560242745233403E-2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25.902366391370734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4.2247364956448773E-3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199.13687961378221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2.3696331956872172E-4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>
        <v>1.8514293218461209E-2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5903.4198864038553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>
        <v>107.07953119851246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8.0377561108487088E-3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>
        <v>5.7032226712991907E-2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26.110563295118418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4.2592904065063657E-3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199.45974300021302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1.6213138774544696E-3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>
        <v>2.1141459482576508E-2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5912.9911829901221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>
        <v>107.85141050782212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7.2084673949375745E-3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>
        <v>7.2867073283770845E-2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26.298780439294728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4.2874865889415709E-3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199.31593537418237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-7.2098571805791494E-4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>
        <v>1.6624580978666703E-2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5908.7280007961836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>
        <v>109.77811149578768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1.786440231883506E-2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>
        <v>8.6086321242977437E-2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26.768592433556996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4.3695203618044354E-3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199.61582197956875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1.5045791738799157E-3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>
        <v>1.3534415829917101E-2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5917.6181498903024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>
        <v>110.44924627016249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6.1135572950765139E-3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>
        <v>9.3804513995458194E-2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26.932243757108104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4.3831138007461292E-3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199.2381228238508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-1.8921303530568703E-3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>
        <v>7.5770930349701171E-3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5906.421244971094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>
        <v>111.47069298256228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9.2481093976983647E-3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>
        <v>9.3269659736652466E-2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27.181316093699319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4.4321726923844474E-3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199.41117641224321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8.6857668572503418E-4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>
        <v>8.6357692290113253E-3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5911.551424760547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>
        <v>111.1066291738121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-3.2660047139667272E-3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>
        <v>8.505031734213242E-2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27.09254178720548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4.4128503293797893E-3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198.73951244398253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-3.3682363262936459E-3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>
        <v>1.3007174974128954E-3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5891.6399225069154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>
        <v>110.55692370158947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-4.9475488214359474E-3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>
        <v>6.8657392122265071E-2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26.958500114016488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4.4093712979039823E-3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198.57781246547452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-8.136277306887746E-4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>
        <v>1.4177239992172463E-3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5886.8463208867297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>
        <v>111.09151167147351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4.8354092352186646E-3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>
        <v>7.2056885617550082E-2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27.08885549443545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4.4331937553410243E-3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197.97526555298074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-3.0343113614395012E-3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-7.0140354329419896E-3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5868.9837962122156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>
        <v>111.71193484914444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5.5847937284865257E-3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6.7494471508480425E-2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27.240141164712647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4.6238720477688091E-3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197.72068933141369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-1.2858991291461175E-3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-7.3829072011050156E-3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5861.4368750596941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>
        <v>113.19370797111782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1.3264232903801743E-2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7.2248476934906103E-2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27.601460741453831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4.6921714293490591E-3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196.87595642551486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-4.272354647130161E-3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-1.3669554150153029E-2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5836.3947379876736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>
        <v>113.55358450461495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3.1792980365035195E-3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6.5137655878209522E-2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27.689214011393762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4.7283783709292006E-3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196.59027633465388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-1.4510664280585894E-3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-1.2554272214678752E-2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5827.925741522482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>
        <v>113.95360570812309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3.5227527625241173E-3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7.2749718952379583E-2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27.786756266544518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4.750193866278409E-3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195.72927769396748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-4.379660361333082E-3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-1.7111857564624078E-2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5802.4014061635435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>
        <v>114.24700468261268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2.5747230433506019E-3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6.693598117097288E-2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27.858299468203956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4.7796359351637806E-3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195.8150685095641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4.3831365755497842E-4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-1.8272732310925632E-2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5804.9446779464806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>
        <v>113.75734296993791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-4.2859916899798955E-3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5.4759900072771428E-2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27.738899028186264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4.7526506425750181E-3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195.54650092837292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-1.3715368446124421E-3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-1.8911856890584167E-2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5796.9829824397402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>
        <v>113.20052258135642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-4.8948083178124158E-3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3.1175714711580316E-2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27.603122434496139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4.7345403886921451E-3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195.37468257485145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-8.7865726415836676E-4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-2.1246509232877298E-2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5791.8894212320174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>
        <v>111.90326235674456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-1.1459843073423404E-2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1.3164563233193149E-2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27.286794983060322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4.6879794988119216E-3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2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12.1406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13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 t="s">
        <v>100</v>
      </c>
      <c r="S64" s="3" t="s">
        <v>100</v>
      </c>
      <c r="T64" s="3" t="s">
        <v>100</v>
      </c>
      <c r="U64" s="3" t="s">
        <v>100</v>
      </c>
      <c r="V64" s="3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11" t="s">
        <v>100</v>
      </c>
      <c r="J65" s="11" t="s">
        <v>100</v>
      </c>
      <c r="K65" s="11" t="s">
        <v>100</v>
      </c>
      <c r="L65" s="11" t="s">
        <v>100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 t="s">
        <v>100</v>
      </c>
      <c r="S65" s="10" t="s">
        <v>100</v>
      </c>
      <c r="T65" s="10" t="s">
        <v>100</v>
      </c>
      <c r="U65" s="10" t="s">
        <v>100</v>
      </c>
      <c r="V65" s="10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4" t="s">
        <v>100</v>
      </c>
      <c r="J66" s="4" t="s">
        <v>100</v>
      </c>
      <c r="K66" s="4" t="s">
        <v>100</v>
      </c>
      <c r="L66" s="4" t="s">
        <v>100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 t="s">
        <v>100</v>
      </c>
      <c r="S66" s="3" t="s">
        <v>100</v>
      </c>
      <c r="T66" s="3" t="s">
        <v>100</v>
      </c>
      <c r="U66" s="3" t="s">
        <v>100</v>
      </c>
      <c r="V66" s="3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11" t="s">
        <v>100</v>
      </c>
      <c r="J67" s="11" t="s">
        <v>100</v>
      </c>
      <c r="K67" s="11" t="s">
        <v>100</v>
      </c>
      <c r="L67" s="11" t="s">
        <v>100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 t="s">
        <v>100</v>
      </c>
      <c r="S67" s="10" t="s">
        <v>100</v>
      </c>
      <c r="T67" s="10" t="s">
        <v>100</v>
      </c>
      <c r="U67" s="10" t="s">
        <v>100</v>
      </c>
      <c r="V67" s="10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4" t="s">
        <v>100</v>
      </c>
      <c r="J68" s="4" t="s">
        <v>100</v>
      </c>
      <c r="K68" s="4" t="s">
        <v>100</v>
      </c>
      <c r="L68" s="4" t="s">
        <v>100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 t="s">
        <v>100</v>
      </c>
      <c r="S68" s="3" t="s">
        <v>100</v>
      </c>
      <c r="T68" s="3" t="s">
        <v>100</v>
      </c>
      <c r="U68" s="3" t="s">
        <v>100</v>
      </c>
      <c r="V68" s="3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11" t="s">
        <v>100</v>
      </c>
      <c r="J69" s="11" t="s">
        <v>100</v>
      </c>
      <c r="K69" s="11" t="s">
        <v>100</v>
      </c>
      <c r="L69" s="11" t="s">
        <v>100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 t="s">
        <v>100</v>
      </c>
      <c r="S69" s="10" t="s">
        <v>100</v>
      </c>
      <c r="T69" s="10" t="s">
        <v>100</v>
      </c>
      <c r="U69" s="10" t="s">
        <v>100</v>
      </c>
      <c r="V69" s="10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4" t="s">
        <v>100</v>
      </c>
      <c r="J70" s="4" t="s">
        <v>100</v>
      </c>
      <c r="K70" s="4" t="s">
        <v>100</v>
      </c>
      <c r="L70" s="4" t="s">
        <v>100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 t="s">
        <v>100</v>
      </c>
      <c r="S70" s="3" t="s">
        <v>100</v>
      </c>
      <c r="T70" s="3" t="s">
        <v>100</v>
      </c>
      <c r="U70" s="3" t="s">
        <v>100</v>
      </c>
      <c r="V70" s="3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11" t="s">
        <v>100</v>
      </c>
      <c r="J71" s="11" t="s">
        <v>100</v>
      </c>
      <c r="K71" s="11" t="s">
        <v>100</v>
      </c>
      <c r="L71" s="11" t="s">
        <v>100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 t="s">
        <v>100</v>
      </c>
      <c r="S71" s="10" t="s">
        <v>100</v>
      </c>
      <c r="T71" s="10" t="s">
        <v>100</v>
      </c>
      <c r="U71" s="10" t="s">
        <v>100</v>
      </c>
      <c r="V71" s="10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4" t="s">
        <v>100</v>
      </c>
      <c r="J72" s="4" t="s">
        <v>100</v>
      </c>
      <c r="K72" s="4" t="s">
        <v>100</v>
      </c>
      <c r="L72" s="4" t="s">
        <v>100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 t="s">
        <v>100</v>
      </c>
      <c r="S72" s="3" t="s">
        <v>100</v>
      </c>
      <c r="T72" s="3" t="s">
        <v>100</v>
      </c>
      <c r="U72" s="3" t="s">
        <v>100</v>
      </c>
      <c r="V72" s="3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11" t="s">
        <v>100</v>
      </c>
      <c r="J73" s="11" t="s">
        <v>100</v>
      </c>
      <c r="K73" s="11" t="s">
        <v>100</v>
      </c>
      <c r="L73" s="11" t="s">
        <v>100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 t="s">
        <v>100</v>
      </c>
      <c r="S73" s="10" t="s">
        <v>100</v>
      </c>
      <c r="T73" s="10" t="s">
        <v>100</v>
      </c>
      <c r="U73" s="10" t="s">
        <v>100</v>
      </c>
      <c r="V73" s="10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4" t="s">
        <v>100</v>
      </c>
      <c r="J74" s="4" t="s">
        <v>100</v>
      </c>
      <c r="K74" s="4" t="s">
        <v>100</v>
      </c>
      <c r="L74" s="4" t="s">
        <v>100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 t="s">
        <v>100</v>
      </c>
      <c r="S74" s="3" t="s">
        <v>100</v>
      </c>
      <c r="T74" s="3" t="s">
        <v>100</v>
      </c>
      <c r="U74" s="3" t="s">
        <v>100</v>
      </c>
      <c r="V74" s="3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11" t="s">
        <v>100</v>
      </c>
      <c r="J75" s="11" t="s">
        <v>100</v>
      </c>
      <c r="K75" s="11" t="s">
        <v>100</v>
      </c>
      <c r="L75" s="11" t="s">
        <v>100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 t="s">
        <v>100</v>
      </c>
      <c r="S75" s="10" t="s">
        <v>100</v>
      </c>
      <c r="T75" s="10" t="s">
        <v>100</v>
      </c>
      <c r="U75" s="10" t="s">
        <v>100</v>
      </c>
      <c r="V75" s="10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4" t="s">
        <v>100</v>
      </c>
      <c r="J76" s="4" t="s">
        <v>100</v>
      </c>
      <c r="K76" s="4" t="s">
        <v>100</v>
      </c>
      <c r="L76" s="4" t="s">
        <v>100</v>
      </c>
      <c r="M76" s="4" t="s">
        <v>100</v>
      </c>
      <c r="N76" s="4" t="s">
        <v>100</v>
      </c>
      <c r="O76" s="4" t="s">
        <v>100</v>
      </c>
      <c r="P76" s="4" t="s">
        <v>100</v>
      </c>
      <c r="Q76" s="4" t="s">
        <v>100</v>
      </c>
      <c r="R76" s="3" t="s">
        <v>100</v>
      </c>
      <c r="S76" s="3" t="s">
        <v>100</v>
      </c>
      <c r="T76" s="3" t="s">
        <v>100</v>
      </c>
      <c r="U76" s="3" t="s">
        <v>100</v>
      </c>
      <c r="V76" s="3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11" t="s">
        <v>100</v>
      </c>
      <c r="J77" s="11" t="s">
        <v>100</v>
      </c>
      <c r="K77" s="11" t="s">
        <v>100</v>
      </c>
      <c r="L77" s="11" t="s">
        <v>100</v>
      </c>
      <c r="M77" s="11" t="s">
        <v>100</v>
      </c>
      <c r="N77" s="11" t="s">
        <v>100</v>
      </c>
      <c r="O77" s="11" t="s">
        <v>100</v>
      </c>
      <c r="P77" s="11" t="s">
        <v>100</v>
      </c>
      <c r="Q77" s="11" t="s">
        <v>100</v>
      </c>
      <c r="R77" s="10" t="s">
        <v>100</v>
      </c>
      <c r="S77" s="10" t="s">
        <v>100</v>
      </c>
      <c r="T77" s="10" t="s">
        <v>100</v>
      </c>
      <c r="U77" s="10" t="s">
        <v>100</v>
      </c>
      <c r="V77" s="10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4" t="s">
        <v>100</v>
      </c>
      <c r="J78" s="4" t="s">
        <v>100</v>
      </c>
      <c r="K78" s="4" t="s">
        <v>100</v>
      </c>
      <c r="L78" s="4" t="s">
        <v>100</v>
      </c>
      <c r="M78" s="4" t="s">
        <v>100</v>
      </c>
      <c r="N78" s="4" t="s">
        <v>100</v>
      </c>
      <c r="O78" s="4" t="s">
        <v>100</v>
      </c>
      <c r="P78" s="4" t="s">
        <v>100</v>
      </c>
      <c r="Q78" s="4" t="s">
        <v>100</v>
      </c>
      <c r="R78" s="3" t="s">
        <v>100</v>
      </c>
      <c r="S78" s="3" t="s">
        <v>100</v>
      </c>
      <c r="T78" s="3" t="s">
        <v>100</v>
      </c>
      <c r="U78" s="3" t="s">
        <v>100</v>
      </c>
      <c r="V78" s="3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11" t="s">
        <v>100</v>
      </c>
      <c r="J79" s="11" t="s">
        <v>100</v>
      </c>
      <c r="K79" s="11" t="s">
        <v>100</v>
      </c>
      <c r="L79" s="11" t="s">
        <v>100</v>
      </c>
      <c r="M79" s="11" t="s">
        <v>100</v>
      </c>
      <c r="N79" s="11" t="s">
        <v>100</v>
      </c>
      <c r="O79" s="11" t="s">
        <v>100</v>
      </c>
      <c r="P79" s="11" t="s">
        <v>100</v>
      </c>
      <c r="Q79" s="11" t="s">
        <v>100</v>
      </c>
      <c r="R79" s="10" t="s">
        <v>100</v>
      </c>
      <c r="S79" s="10" t="s">
        <v>100</v>
      </c>
      <c r="T79" s="10" t="s">
        <v>100</v>
      </c>
      <c r="U79" s="10" t="s">
        <v>100</v>
      </c>
      <c r="V79" s="10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4" t="s">
        <v>100</v>
      </c>
      <c r="J80" s="4" t="s">
        <v>100</v>
      </c>
      <c r="K80" s="4" t="s">
        <v>100</v>
      </c>
      <c r="L80" s="4" t="s">
        <v>100</v>
      </c>
      <c r="M80" s="4" t="s">
        <v>100</v>
      </c>
      <c r="N80" s="4" t="s">
        <v>100</v>
      </c>
      <c r="O80" s="4" t="s">
        <v>100</v>
      </c>
      <c r="P80" s="4" t="s">
        <v>100</v>
      </c>
      <c r="Q80" s="4" t="s">
        <v>100</v>
      </c>
      <c r="R80" s="3" t="s">
        <v>100</v>
      </c>
      <c r="S80" s="3" t="s">
        <v>100</v>
      </c>
      <c r="T80" s="3" t="s">
        <v>100</v>
      </c>
      <c r="U80" s="3" t="s">
        <v>100</v>
      </c>
      <c r="V80" s="3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11" t="s">
        <v>100</v>
      </c>
      <c r="J81" s="11" t="s">
        <v>100</v>
      </c>
      <c r="K81" s="11" t="s">
        <v>100</v>
      </c>
      <c r="L81" s="11" t="s">
        <v>100</v>
      </c>
      <c r="M81" s="11" t="s">
        <v>100</v>
      </c>
      <c r="N81" s="11" t="s">
        <v>100</v>
      </c>
      <c r="O81" s="11" t="s">
        <v>100</v>
      </c>
      <c r="P81" s="11" t="s">
        <v>100</v>
      </c>
      <c r="Q81" s="11" t="s">
        <v>100</v>
      </c>
      <c r="R81" s="10" t="s">
        <v>100</v>
      </c>
      <c r="S81" s="10" t="s">
        <v>100</v>
      </c>
      <c r="T81" s="10" t="s">
        <v>100</v>
      </c>
      <c r="U81" s="10" t="s">
        <v>100</v>
      </c>
      <c r="V81" s="10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4" t="s">
        <v>100</v>
      </c>
      <c r="J82" s="4" t="s">
        <v>100</v>
      </c>
      <c r="K82" s="4" t="s">
        <v>100</v>
      </c>
      <c r="L82" s="4" t="s">
        <v>100</v>
      </c>
      <c r="M82" s="4" t="s">
        <v>100</v>
      </c>
      <c r="N82" s="4" t="s">
        <v>100</v>
      </c>
      <c r="O82" s="4" t="s">
        <v>100</v>
      </c>
      <c r="P82" s="4" t="s">
        <v>100</v>
      </c>
      <c r="Q82" s="4" t="s">
        <v>100</v>
      </c>
      <c r="R82" s="3" t="s">
        <v>100</v>
      </c>
      <c r="S82" s="3" t="s">
        <v>100</v>
      </c>
      <c r="T82" s="3" t="s">
        <v>100</v>
      </c>
      <c r="U82" s="3" t="s">
        <v>100</v>
      </c>
      <c r="V82" s="3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11" t="s">
        <v>100</v>
      </c>
      <c r="J83" s="11" t="s">
        <v>100</v>
      </c>
      <c r="K83" s="11" t="s">
        <v>100</v>
      </c>
      <c r="L83" s="11" t="s">
        <v>100</v>
      </c>
      <c r="M83" s="11" t="s">
        <v>100</v>
      </c>
      <c r="N83" s="11" t="s">
        <v>100</v>
      </c>
      <c r="O83" s="11" t="s">
        <v>100</v>
      </c>
      <c r="P83" s="11" t="s">
        <v>100</v>
      </c>
      <c r="Q83" s="11" t="s">
        <v>100</v>
      </c>
      <c r="R83" s="10" t="s">
        <v>100</v>
      </c>
      <c r="S83" s="10" t="s">
        <v>100</v>
      </c>
      <c r="T83" s="10" t="s">
        <v>100</v>
      </c>
      <c r="U83" s="10" t="s">
        <v>100</v>
      </c>
      <c r="V83" s="10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4" t="s">
        <v>100</v>
      </c>
      <c r="J84" s="4" t="s">
        <v>100</v>
      </c>
      <c r="K84" s="4" t="s">
        <v>100</v>
      </c>
      <c r="L84" s="4" t="s">
        <v>100</v>
      </c>
      <c r="M84" s="4" t="s">
        <v>100</v>
      </c>
      <c r="N84" s="4" t="s">
        <v>100</v>
      </c>
      <c r="O84" s="4" t="s">
        <v>100</v>
      </c>
      <c r="P84" s="4" t="s">
        <v>100</v>
      </c>
      <c r="Q84" s="4" t="s">
        <v>100</v>
      </c>
      <c r="R84" s="3" t="s">
        <v>100</v>
      </c>
      <c r="S84" s="3" t="s">
        <v>100</v>
      </c>
      <c r="T84" s="3" t="s">
        <v>100</v>
      </c>
      <c r="U84" s="3" t="s">
        <v>100</v>
      </c>
      <c r="V84" s="3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11" t="s">
        <v>100</v>
      </c>
      <c r="J85" s="11" t="s">
        <v>100</v>
      </c>
      <c r="K85" s="11" t="s">
        <v>100</v>
      </c>
      <c r="L85" s="11" t="s">
        <v>100</v>
      </c>
      <c r="M85" s="11" t="s">
        <v>100</v>
      </c>
      <c r="N85" s="11" t="s">
        <v>100</v>
      </c>
      <c r="O85" s="11" t="s">
        <v>100</v>
      </c>
      <c r="P85" s="11" t="s">
        <v>100</v>
      </c>
      <c r="Q85" s="11" t="s">
        <v>100</v>
      </c>
      <c r="R85" s="10" t="s">
        <v>100</v>
      </c>
      <c r="S85" s="10" t="s">
        <v>100</v>
      </c>
      <c r="T85" s="10" t="s">
        <v>100</v>
      </c>
      <c r="U85" s="10" t="s">
        <v>100</v>
      </c>
      <c r="V85" s="10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4" t="s">
        <v>100</v>
      </c>
      <c r="J86" s="4" t="s">
        <v>100</v>
      </c>
      <c r="K86" s="4" t="s">
        <v>100</v>
      </c>
      <c r="L86" s="4" t="s">
        <v>100</v>
      </c>
      <c r="M86" s="4" t="s">
        <v>100</v>
      </c>
      <c r="N86" s="4" t="s">
        <v>100</v>
      </c>
      <c r="O86" s="4" t="s">
        <v>100</v>
      </c>
      <c r="P86" s="4" t="s">
        <v>100</v>
      </c>
      <c r="Q86" s="4" t="s">
        <v>100</v>
      </c>
      <c r="R86" s="3" t="s">
        <v>100</v>
      </c>
      <c r="S86" s="3" t="s">
        <v>100</v>
      </c>
      <c r="T86" s="3" t="s">
        <v>100</v>
      </c>
      <c r="U86" s="3" t="s">
        <v>100</v>
      </c>
      <c r="V86" s="3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11" t="s">
        <v>100</v>
      </c>
      <c r="J87" s="11" t="s">
        <v>100</v>
      </c>
      <c r="K87" s="11" t="s">
        <v>100</v>
      </c>
      <c r="L87" s="11" t="s">
        <v>100</v>
      </c>
      <c r="M87" s="11" t="s">
        <v>100</v>
      </c>
      <c r="N87" s="11" t="s">
        <v>100</v>
      </c>
      <c r="O87" s="11" t="s">
        <v>100</v>
      </c>
      <c r="P87" s="11" t="s">
        <v>100</v>
      </c>
      <c r="Q87" s="11" t="s">
        <v>100</v>
      </c>
      <c r="R87" s="10" t="s">
        <v>100</v>
      </c>
      <c r="S87" s="10" t="s">
        <v>100</v>
      </c>
      <c r="T87" s="10" t="s">
        <v>100</v>
      </c>
      <c r="U87" s="10" t="s">
        <v>100</v>
      </c>
      <c r="V87" s="10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4" t="s">
        <v>100</v>
      </c>
      <c r="J88" s="4" t="s">
        <v>100</v>
      </c>
      <c r="K88" s="4" t="s">
        <v>100</v>
      </c>
      <c r="L88" s="4" t="s">
        <v>100</v>
      </c>
      <c r="M88" s="4" t="s">
        <v>100</v>
      </c>
      <c r="N88" s="4" t="s">
        <v>100</v>
      </c>
      <c r="O88" s="4" t="s">
        <v>100</v>
      </c>
      <c r="P88" s="4" t="s">
        <v>100</v>
      </c>
      <c r="Q88" s="4" t="s">
        <v>100</v>
      </c>
      <c r="R88" s="3" t="s">
        <v>100</v>
      </c>
      <c r="S88" s="3" t="s">
        <v>100</v>
      </c>
      <c r="T88" s="3" t="s">
        <v>100</v>
      </c>
      <c r="U88" s="3" t="s">
        <v>100</v>
      </c>
      <c r="V88" s="3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11" t="s">
        <v>100</v>
      </c>
      <c r="J89" s="11" t="s">
        <v>100</v>
      </c>
      <c r="K89" s="11" t="s">
        <v>100</v>
      </c>
      <c r="L89" s="11" t="s">
        <v>100</v>
      </c>
      <c r="M89" s="11" t="s">
        <v>100</v>
      </c>
      <c r="N89" s="11" t="s">
        <v>100</v>
      </c>
      <c r="O89" s="11" t="s">
        <v>100</v>
      </c>
      <c r="P89" s="11" t="s">
        <v>100</v>
      </c>
      <c r="Q89" s="11" t="s">
        <v>100</v>
      </c>
      <c r="R89" s="10" t="s">
        <v>100</v>
      </c>
      <c r="S89" s="10" t="s">
        <v>100</v>
      </c>
      <c r="T89" s="10" t="s">
        <v>100</v>
      </c>
      <c r="U89" s="10" t="s">
        <v>100</v>
      </c>
      <c r="V89" s="10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4" t="s">
        <v>100</v>
      </c>
      <c r="J90" s="4" t="s">
        <v>100</v>
      </c>
      <c r="K90" s="4" t="s">
        <v>100</v>
      </c>
      <c r="L90" s="4" t="s">
        <v>100</v>
      </c>
      <c r="M90" s="4" t="s">
        <v>100</v>
      </c>
      <c r="N90" s="4" t="s">
        <v>100</v>
      </c>
      <c r="O90" s="4" t="s">
        <v>100</v>
      </c>
      <c r="P90" s="4" t="s">
        <v>100</v>
      </c>
      <c r="Q90" s="4" t="s">
        <v>100</v>
      </c>
      <c r="R90" s="3" t="s">
        <v>100</v>
      </c>
      <c r="S90" s="3" t="s">
        <v>100</v>
      </c>
      <c r="T90" s="3" t="s">
        <v>100</v>
      </c>
      <c r="U90" s="3" t="s">
        <v>100</v>
      </c>
      <c r="V90" s="3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11" t="s">
        <v>100</v>
      </c>
      <c r="J91" s="11" t="s">
        <v>100</v>
      </c>
      <c r="K91" s="11" t="s">
        <v>100</v>
      </c>
      <c r="L91" s="11" t="s">
        <v>100</v>
      </c>
      <c r="M91" s="11" t="s">
        <v>100</v>
      </c>
      <c r="N91" s="11" t="s">
        <v>100</v>
      </c>
      <c r="O91" s="11" t="s">
        <v>100</v>
      </c>
      <c r="P91" s="11" t="s">
        <v>100</v>
      </c>
      <c r="Q91" s="11" t="s">
        <v>100</v>
      </c>
      <c r="R91" s="10" t="s">
        <v>100</v>
      </c>
      <c r="S91" s="10" t="s">
        <v>100</v>
      </c>
      <c r="T91" s="10" t="s">
        <v>100</v>
      </c>
      <c r="U91" s="10" t="s">
        <v>100</v>
      </c>
      <c r="V91" s="10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4" t="s">
        <v>100</v>
      </c>
      <c r="J92" s="4" t="s">
        <v>100</v>
      </c>
      <c r="K92" s="4" t="s">
        <v>100</v>
      </c>
      <c r="L92" s="4" t="s">
        <v>100</v>
      </c>
      <c r="M92" s="4" t="s">
        <v>100</v>
      </c>
      <c r="N92" s="4" t="s">
        <v>100</v>
      </c>
      <c r="O92" s="4" t="s">
        <v>100</v>
      </c>
      <c r="P92" s="4" t="s">
        <v>100</v>
      </c>
      <c r="Q92" s="4" t="s">
        <v>100</v>
      </c>
      <c r="R92" s="3" t="s">
        <v>100</v>
      </c>
      <c r="S92" s="3" t="s">
        <v>100</v>
      </c>
      <c r="T92" s="3" t="s">
        <v>100</v>
      </c>
      <c r="U92" s="3" t="s">
        <v>100</v>
      </c>
      <c r="V92" s="3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11" t="s">
        <v>100</v>
      </c>
      <c r="J93" s="11" t="s">
        <v>100</v>
      </c>
      <c r="K93" s="11" t="s">
        <v>100</v>
      </c>
      <c r="L93" s="11" t="s">
        <v>100</v>
      </c>
      <c r="M93" s="11" t="s">
        <v>100</v>
      </c>
      <c r="N93" s="11" t="s">
        <v>100</v>
      </c>
      <c r="O93" s="11" t="s">
        <v>100</v>
      </c>
      <c r="P93" s="11" t="s">
        <v>100</v>
      </c>
      <c r="Q93" s="11" t="s">
        <v>100</v>
      </c>
      <c r="R93" s="10" t="s">
        <v>100</v>
      </c>
      <c r="S93" s="10" t="s">
        <v>100</v>
      </c>
      <c r="T93" s="10" t="s">
        <v>100</v>
      </c>
      <c r="U93" s="10" t="s">
        <v>100</v>
      </c>
      <c r="V93" s="10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4" t="s">
        <v>100</v>
      </c>
      <c r="J94" s="4" t="s">
        <v>100</v>
      </c>
      <c r="K94" s="4" t="s">
        <v>100</v>
      </c>
      <c r="L94" s="4" t="s">
        <v>100</v>
      </c>
      <c r="M94" s="4" t="s">
        <v>100</v>
      </c>
      <c r="N94" s="4" t="s">
        <v>100</v>
      </c>
      <c r="O94" s="4" t="s">
        <v>100</v>
      </c>
      <c r="P94" s="4" t="s">
        <v>100</v>
      </c>
      <c r="Q94" s="4" t="s">
        <v>100</v>
      </c>
      <c r="R94" s="3" t="s">
        <v>100</v>
      </c>
      <c r="S94" s="3" t="s">
        <v>100</v>
      </c>
      <c r="T94" s="3" t="s">
        <v>100</v>
      </c>
      <c r="U94" s="3" t="s">
        <v>100</v>
      </c>
      <c r="V94" s="3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11" t="s">
        <v>100</v>
      </c>
      <c r="J95" s="11" t="s">
        <v>100</v>
      </c>
      <c r="K95" s="11" t="s">
        <v>100</v>
      </c>
      <c r="L95" s="11" t="s">
        <v>100</v>
      </c>
      <c r="M95" s="11" t="s">
        <v>100</v>
      </c>
      <c r="N95" s="11" t="s">
        <v>100</v>
      </c>
      <c r="O95" s="11" t="s">
        <v>100</v>
      </c>
      <c r="P95" s="11" t="s">
        <v>100</v>
      </c>
      <c r="Q95" s="11" t="s">
        <v>100</v>
      </c>
      <c r="R95" s="10" t="s">
        <v>100</v>
      </c>
      <c r="S95" s="10" t="s">
        <v>100</v>
      </c>
      <c r="T95" s="10" t="s">
        <v>100</v>
      </c>
      <c r="U95" s="10" t="s">
        <v>100</v>
      </c>
      <c r="V95" s="10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4" t="s">
        <v>100</v>
      </c>
      <c r="J96" s="4" t="s">
        <v>100</v>
      </c>
      <c r="K96" s="4" t="s">
        <v>100</v>
      </c>
      <c r="L96" s="4" t="s">
        <v>100</v>
      </c>
      <c r="M96" s="4" t="s">
        <v>100</v>
      </c>
      <c r="N96" s="4" t="s">
        <v>100</v>
      </c>
      <c r="O96" s="4" t="s">
        <v>100</v>
      </c>
      <c r="P96" s="4" t="s">
        <v>100</v>
      </c>
      <c r="Q96" s="4" t="s">
        <v>100</v>
      </c>
      <c r="R96" s="3" t="s">
        <v>100</v>
      </c>
      <c r="S96" s="3" t="s">
        <v>100</v>
      </c>
      <c r="T96" s="3" t="s">
        <v>100</v>
      </c>
      <c r="U96" s="3" t="s">
        <v>100</v>
      </c>
      <c r="V96" s="3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11" t="s">
        <v>100</v>
      </c>
      <c r="J97" s="11" t="s">
        <v>100</v>
      </c>
      <c r="K97" s="11" t="s">
        <v>100</v>
      </c>
      <c r="L97" s="11" t="s">
        <v>100</v>
      </c>
      <c r="M97" s="11" t="s">
        <v>100</v>
      </c>
      <c r="N97" s="11" t="s">
        <v>100</v>
      </c>
      <c r="O97" s="11" t="s">
        <v>100</v>
      </c>
      <c r="P97" s="11" t="s">
        <v>100</v>
      </c>
      <c r="Q97" s="11" t="s">
        <v>100</v>
      </c>
      <c r="R97" s="10" t="s">
        <v>100</v>
      </c>
      <c r="S97" s="10" t="s">
        <v>100</v>
      </c>
      <c r="T97" s="10" t="s">
        <v>100</v>
      </c>
      <c r="U97" s="10" t="s">
        <v>100</v>
      </c>
      <c r="V97" s="10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4" t="s">
        <v>100</v>
      </c>
      <c r="J98" s="4" t="s">
        <v>100</v>
      </c>
      <c r="K98" s="4" t="s">
        <v>100</v>
      </c>
      <c r="L98" s="4" t="s">
        <v>100</v>
      </c>
      <c r="M98" s="4" t="s">
        <v>100</v>
      </c>
      <c r="N98" s="4" t="s">
        <v>100</v>
      </c>
      <c r="O98" s="4" t="s">
        <v>100</v>
      </c>
      <c r="P98" s="4" t="s">
        <v>100</v>
      </c>
      <c r="Q98" s="4" t="s">
        <v>100</v>
      </c>
      <c r="R98" s="3" t="s">
        <v>100</v>
      </c>
      <c r="S98" s="3" t="s">
        <v>100</v>
      </c>
      <c r="T98" s="3" t="s">
        <v>100</v>
      </c>
      <c r="U98" s="3" t="s">
        <v>100</v>
      </c>
      <c r="V98" s="3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11" t="s">
        <v>100</v>
      </c>
      <c r="J99" s="11" t="s">
        <v>100</v>
      </c>
      <c r="K99" s="11" t="s">
        <v>100</v>
      </c>
      <c r="L99" s="11" t="s">
        <v>100</v>
      </c>
      <c r="M99" s="11" t="s">
        <v>100</v>
      </c>
      <c r="N99" s="11" t="s">
        <v>100</v>
      </c>
      <c r="O99" s="11" t="s">
        <v>100</v>
      </c>
      <c r="P99" s="11" t="s">
        <v>100</v>
      </c>
      <c r="Q99" s="11" t="s">
        <v>100</v>
      </c>
      <c r="R99" s="10" t="s">
        <v>100</v>
      </c>
      <c r="S99" s="10" t="s">
        <v>100</v>
      </c>
      <c r="T99" s="10" t="s">
        <v>100</v>
      </c>
      <c r="U99" s="10" t="s">
        <v>100</v>
      </c>
      <c r="V99" s="10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4" t="s">
        <v>100</v>
      </c>
      <c r="J100" s="4" t="s">
        <v>100</v>
      </c>
      <c r="K100" s="4" t="s">
        <v>100</v>
      </c>
      <c r="L100" s="4" t="s">
        <v>100</v>
      </c>
      <c r="M100" s="4" t="s">
        <v>100</v>
      </c>
      <c r="N100" s="4" t="s">
        <v>100</v>
      </c>
      <c r="O100" s="4" t="s">
        <v>100</v>
      </c>
      <c r="P100" s="4" t="s">
        <v>100</v>
      </c>
      <c r="Q100" s="4" t="s">
        <v>100</v>
      </c>
      <c r="R100" s="3" t="s">
        <v>100</v>
      </c>
      <c r="S100" s="3" t="s">
        <v>100</v>
      </c>
      <c r="T100" s="3" t="s">
        <v>100</v>
      </c>
      <c r="U100" s="3" t="s">
        <v>100</v>
      </c>
      <c r="V100" s="3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11" t="s">
        <v>100</v>
      </c>
      <c r="J101" s="11" t="s">
        <v>100</v>
      </c>
      <c r="K101" s="11" t="s">
        <v>100</v>
      </c>
      <c r="L101" s="11" t="s">
        <v>100</v>
      </c>
      <c r="M101" s="11" t="s">
        <v>100</v>
      </c>
      <c r="N101" s="11" t="s">
        <v>100</v>
      </c>
      <c r="O101" s="11" t="s">
        <v>100</v>
      </c>
      <c r="P101" s="11" t="s">
        <v>100</v>
      </c>
      <c r="Q101" s="11" t="s">
        <v>100</v>
      </c>
      <c r="R101" s="10" t="s">
        <v>100</v>
      </c>
      <c r="S101" s="10" t="s">
        <v>100</v>
      </c>
      <c r="T101" s="10" t="s">
        <v>100</v>
      </c>
      <c r="U101" s="10" t="s">
        <v>100</v>
      </c>
      <c r="V101" s="10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4" t="s">
        <v>100</v>
      </c>
      <c r="J102" s="4" t="s">
        <v>100</v>
      </c>
      <c r="K102" s="4" t="s">
        <v>100</v>
      </c>
      <c r="L102" s="4" t="s">
        <v>100</v>
      </c>
      <c r="M102" s="4" t="s">
        <v>100</v>
      </c>
      <c r="N102" s="4" t="s">
        <v>100</v>
      </c>
      <c r="O102" s="4" t="s">
        <v>100</v>
      </c>
      <c r="P102" s="4" t="s">
        <v>100</v>
      </c>
      <c r="Q102" s="4" t="s">
        <v>100</v>
      </c>
      <c r="R102" s="3" t="s">
        <v>100</v>
      </c>
      <c r="S102" s="3" t="s">
        <v>100</v>
      </c>
      <c r="T102" s="3" t="s">
        <v>100</v>
      </c>
      <c r="U102" s="3" t="s">
        <v>100</v>
      </c>
      <c r="V102" s="3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11" t="s">
        <v>100</v>
      </c>
      <c r="J103" s="11" t="s">
        <v>100</v>
      </c>
      <c r="K103" s="11" t="s">
        <v>100</v>
      </c>
      <c r="L103" s="11" t="s">
        <v>100</v>
      </c>
      <c r="M103" s="11" t="s">
        <v>100</v>
      </c>
      <c r="N103" s="11" t="s">
        <v>100</v>
      </c>
      <c r="O103" s="11" t="s">
        <v>100</v>
      </c>
      <c r="P103" s="11" t="s">
        <v>100</v>
      </c>
      <c r="Q103" s="11" t="s">
        <v>100</v>
      </c>
      <c r="R103" s="10" t="s">
        <v>100</v>
      </c>
      <c r="S103" s="10" t="s">
        <v>100</v>
      </c>
      <c r="T103" s="10" t="s">
        <v>100</v>
      </c>
      <c r="U103" s="10" t="s">
        <v>100</v>
      </c>
      <c r="V103" s="10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4" t="s">
        <v>100</v>
      </c>
      <c r="J104" s="4" t="s">
        <v>100</v>
      </c>
      <c r="K104" s="4" t="s">
        <v>100</v>
      </c>
      <c r="L104" s="4" t="s">
        <v>100</v>
      </c>
      <c r="M104" s="4" t="s">
        <v>100</v>
      </c>
      <c r="N104" s="4" t="s">
        <v>100</v>
      </c>
      <c r="O104" s="4" t="s">
        <v>100</v>
      </c>
      <c r="P104" s="4" t="s">
        <v>100</v>
      </c>
      <c r="Q104" s="4" t="s">
        <v>100</v>
      </c>
      <c r="R104" s="3" t="s">
        <v>100</v>
      </c>
      <c r="S104" s="3" t="s">
        <v>100</v>
      </c>
      <c r="T104" s="3" t="s">
        <v>100</v>
      </c>
      <c r="U104" s="3" t="s">
        <v>100</v>
      </c>
      <c r="V104" s="3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11" t="s">
        <v>100</v>
      </c>
      <c r="J105" s="11" t="s">
        <v>100</v>
      </c>
      <c r="K105" s="11" t="s">
        <v>100</v>
      </c>
      <c r="L105" s="11" t="s">
        <v>100</v>
      </c>
      <c r="M105" s="11" t="s">
        <v>100</v>
      </c>
      <c r="N105" s="11" t="s">
        <v>100</v>
      </c>
      <c r="O105" s="11" t="s">
        <v>100</v>
      </c>
      <c r="P105" s="11" t="s">
        <v>100</v>
      </c>
      <c r="Q105" s="11" t="s">
        <v>100</v>
      </c>
      <c r="R105" s="10" t="s">
        <v>100</v>
      </c>
      <c r="S105" s="10" t="s">
        <v>100</v>
      </c>
      <c r="T105" s="10" t="s">
        <v>100</v>
      </c>
      <c r="U105" s="10" t="s">
        <v>100</v>
      </c>
      <c r="V105" s="10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4" t="s">
        <v>100</v>
      </c>
      <c r="J106" s="4" t="s">
        <v>100</v>
      </c>
      <c r="K106" s="4" t="s">
        <v>100</v>
      </c>
      <c r="L106" s="4" t="s">
        <v>100</v>
      </c>
      <c r="M106" s="4" t="s">
        <v>100</v>
      </c>
      <c r="N106" s="4" t="s">
        <v>100</v>
      </c>
      <c r="O106" s="4" t="s">
        <v>100</v>
      </c>
      <c r="P106" s="4" t="s">
        <v>100</v>
      </c>
      <c r="Q106" s="4" t="s">
        <v>100</v>
      </c>
      <c r="R106" s="3" t="s">
        <v>100</v>
      </c>
      <c r="S106" s="3" t="s">
        <v>100</v>
      </c>
      <c r="T106" s="3" t="s">
        <v>100</v>
      </c>
      <c r="U106" s="3" t="s">
        <v>100</v>
      </c>
      <c r="V106" s="3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11" t="s">
        <v>100</v>
      </c>
      <c r="J107" s="11" t="s">
        <v>100</v>
      </c>
      <c r="K107" s="11" t="s">
        <v>100</v>
      </c>
      <c r="L107" s="11" t="s">
        <v>100</v>
      </c>
      <c r="M107" s="11" t="s">
        <v>100</v>
      </c>
      <c r="N107" s="11" t="s">
        <v>100</v>
      </c>
      <c r="O107" s="11" t="s">
        <v>100</v>
      </c>
      <c r="P107" s="11" t="s">
        <v>100</v>
      </c>
      <c r="Q107" s="11" t="s">
        <v>100</v>
      </c>
      <c r="R107" s="10" t="s">
        <v>100</v>
      </c>
      <c r="S107" s="10" t="s">
        <v>100</v>
      </c>
      <c r="T107" s="10" t="s">
        <v>100</v>
      </c>
      <c r="U107" s="10" t="s">
        <v>100</v>
      </c>
      <c r="V107" s="10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4" t="s">
        <v>100</v>
      </c>
      <c r="J108" s="4" t="s">
        <v>100</v>
      </c>
      <c r="K108" s="4" t="s">
        <v>100</v>
      </c>
      <c r="L108" s="4" t="s">
        <v>100</v>
      </c>
      <c r="M108" s="4" t="s">
        <v>100</v>
      </c>
      <c r="N108" s="4" t="s">
        <v>100</v>
      </c>
      <c r="O108" s="4" t="s">
        <v>100</v>
      </c>
      <c r="P108" s="4" t="s">
        <v>100</v>
      </c>
      <c r="Q108" s="4" t="s">
        <v>100</v>
      </c>
      <c r="R108" s="3" t="s">
        <v>100</v>
      </c>
      <c r="S108" s="3" t="s">
        <v>100</v>
      </c>
      <c r="T108" s="3" t="s">
        <v>100</v>
      </c>
      <c r="U108" s="3" t="s">
        <v>100</v>
      </c>
      <c r="V108" s="3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11" t="s">
        <v>100</v>
      </c>
      <c r="J109" s="11" t="s">
        <v>100</v>
      </c>
      <c r="K109" s="11" t="s">
        <v>100</v>
      </c>
      <c r="L109" s="11" t="s">
        <v>100</v>
      </c>
      <c r="M109" s="11" t="s">
        <v>100</v>
      </c>
      <c r="N109" s="11" t="s">
        <v>100</v>
      </c>
      <c r="O109" s="11" t="s">
        <v>100</v>
      </c>
      <c r="P109" s="11" t="s">
        <v>100</v>
      </c>
      <c r="Q109" s="11" t="s">
        <v>100</v>
      </c>
      <c r="R109" s="10" t="s">
        <v>100</v>
      </c>
      <c r="S109" s="10" t="s">
        <v>100</v>
      </c>
      <c r="T109" s="10" t="s">
        <v>100</v>
      </c>
      <c r="U109" s="10" t="s">
        <v>100</v>
      </c>
      <c r="V109" s="10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4" t="s">
        <v>100</v>
      </c>
      <c r="J110" s="4" t="s">
        <v>100</v>
      </c>
      <c r="K110" s="4" t="s">
        <v>100</v>
      </c>
      <c r="L110" s="4" t="s">
        <v>100</v>
      </c>
      <c r="M110" s="4" t="s">
        <v>100</v>
      </c>
      <c r="N110" s="4" t="s">
        <v>100</v>
      </c>
      <c r="O110" s="4" t="s">
        <v>100</v>
      </c>
      <c r="P110" s="4" t="s">
        <v>100</v>
      </c>
      <c r="Q110" s="4" t="s">
        <v>100</v>
      </c>
      <c r="R110" s="3" t="s">
        <v>100</v>
      </c>
      <c r="S110" s="3" t="s">
        <v>100</v>
      </c>
      <c r="T110" s="3" t="s">
        <v>100</v>
      </c>
      <c r="U110" s="3" t="s">
        <v>100</v>
      </c>
      <c r="V110" s="3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11" t="s">
        <v>100</v>
      </c>
      <c r="J111" s="11" t="s">
        <v>100</v>
      </c>
      <c r="K111" s="11" t="s">
        <v>100</v>
      </c>
      <c r="L111" s="11" t="s">
        <v>100</v>
      </c>
      <c r="M111" s="11" t="s">
        <v>100</v>
      </c>
      <c r="N111" s="11" t="s">
        <v>100</v>
      </c>
      <c r="O111" s="11" t="s">
        <v>100</v>
      </c>
      <c r="P111" s="11" t="s">
        <v>100</v>
      </c>
      <c r="Q111" s="11" t="s">
        <v>100</v>
      </c>
      <c r="R111" s="10" t="s">
        <v>100</v>
      </c>
      <c r="S111" s="10" t="s">
        <v>100</v>
      </c>
      <c r="T111" s="10" t="s">
        <v>100</v>
      </c>
      <c r="U111" s="10" t="s">
        <v>100</v>
      </c>
      <c r="V111" s="10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4" t="s">
        <v>100</v>
      </c>
      <c r="J112" s="4" t="s">
        <v>100</v>
      </c>
      <c r="K112" s="4" t="s">
        <v>100</v>
      </c>
      <c r="L112" s="4" t="s">
        <v>100</v>
      </c>
      <c r="M112" s="4" t="s">
        <v>100</v>
      </c>
      <c r="N112" s="4" t="s">
        <v>100</v>
      </c>
      <c r="O112" s="4" t="s">
        <v>100</v>
      </c>
      <c r="P112" s="4" t="s">
        <v>100</v>
      </c>
      <c r="Q112" s="4" t="s">
        <v>100</v>
      </c>
      <c r="R112" s="3" t="s">
        <v>100</v>
      </c>
      <c r="S112" s="3" t="s">
        <v>100</v>
      </c>
      <c r="T112" s="3" t="s">
        <v>100</v>
      </c>
      <c r="U112" s="3" t="s">
        <v>100</v>
      </c>
      <c r="V112" s="3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11" t="s">
        <v>100</v>
      </c>
      <c r="J113" s="11" t="s">
        <v>100</v>
      </c>
      <c r="K113" s="11" t="s">
        <v>100</v>
      </c>
      <c r="L113" s="11" t="s">
        <v>100</v>
      </c>
      <c r="M113" s="11" t="s">
        <v>100</v>
      </c>
      <c r="N113" s="11" t="s">
        <v>100</v>
      </c>
      <c r="O113" s="11" t="s">
        <v>100</v>
      </c>
      <c r="P113" s="11" t="s">
        <v>100</v>
      </c>
      <c r="Q113" s="11" t="s">
        <v>100</v>
      </c>
      <c r="R113" s="10" t="s">
        <v>100</v>
      </c>
      <c r="S113" s="10" t="s">
        <v>100</v>
      </c>
      <c r="T113" s="10" t="s">
        <v>100</v>
      </c>
      <c r="U113" s="10" t="s">
        <v>100</v>
      </c>
      <c r="V113" s="10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4" t="s">
        <v>100</v>
      </c>
      <c r="J114" s="4" t="s">
        <v>100</v>
      </c>
      <c r="K114" s="4" t="s">
        <v>100</v>
      </c>
      <c r="L114" s="4" t="s">
        <v>100</v>
      </c>
      <c r="M114" s="4" t="s">
        <v>100</v>
      </c>
      <c r="N114" s="4" t="s">
        <v>100</v>
      </c>
      <c r="O114" s="4" t="s">
        <v>100</v>
      </c>
      <c r="P114" s="4" t="s">
        <v>100</v>
      </c>
      <c r="Q114" s="4" t="s">
        <v>100</v>
      </c>
      <c r="R114" s="3" t="s">
        <v>100</v>
      </c>
      <c r="S114" s="3" t="s">
        <v>100</v>
      </c>
      <c r="T114" s="3" t="s">
        <v>100</v>
      </c>
      <c r="U114" s="3" t="s">
        <v>100</v>
      </c>
      <c r="V114" s="3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11" t="s">
        <v>100</v>
      </c>
      <c r="J115" s="11" t="s">
        <v>100</v>
      </c>
      <c r="K115" s="11" t="s">
        <v>100</v>
      </c>
      <c r="L115" s="11" t="s">
        <v>100</v>
      </c>
      <c r="M115" s="11" t="s">
        <v>100</v>
      </c>
      <c r="N115" s="11" t="s">
        <v>100</v>
      </c>
      <c r="O115" s="11" t="s">
        <v>100</v>
      </c>
      <c r="P115" s="11" t="s">
        <v>100</v>
      </c>
      <c r="Q115" s="11" t="s">
        <v>100</v>
      </c>
      <c r="R115" s="10" t="s">
        <v>100</v>
      </c>
      <c r="S115" s="10" t="s">
        <v>100</v>
      </c>
      <c r="T115" s="10" t="s">
        <v>100</v>
      </c>
      <c r="U115" s="10" t="s">
        <v>100</v>
      </c>
      <c r="V115" s="10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4" t="s">
        <v>100</v>
      </c>
      <c r="J116" s="4" t="s">
        <v>100</v>
      </c>
      <c r="K116" s="4" t="s">
        <v>100</v>
      </c>
      <c r="L116" s="4" t="s">
        <v>100</v>
      </c>
      <c r="M116" s="4" t="s">
        <v>100</v>
      </c>
      <c r="N116" s="4" t="s">
        <v>100</v>
      </c>
      <c r="O116" s="4" t="s">
        <v>100</v>
      </c>
      <c r="P116" s="4" t="s">
        <v>100</v>
      </c>
      <c r="Q116" s="4" t="s">
        <v>100</v>
      </c>
      <c r="R116" s="3" t="s">
        <v>100</v>
      </c>
      <c r="S116" s="3" t="s">
        <v>100</v>
      </c>
      <c r="T116" s="3" t="s">
        <v>100</v>
      </c>
      <c r="U116" s="3" t="s">
        <v>100</v>
      </c>
      <c r="V116" s="3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11" t="s">
        <v>100</v>
      </c>
      <c r="J117" s="11" t="s">
        <v>100</v>
      </c>
      <c r="K117" s="11" t="s">
        <v>100</v>
      </c>
      <c r="L117" s="11" t="s">
        <v>100</v>
      </c>
      <c r="M117" s="11" t="s">
        <v>100</v>
      </c>
      <c r="N117" s="11" t="s">
        <v>100</v>
      </c>
      <c r="O117" s="11" t="s">
        <v>100</v>
      </c>
      <c r="P117" s="11" t="s">
        <v>100</v>
      </c>
      <c r="Q117" s="11" t="s">
        <v>100</v>
      </c>
      <c r="R117" s="10" t="s">
        <v>100</v>
      </c>
      <c r="S117" s="10" t="s">
        <v>100</v>
      </c>
      <c r="T117" s="10" t="s">
        <v>100</v>
      </c>
      <c r="U117" s="10" t="s">
        <v>100</v>
      </c>
      <c r="V117" s="10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4" t="s">
        <v>100</v>
      </c>
      <c r="J118" s="4" t="s">
        <v>100</v>
      </c>
      <c r="K118" s="4" t="s">
        <v>100</v>
      </c>
      <c r="L118" s="4" t="s">
        <v>100</v>
      </c>
      <c r="M118" s="4" t="s">
        <v>100</v>
      </c>
      <c r="N118" s="4" t="s">
        <v>100</v>
      </c>
      <c r="O118" s="4" t="s">
        <v>100</v>
      </c>
      <c r="P118" s="4" t="s">
        <v>100</v>
      </c>
      <c r="Q118" s="4" t="s">
        <v>100</v>
      </c>
      <c r="R118" s="3" t="s">
        <v>100</v>
      </c>
      <c r="S118" s="3" t="s">
        <v>100</v>
      </c>
      <c r="T118" s="3" t="s">
        <v>100</v>
      </c>
      <c r="U118" s="3" t="s">
        <v>100</v>
      </c>
      <c r="V118" s="3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11" t="s">
        <v>100</v>
      </c>
      <c r="J119" s="11" t="s">
        <v>100</v>
      </c>
      <c r="K119" s="11" t="s">
        <v>100</v>
      </c>
      <c r="L119" s="11" t="s">
        <v>100</v>
      </c>
      <c r="M119" s="11" t="s">
        <v>100</v>
      </c>
      <c r="N119" s="11" t="s">
        <v>100</v>
      </c>
      <c r="O119" s="11" t="s">
        <v>100</v>
      </c>
      <c r="P119" s="11" t="s">
        <v>100</v>
      </c>
      <c r="Q119" s="11" t="s">
        <v>100</v>
      </c>
      <c r="R119" s="10" t="s">
        <v>100</v>
      </c>
      <c r="S119" s="10" t="s">
        <v>100</v>
      </c>
      <c r="T119" s="10" t="s">
        <v>100</v>
      </c>
      <c r="U119" s="10" t="s">
        <v>100</v>
      </c>
      <c r="V119" s="10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4" t="s">
        <v>100</v>
      </c>
      <c r="J120" s="4" t="s">
        <v>100</v>
      </c>
      <c r="K120" s="4" t="s">
        <v>100</v>
      </c>
      <c r="L120" s="4" t="s">
        <v>100</v>
      </c>
      <c r="M120" s="4" t="s">
        <v>100</v>
      </c>
      <c r="N120" s="4" t="s">
        <v>100</v>
      </c>
      <c r="O120" s="4" t="s">
        <v>100</v>
      </c>
      <c r="P120" s="4" t="s">
        <v>100</v>
      </c>
      <c r="Q120" s="4" t="s">
        <v>100</v>
      </c>
      <c r="R120" s="3" t="s">
        <v>100</v>
      </c>
      <c r="S120" s="3" t="s">
        <v>100</v>
      </c>
      <c r="T120" s="3" t="s">
        <v>100</v>
      </c>
      <c r="U120" s="3" t="s">
        <v>100</v>
      </c>
      <c r="V120" s="3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11" t="s">
        <v>100</v>
      </c>
      <c r="J121" s="11" t="s">
        <v>100</v>
      </c>
      <c r="K121" s="11" t="s">
        <v>100</v>
      </c>
      <c r="L121" s="11" t="s">
        <v>100</v>
      </c>
      <c r="M121" s="11" t="s">
        <v>100</v>
      </c>
      <c r="N121" s="11" t="s">
        <v>100</v>
      </c>
      <c r="O121" s="11" t="s">
        <v>100</v>
      </c>
      <c r="P121" s="11" t="s">
        <v>100</v>
      </c>
      <c r="Q121" s="11" t="s">
        <v>100</v>
      </c>
      <c r="R121" s="10" t="s">
        <v>100</v>
      </c>
      <c r="S121" s="10" t="s">
        <v>100</v>
      </c>
      <c r="T121" s="10" t="s">
        <v>100</v>
      </c>
      <c r="U121" s="10" t="s">
        <v>100</v>
      </c>
      <c r="V121" s="10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4" t="s">
        <v>100</v>
      </c>
      <c r="J122" s="4" t="s">
        <v>100</v>
      </c>
      <c r="K122" s="4" t="s">
        <v>100</v>
      </c>
      <c r="L122" s="4" t="s">
        <v>100</v>
      </c>
      <c r="M122" s="4" t="s">
        <v>100</v>
      </c>
      <c r="N122" s="4" t="s">
        <v>100</v>
      </c>
      <c r="O122" s="4" t="s">
        <v>100</v>
      </c>
      <c r="P122" s="4" t="s">
        <v>100</v>
      </c>
      <c r="Q122" s="4" t="s">
        <v>100</v>
      </c>
      <c r="R122" s="3" t="s">
        <v>100</v>
      </c>
      <c r="S122" s="3" t="s">
        <v>100</v>
      </c>
      <c r="T122" s="3" t="s">
        <v>100</v>
      </c>
      <c r="U122" s="3" t="s">
        <v>100</v>
      </c>
      <c r="V122" s="3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11" t="s">
        <v>100</v>
      </c>
      <c r="J123" s="11" t="s">
        <v>100</v>
      </c>
      <c r="K123" s="11" t="s">
        <v>100</v>
      </c>
      <c r="L123" s="11" t="s">
        <v>100</v>
      </c>
      <c r="M123" s="11" t="s">
        <v>100</v>
      </c>
      <c r="N123" s="11" t="s">
        <v>100</v>
      </c>
      <c r="O123" s="11" t="s">
        <v>100</v>
      </c>
      <c r="P123" s="11" t="s">
        <v>100</v>
      </c>
      <c r="Q123" s="11" t="s">
        <v>100</v>
      </c>
      <c r="R123" s="10" t="s">
        <v>100</v>
      </c>
      <c r="S123" s="10" t="s">
        <v>100</v>
      </c>
      <c r="T123" s="10" t="s">
        <v>100</v>
      </c>
      <c r="U123" s="10" t="s">
        <v>100</v>
      </c>
      <c r="V123" s="10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4" t="s">
        <v>100</v>
      </c>
      <c r="J124" s="4" t="s">
        <v>100</v>
      </c>
      <c r="K124" s="4" t="s">
        <v>100</v>
      </c>
      <c r="L124" s="4" t="s">
        <v>100</v>
      </c>
      <c r="M124" s="4" t="s">
        <v>100</v>
      </c>
      <c r="N124" s="4" t="s">
        <v>100</v>
      </c>
      <c r="O124" s="4" t="s">
        <v>100</v>
      </c>
      <c r="P124" s="4" t="s">
        <v>100</v>
      </c>
      <c r="Q124" s="4" t="s">
        <v>100</v>
      </c>
      <c r="R124" s="3" t="s">
        <v>100</v>
      </c>
      <c r="S124" s="3" t="s">
        <v>100</v>
      </c>
      <c r="T124" s="3" t="s">
        <v>100</v>
      </c>
      <c r="U124" s="3" t="s">
        <v>100</v>
      </c>
      <c r="V124" s="3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11" t="s">
        <v>100</v>
      </c>
      <c r="J125" s="11" t="s">
        <v>100</v>
      </c>
      <c r="K125" s="11" t="s">
        <v>100</v>
      </c>
      <c r="L125" s="11" t="s">
        <v>100</v>
      </c>
      <c r="M125" s="11" t="s">
        <v>100</v>
      </c>
      <c r="N125" s="11" t="s">
        <v>100</v>
      </c>
      <c r="O125" s="11" t="s">
        <v>100</v>
      </c>
      <c r="P125" s="11" t="s">
        <v>100</v>
      </c>
      <c r="Q125" s="11" t="s">
        <v>100</v>
      </c>
      <c r="R125" s="10">
        <v>4356.1513437075719</v>
      </c>
      <c r="S125" s="10" t="s">
        <v>100</v>
      </c>
      <c r="T125" s="10" t="s">
        <v>100</v>
      </c>
      <c r="U125" s="10" t="s">
        <v>100</v>
      </c>
      <c r="V125" s="10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99.380223543897372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-6.1977645610262755E-3</v>
      </c>
      <c r="I126" s="4" t="s">
        <v>100</v>
      </c>
      <c r="J126" s="4" t="s">
        <v>100</v>
      </c>
      <c r="K126" s="4" t="s">
        <v>100</v>
      </c>
      <c r="L126" s="4" t="s">
        <v>100</v>
      </c>
      <c r="M126" s="4" t="s">
        <v>100</v>
      </c>
      <c r="N126" s="4" t="s">
        <v>100</v>
      </c>
      <c r="O126" s="4" t="s">
        <v>100</v>
      </c>
      <c r="P126" s="4" t="s">
        <v>100</v>
      </c>
      <c r="Q126" s="4" t="s">
        <v>100</v>
      </c>
      <c r="R126" s="3">
        <v>4329.1529432870739</v>
      </c>
      <c r="S126" s="3" t="s">
        <v>100</v>
      </c>
      <c r="T126" s="3" t="s">
        <v>100</v>
      </c>
      <c r="U126" s="3" t="s">
        <v>100</v>
      </c>
      <c r="V126" s="3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98.940588126543801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-4.4237716688106943E-3</v>
      </c>
      <c r="I127" s="11" t="s">
        <v>100</v>
      </c>
      <c r="J127" s="11" t="s">
        <v>100</v>
      </c>
      <c r="K127" s="11" t="s">
        <v>100</v>
      </c>
      <c r="L127" s="11" t="s">
        <v>100</v>
      </c>
      <c r="M127" s="11" t="s">
        <v>100</v>
      </c>
      <c r="N127" s="11" t="s">
        <v>100</v>
      </c>
      <c r="O127" s="11" t="s">
        <v>100</v>
      </c>
      <c r="P127" s="11" t="s">
        <v>100</v>
      </c>
      <c r="Q127" s="11" t="s">
        <v>100</v>
      </c>
      <c r="R127" s="10">
        <v>4310.0017591466121</v>
      </c>
      <c r="S127" s="10" t="s">
        <v>100</v>
      </c>
      <c r="T127" s="10" t="s">
        <v>100</v>
      </c>
      <c r="U127" s="10" t="s">
        <v>100</v>
      </c>
      <c r="V127" s="10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98.970872464693358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3.0608609391746811E-4</v>
      </c>
      <c r="I128" s="4" t="s">
        <v>100</v>
      </c>
      <c r="J128" s="4" t="s">
        <v>100</v>
      </c>
      <c r="K128" s="4" t="s">
        <v>100</v>
      </c>
      <c r="L128" s="4" t="s">
        <v>100</v>
      </c>
      <c r="M128" s="4" t="s">
        <v>100</v>
      </c>
      <c r="N128" s="4" t="s">
        <v>100</v>
      </c>
      <c r="O128" s="4" t="s">
        <v>100</v>
      </c>
      <c r="P128" s="4" t="s">
        <v>100</v>
      </c>
      <c r="Q128" s="4" t="s">
        <v>100</v>
      </c>
      <c r="R128" s="3">
        <v>4311.3209907498467</v>
      </c>
      <c r="S128" s="3" t="s">
        <v>100</v>
      </c>
      <c r="T128" s="3" t="s">
        <v>100</v>
      </c>
      <c r="U128" s="3" t="s">
        <v>100</v>
      </c>
      <c r="V128" s="3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98.932216183972201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-3.9058239821976315E-4</v>
      </c>
      <c r="I129" s="11" t="s">
        <v>100</v>
      </c>
      <c r="J129" s="11" t="s">
        <v>100</v>
      </c>
      <c r="K129" s="11" t="s">
        <v>100</v>
      </c>
      <c r="L129" s="11" t="s">
        <v>100</v>
      </c>
      <c r="M129" s="11" t="s">
        <v>100</v>
      </c>
      <c r="N129" s="11" t="s">
        <v>100</v>
      </c>
      <c r="O129" s="11" t="s">
        <v>100</v>
      </c>
      <c r="P129" s="11" t="s">
        <v>100</v>
      </c>
      <c r="Q129" s="11" t="s">
        <v>100</v>
      </c>
      <c r="R129" s="10">
        <v>4309.6370646577852</v>
      </c>
      <c r="S129" s="10" t="s">
        <v>100</v>
      </c>
      <c r="T129" s="10" t="s">
        <v>100</v>
      </c>
      <c r="U129" s="10" t="s">
        <v>100</v>
      </c>
      <c r="V129" s="10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98.498890292735496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-4.3800281440263822E-3</v>
      </c>
      <c r="I130" s="4" t="s">
        <v>100</v>
      </c>
      <c r="J130" s="4" t="s">
        <v>100</v>
      </c>
      <c r="K130" s="4" t="s">
        <v>100</v>
      </c>
      <c r="L130" s="4" t="s">
        <v>100</v>
      </c>
      <c r="M130" s="4" t="s">
        <v>100</v>
      </c>
      <c r="N130" s="4" t="s">
        <v>100</v>
      </c>
      <c r="O130" s="4" t="s">
        <v>100</v>
      </c>
      <c r="P130" s="4" t="s">
        <v>100</v>
      </c>
      <c r="Q130" s="4" t="s">
        <v>100</v>
      </c>
      <c r="R130" s="3">
        <v>4290.7607330240444</v>
      </c>
      <c r="S130" s="3" t="s">
        <v>100</v>
      </c>
      <c r="T130" s="3" t="s">
        <v>100</v>
      </c>
      <c r="U130" s="3" t="s">
        <v>100</v>
      </c>
      <c r="V130" s="3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97.770246306667559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-7.3974842143137431E-3</v>
      </c>
      <c r="I131" s="11" t="s">
        <v>100</v>
      </c>
      <c r="J131" s="11" t="s">
        <v>100</v>
      </c>
      <c r="K131" s="11" t="s">
        <v>100</v>
      </c>
      <c r="L131" s="11" t="s">
        <v>100</v>
      </c>
      <c r="M131" s="11" t="s">
        <v>100</v>
      </c>
      <c r="N131" s="11" t="s">
        <v>100</v>
      </c>
      <c r="O131" s="11" t="s">
        <v>100</v>
      </c>
      <c r="P131" s="11" t="s">
        <v>100</v>
      </c>
      <c r="Q131" s="11" t="s">
        <v>100</v>
      </c>
      <c r="R131" s="10">
        <v>4259.0198982341017</v>
      </c>
      <c r="S131" s="10" t="s">
        <v>100</v>
      </c>
      <c r="T131" s="10" t="s">
        <v>100</v>
      </c>
      <c r="U131" s="10" t="s">
        <v>100</v>
      </c>
      <c r="V131" s="10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97.29110938145601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-4.9006414866612502E-3</v>
      </c>
      <c r="I132" s="4" t="s">
        <v>100</v>
      </c>
      <c r="J132" s="4" t="s">
        <v>100</v>
      </c>
      <c r="K132" s="4" t="s">
        <v>100</v>
      </c>
      <c r="L132" s="4" t="s">
        <v>100</v>
      </c>
      <c r="M132" s="4" t="s">
        <v>100</v>
      </c>
      <c r="N132" s="4" t="s">
        <v>100</v>
      </c>
      <c r="O132" s="4" t="s">
        <v>100</v>
      </c>
      <c r="P132" s="4" t="s">
        <v>100</v>
      </c>
      <c r="Q132" s="4" t="s">
        <v>100</v>
      </c>
      <c r="R132" s="3">
        <v>4238.1479686283001</v>
      </c>
      <c r="S132" s="3" t="s">
        <v>100</v>
      </c>
      <c r="T132" s="3" t="s">
        <v>100</v>
      </c>
      <c r="U132" s="3" t="s">
        <v>100</v>
      </c>
      <c r="V132" s="3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97.220042974008408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-7.3045119846426587E-4</v>
      </c>
      <c r="I133" s="11" t="s">
        <v>100</v>
      </c>
      <c r="J133" s="11" t="s">
        <v>100</v>
      </c>
      <c r="K133" s="11" t="s">
        <v>100</v>
      </c>
      <c r="L133" s="11" t="s">
        <v>100</v>
      </c>
      <c r="M133" s="11" t="s">
        <v>100</v>
      </c>
      <c r="N133" s="11" t="s">
        <v>100</v>
      </c>
      <c r="O133" s="11" t="s">
        <v>100</v>
      </c>
      <c r="P133" s="11" t="s">
        <v>100</v>
      </c>
      <c r="Q133" s="11" t="s">
        <v>100</v>
      </c>
      <c r="R133" s="10">
        <v>4235.0522083653468</v>
      </c>
      <c r="S133" s="10" t="s">
        <v>100</v>
      </c>
      <c r="T133" s="10" t="s">
        <v>100</v>
      </c>
      <c r="U133" s="10" t="s">
        <v>100</v>
      </c>
      <c r="V133" s="10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97.233322971104656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1.365973176929991E-4</v>
      </c>
      <c r="I134" s="4" t="s">
        <v>100</v>
      </c>
      <c r="J134" s="4" t="s">
        <v>100</v>
      </c>
      <c r="K134" s="4" t="s">
        <v>100</v>
      </c>
      <c r="L134" s="4" t="s">
        <v>100</v>
      </c>
      <c r="M134" s="4" t="s">
        <v>100</v>
      </c>
      <c r="N134" s="4" t="s">
        <v>100</v>
      </c>
      <c r="O134" s="4" t="s">
        <v>100</v>
      </c>
      <c r="P134" s="4" t="s">
        <v>100</v>
      </c>
      <c r="Q134" s="4" t="s">
        <v>100</v>
      </c>
      <c r="R134" s="3">
        <v>4235.6307051372996</v>
      </c>
      <c r="S134" s="3" t="s">
        <v>100</v>
      </c>
      <c r="T134" s="3" t="s">
        <v>100</v>
      </c>
      <c r="U134" s="3" t="s">
        <v>100</v>
      </c>
      <c r="V134" s="3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97.58392719820182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3.6058031998078555E-3</v>
      </c>
      <c r="I135" s="11" t="s">
        <v>100</v>
      </c>
      <c r="J135" s="11" t="s">
        <v>100</v>
      </c>
      <c r="K135" s="11" t="s">
        <v>100</v>
      </c>
      <c r="L135" s="11" t="s">
        <v>100</v>
      </c>
      <c r="M135" s="11" t="s">
        <v>100</v>
      </c>
      <c r="N135" s="11" t="s">
        <v>100</v>
      </c>
      <c r="O135" s="11" t="s">
        <v>100</v>
      </c>
      <c r="P135" s="11" t="s">
        <v>100</v>
      </c>
      <c r="Q135" s="11" t="s">
        <v>100</v>
      </c>
      <c r="R135" s="10">
        <v>4250.9035558870883</v>
      </c>
      <c r="S135" s="10" t="s">
        <v>100</v>
      </c>
      <c r="T135" s="10" t="s">
        <v>100</v>
      </c>
      <c r="U135" s="10" t="s">
        <v>100</v>
      </c>
      <c r="V135" s="10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97.451998150702934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-1.351954684411627E-3</v>
      </c>
      <c r="I136" s="4" t="s">
        <v>100</v>
      </c>
      <c r="J136" s="4" t="s">
        <v>100</v>
      </c>
      <c r="K136" s="4" t="s">
        <v>100</v>
      </c>
      <c r="L136" s="4" t="s">
        <v>100</v>
      </c>
      <c r="M136" s="4" t="s">
        <v>100</v>
      </c>
      <c r="N136" s="4" t="s">
        <v>100</v>
      </c>
      <c r="O136" s="4" t="s">
        <v>100</v>
      </c>
      <c r="P136" s="4" t="s">
        <v>100</v>
      </c>
      <c r="Q136" s="4" t="s">
        <v>100</v>
      </c>
      <c r="R136" s="3">
        <v>4245.1565269117255</v>
      </c>
      <c r="S136" s="3" t="s">
        <v>100</v>
      </c>
      <c r="T136" s="3" t="s">
        <v>100</v>
      </c>
      <c r="U136" s="3" t="s">
        <v>100</v>
      </c>
      <c r="V136" s="3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97.201825238402392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-2.5671398950042335E-3</v>
      </c>
      <c r="I137" s="11" t="s">
        <v>100</v>
      </c>
      <c r="J137" s="11" t="s">
        <v>100</v>
      </c>
      <c r="K137" s="11" t="s">
        <v>100</v>
      </c>
      <c r="L137" s="11" t="s">
        <v>100</v>
      </c>
      <c r="M137" s="11">
        <v>-2.7981747615976049E-2</v>
      </c>
      <c r="N137" s="11" t="s">
        <v>100</v>
      </c>
      <c r="O137" s="11" t="s">
        <v>100</v>
      </c>
      <c r="P137" s="11" t="s">
        <v>100</v>
      </c>
      <c r="Q137" s="11" t="s">
        <v>100</v>
      </c>
      <c r="R137" s="10">
        <v>4234.2586162309535</v>
      </c>
      <c r="S137" s="10" t="s">
        <v>100</v>
      </c>
      <c r="T137" s="10" t="s">
        <v>100</v>
      </c>
      <c r="U137" s="10" t="s">
        <v>100</v>
      </c>
      <c r="V137" s="10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96.98329305892743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-2.24823123371376E-3</v>
      </c>
      <c r="I138" s="4" t="s">
        <v>100</v>
      </c>
      <c r="J138" s="4" t="s">
        <v>100</v>
      </c>
      <c r="K138" s="4" t="s">
        <v>100</v>
      </c>
      <c r="L138" s="4" t="s">
        <v>100</v>
      </c>
      <c r="M138" s="4">
        <v>-2.4118787415598697E-2</v>
      </c>
      <c r="N138" s="4" t="s">
        <v>100</v>
      </c>
      <c r="O138" s="4" t="s">
        <v>100</v>
      </c>
      <c r="P138" s="4" t="s">
        <v>100</v>
      </c>
      <c r="Q138" s="4" t="s">
        <v>100</v>
      </c>
      <c r="R138" s="3">
        <v>4224.7390237583213</v>
      </c>
      <c r="S138" s="3" t="s">
        <v>100</v>
      </c>
      <c r="T138" s="3" t="s">
        <v>100</v>
      </c>
      <c r="U138" s="3" t="s">
        <v>100</v>
      </c>
      <c r="V138" s="3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96.864448827882427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-1.2254093184151937E-3</v>
      </c>
      <c r="I139" s="11" t="s">
        <v>100</v>
      </c>
      <c r="J139" s="11" t="s">
        <v>100</v>
      </c>
      <c r="K139" s="11" t="s">
        <v>100</v>
      </c>
      <c r="L139" s="11" t="s">
        <v>100</v>
      </c>
      <c r="M139" s="11">
        <v>-2.0983696761596171E-2</v>
      </c>
      <c r="N139" s="11" t="s">
        <v>100</v>
      </c>
      <c r="O139" s="11" t="s">
        <v>100</v>
      </c>
      <c r="P139" s="11" t="s">
        <v>100</v>
      </c>
      <c r="Q139" s="11" t="s">
        <v>100</v>
      </c>
      <c r="R139" s="10">
        <v>4219.5619891907354</v>
      </c>
      <c r="S139" s="10" t="s">
        <v>100</v>
      </c>
      <c r="T139" s="10" t="s">
        <v>100</v>
      </c>
      <c r="U139" s="10" t="s">
        <v>100</v>
      </c>
      <c r="V139" s="10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97.182352162731789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3.2819402649391094E-3</v>
      </c>
      <c r="I140" s="4" t="s">
        <v>100</v>
      </c>
      <c r="J140" s="4" t="s">
        <v>100</v>
      </c>
      <c r="K140" s="4" t="s">
        <v>100</v>
      </c>
      <c r="L140" s="4" t="s">
        <v>100</v>
      </c>
      <c r="M140" s="4">
        <v>-1.8071178493446194E-2</v>
      </c>
      <c r="N140" s="4" t="s">
        <v>100</v>
      </c>
      <c r="O140" s="4" t="s">
        <v>100</v>
      </c>
      <c r="P140" s="4" t="s">
        <v>100</v>
      </c>
      <c r="Q140" s="4" t="s">
        <v>100</v>
      </c>
      <c r="R140" s="3">
        <v>4233.4103395834672</v>
      </c>
      <c r="S140" s="3" t="s">
        <v>100</v>
      </c>
      <c r="T140" s="3" t="s">
        <v>100</v>
      </c>
      <c r="U140" s="3" t="s">
        <v>100</v>
      </c>
      <c r="V140" s="3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96.361084098650423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-8.4507942625853261E-3</v>
      </c>
      <c r="I141" s="11" t="s">
        <v>100</v>
      </c>
      <c r="J141" s="11" t="s">
        <v>100</v>
      </c>
      <c r="K141" s="11" t="s">
        <v>100</v>
      </c>
      <c r="L141" s="11" t="s">
        <v>100</v>
      </c>
      <c r="M141" s="11">
        <v>-2.5988825324003262E-2</v>
      </c>
      <c r="N141" s="11" t="s">
        <v>100</v>
      </c>
      <c r="O141" s="11" t="s">
        <v>100</v>
      </c>
      <c r="P141" s="11" t="s">
        <v>100</v>
      </c>
      <c r="Q141" s="11" t="s">
        <v>100</v>
      </c>
      <c r="R141" s="10">
        <v>4197.634659774546</v>
      </c>
      <c r="S141" s="10" t="s">
        <v>100</v>
      </c>
      <c r="T141" s="10" t="s">
        <v>100</v>
      </c>
      <c r="U141" s="10" t="s">
        <v>100</v>
      </c>
      <c r="V141" s="10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96.25231556137993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-1.1287599998266451E-3</v>
      </c>
      <c r="I142" s="4" t="s">
        <v>100</v>
      </c>
      <c r="J142" s="4" t="s">
        <v>100</v>
      </c>
      <c r="K142" s="4" t="s">
        <v>100</v>
      </c>
      <c r="L142" s="4" t="s">
        <v>100</v>
      </c>
      <c r="M142" s="4">
        <v>-2.280812225070572E-2</v>
      </c>
      <c r="N142" s="4" t="s">
        <v>100</v>
      </c>
      <c r="O142" s="4" t="s">
        <v>100</v>
      </c>
      <c r="P142" s="4" t="s">
        <v>100</v>
      </c>
      <c r="Q142" s="4" t="s">
        <v>100</v>
      </c>
      <c r="R142" s="3">
        <v>4192.8965376767064</v>
      </c>
      <c r="S142" s="3" t="s">
        <v>100</v>
      </c>
      <c r="T142" s="3" t="s">
        <v>100</v>
      </c>
      <c r="U142" s="3" t="s">
        <v>100</v>
      </c>
      <c r="V142" s="3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96.340816577098678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9.1946895202021928E-4</v>
      </c>
      <c r="I143" s="11" t="s">
        <v>100</v>
      </c>
      <c r="J143" s="11" t="s">
        <v>100</v>
      </c>
      <c r="K143" s="11" t="s">
        <v>100</v>
      </c>
      <c r="L143" s="11" t="s">
        <v>100</v>
      </c>
      <c r="M143" s="11">
        <v>-1.4620293837506626E-2</v>
      </c>
      <c r="N143" s="11" t="s">
        <v>100</v>
      </c>
      <c r="O143" s="11" t="s">
        <v>100</v>
      </c>
      <c r="P143" s="11" t="s">
        <v>100</v>
      </c>
      <c r="Q143" s="11" t="s">
        <v>100</v>
      </c>
      <c r="R143" s="10">
        <v>4196.7517758621334</v>
      </c>
      <c r="S143" s="10" t="s">
        <v>100</v>
      </c>
      <c r="T143" s="10" t="s">
        <v>100</v>
      </c>
      <c r="U143" s="10" t="s">
        <v>100</v>
      </c>
      <c r="V143" s="10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97.045736072279851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7.3169350253228238E-3</v>
      </c>
      <c r="I144" s="4" t="s">
        <v>100</v>
      </c>
      <c r="J144" s="4" t="s">
        <v>100</v>
      </c>
      <c r="K144" s="4" t="s">
        <v>100</v>
      </c>
      <c r="L144" s="4" t="s">
        <v>100</v>
      </c>
      <c r="M144" s="4">
        <v>-2.522052741881109E-3</v>
      </c>
      <c r="N144" s="4" t="s">
        <v>100</v>
      </c>
      <c r="O144" s="4" t="s">
        <v>100</v>
      </c>
      <c r="P144" s="4" t="s">
        <v>100</v>
      </c>
      <c r="Q144" s="4" t="s">
        <v>100</v>
      </c>
      <c r="R144" s="3">
        <v>4227.4591359235246</v>
      </c>
      <c r="S144" s="3" t="s">
        <v>100</v>
      </c>
      <c r="T144" s="3" t="s">
        <v>100</v>
      </c>
      <c r="U144" s="3" t="s">
        <v>100</v>
      </c>
      <c r="V144" s="3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5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.425781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35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100</v>
      </c>
      <c r="D64" s="2">
        <v>100</v>
      </c>
      <c r="E64" s="2">
        <v>100</v>
      </c>
      <c r="F64" s="2">
        <v>100</v>
      </c>
      <c r="G64" s="2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4083.4611415371201</v>
      </c>
      <c r="S64" s="3">
        <v>4469.5737189036299</v>
      </c>
      <c r="T64" s="3">
        <v>3678.7908015399616</v>
      </c>
      <c r="U64" s="3">
        <v>4325.8152513377454</v>
      </c>
      <c r="V64" s="3">
        <v>4994.0289589279073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101.22110947634289</v>
      </c>
      <c r="D65" s="8">
        <v>101.13313891826385</v>
      </c>
      <c r="E65" s="8">
        <v>101.31782906121141</v>
      </c>
      <c r="F65" s="8">
        <v>101.25537409004757</v>
      </c>
      <c r="G65" s="8">
        <v>99.954742832534478</v>
      </c>
      <c r="H65" s="11">
        <v>1.2211094763428864E-2</v>
      </c>
      <c r="I65" s="11">
        <v>1.1331389182638608E-2</v>
      </c>
      <c r="J65" s="11">
        <v>1.3178290612114079E-2</v>
      </c>
      <c r="K65" s="11">
        <v>1.2553740900475566E-2</v>
      </c>
      <c r="L65" s="11">
        <v>-4.5257167465515593E-4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4133.3246724992096</v>
      </c>
      <c r="S65" s="10">
        <v>4520.2201981930202</v>
      </c>
      <c r="T65" s="10">
        <v>3727.2709758238275</v>
      </c>
      <c r="U65" s="10">
        <v>4380.1204151863658</v>
      </c>
      <c r="V65" s="10">
        <v>4991.7688028786888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102.20033380249714</v>
      </c>
      <c r="D66" s="2">
        <v>101.7446456308565</v>
      </c>
      <c r="E66" s="2">
        <v>102.99008164366985</v>
      </c>
      <c r="F66" s="2">
        <v>101.73266869861494</v>
      </c>
      <c r="G66" s="2">
        <v>99.899412637606147</v>
      </c>
      <c r="H66" s="4">
        <v>9.6741117660157153E-3</v>
      </c>
      <c r="I66" s="4">
        <v>6.0465512999340826E-3</v>
      </c>
      <c r="J66" s="4">
        <v>1.6505017902112198E-2</v>
      </c>
      <c r="K66" s="4">
        <v>4.7137706305140645E-3</v>
      </c>
      <c r="L66" s="4">
        <v>-5.5355247145233498E-4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4173.3109173461971</v>
      </c>
      <c r="S66" s="3">
        <v>4547.5519415083927</v>
      </c>
      <c r="T66" s="3">
        <v>3788.7896500058232</v>
      </c>
      <c r="U66" s="3">
        <v>4400.7672981575861</v>
      </c>
      <c r="V66" s="3">
        <v>4989.005596920937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103.36531243223817</v>
      </c>
      <c r="D67" s="8">
        <v>103.04600038840108</v>
      </c>
      <c r="E67" s="8">
        <v>104.19344013823847</v>
      </c>
      <c r="F67" s="8">
        <v>102.7037960046173</v>
      </c>
      <c r="G67" s="8">
        <v>100.9958935440369</v>
      </c>
      <c r="H67" s="11">
        <v>1.1398970887828586E-2</v>
      </c>
      <c r="I67" s="11">
        <v>1.2790400413463375E-2</v>
      </c>
      <c r="J67" s="11">
        <v>1.1684217308731181E-2</v>
      </c>
      <c r="K67" s="11">
        <v>9.545874677477962E-3</v>
      </c>
      <c r="L67" s="11">
        <v>1.0975849381700965E-2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4220.8823669988842</v>
      </c>
      <c r="S67" s="10">
        <v>4605.7169517413076</v>
      </c>
      <c r="T67" s="10">
        <v>3833.0586916135635</v>
      </c>
      <c r="U67" s="10">
        <v>4442.7764712705421</v>
      </c>
      <c r="V67" s="10">
        <v>5043.764170917204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104.51697524618262</v>
      </c>
      <c r="D68" s="2">
        <v>103.86060262204494</v>
      </c>
      <c r="E68" s="2">
        <v>105.53221121940382</v>
      </c>
      <c r="F68" s="2">
        <v>103.94885388911467</v>
      </c>
      <c r="G68" s="2">
        <v>102.28027132979132</v>
      </c>
      <c r="H68" s="4">
        <v>1.1141675934075442E-2</v>
      </c>
      <c r="I68" s="4">
        <v>7.9052290294961206E-3</v>
      </c>
      <c r="J68" s="4">
        <v>1.28488998864912E-2</v>
      </c>
      <c r="K68" s="4">
        <v>1.2122802982290862E-2</v>
      </c>
      <c r="L68" s="4">
        <v>1.2717128792908728E-2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4267.9100704878392</v>
      </c>
      <c r="S68" s="3">
        <v>4642.1261990898547</v>
      </c>
      <c r="T68" s="3">
        <v>3882.309279001151</v>
      </c>
      <c r="U68" s="3">
        <v>4496.6353751261122</v>
      </c>
      <c r="V68" s="3">
        <v>5107.906369479816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105.68386410714098</v>
      </c>
      <c r="D69" s="8">
        <v>104.37847495564353</v>
      </c>
      <c r="E69" s="8">
        <v>106.72985973057951</v>
      </c>
      <c r="F69" s="8">
        <v>105.76757956743893</v>
      </c>
      <c r="G69" s="8">
        <v>103.38083822003016</v>
      </c>
      <c r="H69" s="11">
        <v>1.1164586979386191E-2</v>
      </c>
      <c r="I69" s="11">
        <v>4.98622500278725E-3</v>
      </c>
      <c r="J69" s="11">
        <v>1.1348653622785882E-2</v>
      </c>
      <c r="K69" s="11">
        <v>1.7496351429370696E-2</v>
      </c>
      <c r="L69" s="11">
        <v>1.0760304757993614E-2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4315.559523689999</v>
      </c>
      <c r="S69" s="10">
        <v>4665.2728848098504</v>
      </c>
      <c r="T69" s="10">
        <v>3926.3682622650626</v>
      </c>
      <c r="U69" s="10">
        <v>4575.310087899059</v>
      </c>
      <c r="V69" s="10">
        <v>5162.8689986907157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106.84059274963261</v>
      </c>
      <c r="D70" s="2">
        <v>105.07356931900418</v>
      </c>
      <c r="E70" s="2">
        <v>107.89309767374775</v>
      </c>
      <c r="F70" s="2">
        <v>107.44926905850988</v>
      </c>
      <c r="G70" s="2">
        <v>103.80036888514958</v>
      </c>
      <c r="H70" s="4">
        <v>1.0945177414396545E-2</v>
      </c>
      <c r="I70" s="4">
        <v>6.6593650046719161E-3</v>
      </c>
      <c r="J70" s="4">
        <v>1.0898898828356204E-2</v>
      </c>
      <c r="K70" s="4">
        <v>1.5899857952206248E-2</v>
      </c>
      <c r="L70" s="4">
        <v>4.0581085657915121E-3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4362.7940883191741</v>
      </c>
      <c r="S70" s="3">
        <v>4696.340639796199</v>
      </c>
      <c r="T70" s="3">
        <v>3969.1613527183586</v>
      </c>
      <c r="U70" s="3">
        <v>4648.0568683839501</v>
      </c>
      <c r="V70" s="3">
        <v>5183.8204815983618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108.02224138206579</v>
      </c>
      <c r="D71" s="8">
        <v>105.74402340398814</v>
      </c>
      <c r="E71" s="8">
        <v>109.21460766244</v>
      </c>
      <c r="F71" s="8">
        <v>108.98676544513815</v>
      </c>
      <c r="G71" s="8">
        <v>104.90423142556243</v>
      </c>
      <c r="H71" s="11">
        <v>1.1059922095361514E-2</v>
      </c>
      <c r="I71" s="11">
        <v>6.3808062230042454E-3</v>
      </c>
      <c r="J71" s="11">
        <v>1.2248327438779157E-2</v>
      </c>
      <c r="K71" s="11">
        <v>1.4309044631946734E-2</v>
      </c>
      <c r="L71" s="11">
        <v>1.063447608393581E-2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4411.0462510540883</v>
      </c>
      <c r="S71" s="10">
        <v>4726.307079375958</v>
      </c>
      <c r="T71" s="10">
        <v>4017.7769406238008</v>
      </c>
      <c r="U71" s="10">
        <v>4714.5661215654827</v>
      </c>
      <c r="V71" s="10">
        <v>5238.947696533337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108.82441516077618</v>
      </c>
      <c r="D72" s="2">
        <v>105.51591490446394</v>
      </c>
      <c r="E72" s="2">
        <v>110.56514444923121</v>
      </c>
      <c r="F72" s="2">
        <v>110.07790747422362</v>
      </c>
      <c r="G72" s="2">
        <v>106.60878469289621</v>
      </c>
      <c r="H72" s="4">
        <v>7.4260056859324491E-3</v>
      </c>
      <c r="I72" s="4">
        <v>-2.1571762845898732E-3</v>
      </c>
      <c r="J72" s="4">
        <v>1.2365898808751477E-2</v>
      </c>
      <c r="K72" s="4">
        <v>1.0011692930135882E-2</v>
      </c>
      <c r="L72" s="4">
        <v>1.6248660746762025E-2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4443.8027055953271</v>
      </c>
      <c r="S72" s="3">
        <v>4716.1116018306393</v>
      </c>
      <c r="T72" s="3">
        <v>4067.4603637076893</v>
      </c>
      <c r="U72" s="3">
        <v>4761.7669098734177</v>
      </c>
      <c r="V72" s="3">
        <v>5324.0735803243379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109.79449896608068</v>
      </c>
      <c r="D73" s="8">
        <v>105.76238544289137</v>
      </c>
      <c r="E73" s="8">
        <v>112.13225734982089</v>
      </c>
      <c r="F73" s="8">
        <v>110.93970639922445</v>
      </c>
      <c r="G73" s="8">
        <v>108.55240057407698</v>
      </c>
      <c r="H73" s="11">
        <v>8.9142110607375626E-3</v>
      </c>
      <c r="I73" s="11">
        <v>2.3358612646309667E-3</v>
      </c>
      <c r="J73" s="11">
        <v>1.4173661223852E-2</v>
      </c>
      <c r="K73" s="11">
        <v>7.8289908009254693E-3</v>
      </c>
      <c r="L73" s="11">
        <v>1.8231291978232981E-2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4483.4157008252805</v>
      </c>
      <c r="S73" s="10">
        <v>4727.1277842410327</v>
      </c>
      <c r="T73" s="10">
        <v>4125.1111689443287</v>
      </c>
      <c r="U73" s="10">
        <v>4799.0467392069677</v>
      </c>
      <c r="V73" s="10">
        <v>5421.1383202808274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110.83088910037311</v>
      </c>
      <c r="D74" s="2">
        <v>106.3661641517153</v>
      </c>
      <c r="E74" s="2">
        <v>113.60880200981821</v>
      </c>
      <c r="F74" s="2">
        <v>111.77563016611307</v>
      </c>
      <c r="G74" s="2">
        <v>110.53586001353702</v>
      </c>
      <c r="H74" s="4">
        <v>9.4393630286759515E-3</v>
      </c>
      <c r="I74" s="4">
        <v>5.7088227189234777E-3</v>
      </c>
      <c r="J74" s="4">
        <v>1.3167884914605091E-2</v>
      </c>
      <c r="K74" s="4">
        <v>7.5349376162985697E-3</v>
      </c>
      <c r="L74" s="4">
        <v>1.8271907659071197E-2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4525.736289233836</v>
      </c>
      <c r="S74" s="3">
        <v>4754.1141187309622</v>
      </c>
      <c r="T74" s="3">
        <v>4179.4301580769397</v>
      </c>
      <c r="U74" s="3">
        <v>4835.207257004593</v>
      </c>
      <c r="V74" s="3">
        <v>5520.1928590760499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112.81232560566389</v>
      </c>
      <c r="D75" s="8">
        <v>109.22049196412343</v>
      </c>
      <c r="E75" s="8">
        <v>115.4778568472174</v>
      </c>
      <c r="F75" s="8">
        <v>112.9536906123994</v>
      </c>
      <c r="G75" s="8">
        <v>113.02500023108058</v>
      </c>
      <c r="H75" s="11">
        <v>1.7878016872140239E-2</v>
      </c>
      <c r="I75" s="11">
        <v>2.683492288334147E-2</v>
      </c>
      <c r="J75" s="11">
        <v>1.6451672795895371E-2</v>
      </c>
      <c r="K75" s="11">
        <v>1.05395106655679E-2</v>
      </c>
      <c r="L75" s="11">
        <v>2.251884788555248E-2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4606.6474789716158</v>
      </c>
      <c r="S75" s="10">
        <v>4881.6904044857129</v>
      </c>
      <c r="T75" s="10">
        <v>4248.1887755109192</v>
      </c>
      <c r="U75" s="10">
        <v>4886.1679754600245</v>
      </c>
      <c r="V75" s="10">
        <v>5644.5012423684966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114.29683990493049</v>
      </c>
      <c r="D76" s="2">
        <v>111.26738141097805</v>
      </c>
      <c r="E76" s="2">
        <v>116.89880261245153</v>
      </c>
      <c r="F76" s="2">
        <v>113.92266272923159</v>
      </c>
      <c r="G76" s="2">
        <v>114.59275374948736</v>
      </c>
      <c r="H76" s="4">
        <v>1.3159149865022046E-2</v>
      </c>
      <c r="I76" s="4">
        <v>1.8740892025344201E-2</v>
      </c>
      <c r="J76" s="4">
        <v>1.2304919783141681E-2</v>
      </c>
      <c r="K76" s="4">
        <v>8.5784901013745661E-3</v>
      </c>
      <c r="L76" s="4">
        <v>1.3870856139805409E-2</v>
      </c>
      <c r="M76" s="4">
        <v>0.14296839904930492</v>
      </c>
      <c r="N76" s="4">
        <v>0.1126738141097805</v>
      </c>
      <c r="O76" s="4">
        <v>0.16898802612451536</v>
      </c>
      <c r="P76" s="4">
        <v>0.13922662729231594</v>
      </c>
      <c r="Q76" s="4">
        <v>0.14592753749487364</v>
      </c>
      <c r="R76" s="3">
        <v>4667.2670435227292</v>
      </c>
      <c r="S76" s="3">
        <v>4973.1776372573395</v>
      </c>
      <c r="T76" s="3">
        <v>4300.4623976172243</v>
      </c>
      <c r="U76" s="3">
        <v>4928.0839190711622</v>
      </c>
      <c r="V76" s="3">
        <v>5722.7953070823423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116.13322419448929</v>
      </c>
      <c r="D77" s="8">
        <v>114.08754758947843</v>
      </c>
      <c r="E77" s="8">
        <v>118.56170660281897</v>
      </c>
      <c r="F77" s="8">
        <v>115.01013765975593</v>
      </c>
      <c r="G77" s="8">
        <v>115.41928046009284</v>
      </c>
      <c r="H77" s="11">
        <v>1.6066798444176335E-2</v>
      </c>
      <c r="I77" s="11">
        <v>2.5345848376567795E-2</v>
      </c>
      <c r="J77" s="11">
        <v>1.4225158455047533E-2</v>
      </c>
      <c r="K77" s="11">
        <v>9.545729571902745E-3</v>
      </c>
      <c r="L77" s="11">
        <v>7.2127310284589175E-3</v>
      </c>
      <c r="M77" s="11">
        <v>0.14732218205562764</v>
      </c>
      <c r="N77" s="11">
        <v>0.1280926193904095</v>
      </c>
      <c r="O77" s="11">
        <v>0.17019588458798918</v>
      </c>
      <c r="P77" s="11">
        <v>0.13584230657699314</v>
      </c>
      <c r="Q77" s="11">
        <v>0.1547153960814831</v>
      </c>
      <c r="R77" s="10">
        <v>4742.2550823961546</v>
      </c>
      <c r="S77" s="10">
        <v>5099.2270436010012</v>
      </c>
      <c r="T77" s="10">
        <v>4361.6371566533026</v>
      </c>
      <c r="U77" s="10">
        <v>4975.1260754702589</v>
      </c>
      <c r="V77" s="10">
        <v>5764.0722903632541</v>
      </c>
      <c r="W77" s="8">
        <v>100</v>
      </c>
      <c r="X77" s="8">
        <v>100</v>
      </c>
      <c r="Y77" s="8">
        <v>100</v>
      </c>
      <c r="Z77" s="8">
        <v>100</v>
      </c>
      <c r="AA77" s="8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>
        <v>20.58539215670843</v>
      </c>
      <c r="AM77" s="8">
        <v>22.157111161930505</v>
      </c>
      <c r="AN77" s="8">
        <v>19.747254576296132</v>
      </c>
      <c r="AO77" s="8">
        <v>20.268547413854694</v>
      </c>
      <c r="AP77" s="8">
        <v>20.600054393987534</v>
      </c>
      <c r="AQ77" s="34">
        <v>4.4152609868437637E-3</v>
      </c>
      <c r="AR77" s="34">
        <v>4.5240471444708674E-3</v>
      </c>
      <c r="AS77" s="34">
        <v>4.4597801164145065E-3</v>
      </c>
      <c r="AT77" s="34">
        <v>4.2839885893897851E-3</v>
      </c>
      <c r="AU77" s="34">
        <v>3.7383372725143999E-3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117.50360446089482</v>
      </c>
      <c r="D78" s="2">
        <v>115.82160230892885</v>
      </c>
      <c r="E78" s="2">
        <v>119.87965226227072</v>
      </c>
      <c r="F78" s="2">
        <v>116.11103083175833</v>
      </c>
      <c r="G78" s="2">
        <v>116.01363052015388</v>
      </c>
      <c r="H78" s="4">
        <v>1.1800070788619001E-2</v>
      </c>
      <c r="I78" s="4">
        <v>1.5199333810645666E-2</v>
      </c>
      <c r="J78" s="4">
        <v>1.111611579501677E-2</v>
      </c>
      <c r="K78" s="4">
        <v>9.572140286095935E-3</v>
      </c>
      <c r="L78" s="4">
        <v>5.149486790177616E-3</v>
      </c>
      <c r="M78" s="4">
        <v>0.14973797138443157</v>
      </c>
      <c r="N78" s="4">
        <v>0.13835574924645644</v>
      </c>
      <c r="O78" s="4">
        <v>0.16399220535659187</v>
      </c>
      <c r="P78" s="4">
        <v>0.14133475821556951</v>
      </c>
      <c r="Q78" s="4">
        <v>0.1613044306977407</v>
      </c>
      <c r="R78" s="3">
        <v>4798.214028066117</v>
      </c>
      <c r="S78" s="3">
        <v>5176.7318976129645</v>
      </c>
      <c r="T78" s="3">
        <v>4410.1216203425092</v>
      </c>
      <c r="U78" s="3">
        <v>5022.7486802056746</v>
      </c>
      <c r="V78" s="3">
        <v>5793.7543044801087</v>
      </c>
      <c r="W78" s="2">
        <v>101.56710098705682</v>
      </c>
      <c r="X78" s="2">
        <v>101.90453712755527</v>
      </c>
      <c r="Y78" s="2">
        <v>101.58325081199968</v>
      </c>
      <c r="Z78" s="2">
        <v>101.23770507971999</v>
      </c>
      <c r="AA78" s="2">
        <v>100.60837868968872</v>
      </c>
      <c r="AB78" s="4">
        <v>1.5671009870568034E-2</v>
      </c>
      <c r="AC78" s="4">
        <v>1.9045371275552673E-2</v>
      </c>
      <c r="AD78" s="4">
        <v>1.5832508119996789E-2</v>
      </c>
      <c r="AE78" s="4">
        <v>1.2377050797199834E-2</v>
      </c>
      <c r="AF78" s="4">
        <v>6.0837868968871755E-3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>
        <v>20.907986040385723</v>
      </c>
      <c r="AM78" s="2">
        <v>22.579101570403168</v>
      </c>
      <c r="AN78" s="2">
        <v>20.059903144722984</v>
      </c>
      <c r="AO78" s="2">
        <v>20.519412254781429</v>
      </c>
      <c r="AP78" s="2">
        <v>20.725380734984839</v>
      </c>
      <c r="AQ78" s="5">
        <v>4.4736493979870293E-3</v>
      </c>
      <c r="AR78" s="5">
        <v>4.5968038923066097E-3</v>
      </c>
      <c r="AS78" s="5">
        <v>4.5194986811683295E-3</v>
      </c>
      <c r="AT78" s="5">
        <v>4.3281720406541189E-3</v>
      </c>
      <c r="AU78" s="5">
        <v>3.760705688557305E-3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118.90034472497835</v>
      </c>
      <c r="D79" s="8">
        <v>117.60191221280073</v>
      </c>
      <c r="E79" s="8">
        <v>121.24903345015092</v>
      </c>
      <c r="F79" s="8">
        <v>117.16578041445166</v>
      </c>
      <c r="G79" s="8">
        <v>116.92374131261607</v>
      </c>
      <c r="H79" s="11">
        <v>1.1886786541500259E-2</v>
      </c>
      <c r="I79" s="11">
        <v>1.5371138616467293E-2</v>
      </c>
      <c r="J79" s="11">
        <v>1.1422965966603672E-2</v>
      </c>
      <c r="K79" s="11">
        <v>9.0839739785070449E-3</v>
      </c>
      <c r="L79" s="11">
        <v>7.8448608873084007E-3</v>
      </c>
      <c r="M79" s="11">
        <v>0.15029251039050728</v>
      </c>
      <c r="N79" s="11">
        <v>0.14125644633984313</v>
      </c>
      <c r="O79" s="11">
        <v>0.16369162290144135</v>
      </c>
      <c r="P79" s="11">
        <v>0.14081255973424955</v>
      </c>
      <c r="Q79" s="11">
        <v>0.1577078751388461</v>
      </c>
      <c r="R79" s="10">
        <v>4855.249373998171</v>
      </c>
      <c r="S79" s="10">
        <v>5256.3041611914605</v>
      </c>
      <c r="T79" s="10">
        <v>4460.4982895202647</v>
      </c>
      <c r="U79" s="10">
        <v>5068.3751985172439</v>
      </c>
      <c r="V79" s="10">
        <v>5839.2055010139984</v>
      </c>
      <c r="W79" s="8">
        <v>101.82039637969092</v>
      </c>
      <c r="X79" s="8">
        <v>102.21095098233084</v>
      </c>
      <c r="Y79" s="8">
        <v>102.10704437045014</v>
      </c>
      <c r="Z79" s="8">
        <v>101.02375590589892</v>
      </c>
      <c r="AA79" s="8">
        <v>101.59232899765416</v>
      </c>
      <c r="AB79" s="11">
        <v>2.4938724269227977E-3</v>
      </c>
      <c r="AC79" s="11">
        <v>3.0068715624704287E-3</v>
      </c>
      <c r="AD79" s="11">
        <v>5.1562984474659655E-3</v>
      </c>
      <c r="AE79" s="11">
        <v>-2.1133348849876072E-3</v>
      </c>
      <c r="AF79" s="11">
        <v>9.7800036217687552E-3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>
        <v>20.960127890274325</v>
      </c>
      <c r="AM79" s="8">
        <v>22.64699402882135</v>
      </c>
      <c r="AN79" s="8">
        <v>20.16333799216444</v>
      </c>
      <c r="AO79" s="8">
        <v>20.476047865043956</v>
      </c>
      <c r="AP79" s="8">
        <v>20.92807503363553</v>
      </c>
      <c r="AQ79" s="34">
        <v>4.483828933317279E-3</v>
      </c>
      <c r="AR79" s="34">
        <v>4.609853197521073E-3</v>
      </c>
      <c r="AS79" s="34">
        <v>4.5428025652013617E-3</v>
      </c>
      <c r="AT79" s="34">
        <v>4.3164987334778039E-3</v>
      </c>
      <c r="AU79" s="34">
        <v>3.7974626474681552E-3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119.40059467152608</v>
      </c>
      <c r="D80" s="2">
        <v>118.19478755671932</v>
      </c>
      <c r="E80" s="2">
        <v>121.89818958205116</v>
      </c>
      <c r="F80" s="2">
        <v>117.3619597141692</v>
      </c>
      <c r="G80" s="2">
        <v>117.43657725437832</v>
      </c>
      <c r="H80" s="4">
        <v>4.2073044254398208E-3</v>
      </c>
      <c r="I80" s="4">
        <v>5.041375031774817E-3</v>
      </c>
      <c r="J80" s="4">
        <v>5.3539076842797116E-3</v>
      </c>
      <c r="K80" s="4">
        <v>1.6743736867845351E-3</v>
      </c>
      <c r="L80" s="4">
        <v>4.3860719474507637E-3</v>
      </c>
      <c r="M80" s="4">
        <v>0.14240384770307513</v>
      </c>
      <c r="N80" s="4">
        <v>0.13801368924112012</v>
      </c>
      <c r="O80" s="4">
        <v>0.15508040790145206</v>
      </c>
      <c r="P80" s="4">
        <v>0.12903562976617988</v>
      </c>
      <c r="Q80" s="4">
        <v>0.14818406059676148</v>
      </c>
      <c r="R80" s="3">
        <v>4875.6768861760074</v>
      </c>
      <c r="S80" s="3">
        <v>5282.8031617491051</v>
      </c>
      <c r="T80" s="3">
        <v>4484.3793855882432</v>
      </c>
      <c r="U80" s="3">
        <v>5076.8615525843925</v>
      </c>
      <c r="V80" s="3">
        <v>5864.8166764573953</v>
      </c>
      <c r="W80" s="2">
        <v>102.8345330674415</v>
      </c>
      <c r="X80" s="2">
        <v>104.86339342190885</v>
      </c>
      <c r="Y80" s="2">
        <v>102.679085371787</v>
      </c>
      <c r="Z80" s="2">
        <v>100.99588968898655</v>
      </c>
      <c r="AA80" s="2">
        <v>101.92452558802145</v>
      </c>
      <c r="AB80" s="4">
        <v>9.960054407653695E-3</v>
      </c>
      <c r="AC80" s="4">
        <v>2.5950667850028419E-2</v>
      </c>
      <c r="AD80" s="4">
        <v>5.6023656826406035E-3</v>
      </c>
      <c r="AE80" s="4">
        <v>-2.7583825865991075E-4</v>
      </c>
      <c r="AF80" s="4">
        <v>3.2698983638318152E-3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>
        <v>21.168891904452835</v>
      </c>
      <c r="AM80" s="2">
        <v>23.234698648664871</v>
      </c>
      <c r="AN80" s="2">
        <v>20.276300384979223</v>
      </c>
      <c r="AO80" s="2">
        <v>20.470399787656625</v>
      </c>
      <c r="AP80" s="2">
        <v>20.996507711946162</v>
      </c>
      <c r="AQ80" s="5">
        <v>4.5279418681546321E-3</v>
      </c>
      <c r="AR80" s="5">
        <v>4.730938096024013E-3</v>
      </c>
      <c r="AS80" s="5">
        <v>4.5682530063956579E-3</v>
      </c>
      <c r="AT80" s="5">
        <v>4.3128717225308279E-3</v>
      </c>
      <c r="AU80" s="5">
        <v>3.8098953084872208E-3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119.55835829691617</v>
      </c>
      <c r="D81" s="8">
        <v>118.12431348078417</v>
      </c>
      <c r="E81" s="8">
        <v>122.2701330120053</v>
      </c>
      <c r="F81" s="8">
        <v>117.48700905216654</v>
      </c>
      <c r="G81" s="8">
        <v>117.26559497556713</v>
      </c>
      <c r="H81" s="11">
        <v>1.321296814509971E-3</v>
      </c>
      <c r="I81" s="11">
        <v>-5.9625367067335608E-4</v>
      </c>
      <c r="J81" s="11">
        <v>3.0512629533664378E-3</v>
      </c>
      <c r="K81" s="11">
        <v>1.0655014478447057E-3</v>
      </c>
      <c r="L81" s="11">
        <v>-1.4559542078685867E-3</v>
      </c>
      <c r="M81" s="11">
        <v>0.13128299487336492</v>
      </c>
      <c r="N81" s="11">
        <v>0.13169227209903234</v>
      </c>
      <c r="O81" s="11">
        <v>0.14560380122914474</v>
      </c>
      <c r="P81" s="11">
        <v>0.1108036085599855</v>
      </c>
      <c r="Q81" s="11">
        <v>0.1343068695765981</v>
      </c>
      <c r="R81" s="10">
        <v>4882.1191025142925</v>
      </c>
      <c r="S81" s="10">
        <v>5279.653270972467</v>
      </c>
      <c r="T81" s="10">
        <v>4498.0624062763281</v>
      </c>
      <c r="U81" s="10">
        <v>5082.270955919178</v>
      </c>
      <c r="V81" s="10">
        <v>5856.2777719389296</v>
      </c>
      <c r="W81" s="8">
        <v>102.78251556642208</v>
      </c>
      <c r="X81" s="8">
        <v>106.46519802097242</v>
      </c>
      <c r="Y81" s="8">
        <v>102.17697173577422</v>
      </c>
      <c r="Z81" s="8">
        <v>99.863214756412717</v>
      </c>
      <c r="AA81" s="8">
        <v>101.96177419468297</v>
      </c>
      <c r="AB81" s="11">
        <v>-5.0583689610670789E-4</v>
      </c>
      <c r="AC81" s="11">
        <v>1.5275155102208518E-2</v>
      </c>
      <c r="AD81" s="11">
        <v>-4.8901257173716911E-3</v>
      </c>
      <c r="AE81" s="11">
        <v>-1.1215059702546958E-2</v>
      </c>
      <c r="AF81" s="11">
        <v>3.6545283332569789E-4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>
        <v>21.158183897877869</v>
      </c>
      <c r="AM81" s="8">
        <v>23.589612274276302</v>
      </c>
      <c r="AN81" s="8">
        <v>20.177146727013479</v>
      </c>
      <c r="AO81" s="8">
        <v>20.240823031903052</v>
      </c>
      <c r="AP81" s="8">
        <v>21.004180945179435</v>
      </c>
      <c r="AQ81" s="34">
        <v>4.5250581738339327E-3</v>
      </c>
      <c r="AR81" s="34">
        <v>4.8019797958532302E-3</v>
      </c>
      <c r="AS81" s="34">
        <v>4.5459136748856217E-3</v>
      </c>
      <c r="AT81" s="34">
        <v>4.2644618206050698E-3</v>
      </c>
      <c r="AU81" s="34">
        <v>3.8113798384338642E-3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119.62745333376178</v>
      </c>
      <c r="D82" s="2">
        <v>117.79058019301208</v>
      </c>
      <c r="E82" s="2">
        <v>122.44453043787436</v>
      </c>
      <c r="F82" s="2">
        <v>117.85403390829839</v>
      </c>
      <c r="G82" s="2">
        <v>117.08855945311936</v>
      </c>
      <c r="H82" s="4">
        <v>5.7791891616658473E-4</v>
      </c>
      <c r="I82" s="4">
        <v>-2.8252717661413833E-3</v>
      </c>
      <c r="J82" s="4">
        <v>1.426328912654002E-3</v>
      </c>
      <c r="K82" s="4">
        <v>3.1239611859459212E-3</v>
      </c>
      <c r="L82" s="4">
        <v>-1.5096970469867506E-3</v>
      </c>
      <c r="M82" s="4">
        <v>0.11968167018778675</v>
      </c>
      <c r="N82" s="4">
        <v>0.12102958866276792</v>
      </c>
      <c r="O82" s="4">
        <v>0.13486898678289805</v>
      </c>
      <c r="P82" s="4">
        <v>9.6834207816925755E-2</v>
      </c>
      <c r="Q82" s="4">
        <v>0.12801679522615728</v>
      </c>
      <c r="R82" s="3">
        <v>4884.9405714946133</v>
      </c>
      <c r="S82" s="3">
        <v>5264.7368156509719</v>
      </c>
      <c r="T82" s="3">
        <v>4504.4781227373214</v>
      </c>
      <c r="U82" s="3">
        <v>5098.1477731219302</v>
      </c>
      <c r="V82" s="3">
        <v>5847.4365666802987</v>
      </c>
      <c r="W82" s="2">
        <v>102.62389398339022</v>
      </c>
      <c r="X82" s="2">
        <v>107.00351212103702</v>
      </c>
      <c r="Y82" s="2">
        <v>101.74293771675406</v>
      </c>
      <c r="Z82" s="2">
        <v>99.391429579351751</v>
      </c>
      <c r="AA82" s="2">
        <v>101.34638056676476</v>
      </c>
      <c r="AB82" s="4">
        <v>-1.5432739912787908E-3</v>
      </c>
      <c r="AC82" s="4">
        <v>5.0562447642144466E-3</v>
      </c>
      <c r="AD82" s="4">
        <v>-4.2478653618992831E-3</v>
      </c>
      <c r="AE82" s="4">
        <v>-4.7243139349334761E-3</v>
      </c>
      <c r="AF82" s="4">
        <v>-6.0355327550812854E-3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>
        <v>21.125531022965582</v>
      </c>
      <c r="AM82" s="2">
        <v>23.70888712782796</v>
      </c>
      <c r="AN82" s="2">
        <v>20.091436924329841</v>
      </c>
      <c r="AO82" s="2">
        <v>20.145199029598913</v>
      </c>
      <c r="AP82" s="2">
        <v>20.877409523091153</v>
      </c>
      <c r="AQ82" s="5">
        <v>4.5194266412431549E-3</v>
      </c>
      <c r="AR82" s="5">
        <v>4.8312469741898408E-3</v>
      </c>
      <c r="AS82" s="5">
        <v>4.5266032456478915E-3</v>
      </c>
      <c r="AT82" s="5">
        <v>4.2443661808383819E-3</v>
      </c>
      <c r="AU82" s="5">
        <v>3.7888160345677961E-3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120.90208766569594</v>
      </c>
      <c r="D83" s="8">
        <v>119.80343526769288</v>
      </c>
      <c r="E83" s="8">
        <v>123.31034781137461</v>
      </c>
      <c r="F83" s="8">
        <v>118.92748831567846</v>
      </c>
      <c r="G83" s="8">
        <v>117.99142056394889</v>
      </c>
      <c r="H83" s="11">
        <v>1.0655031904573876E-2</v>
      </c>
      <c r="I83" s="11">
        <v>1.708842142879792E-2</v>
      </c>
      <c r="J83" s="11">
        <v>7.0710988102449584E-3</v>
      </c>
      <c r="K83" s="11">
        <v>9.108338270502692E-3</v>
      </c>
      <c r="L83" s="11">
        <v>7.7109250899189555E-3</v>
      </c>
      <c r="M83" s="11">
        <v>0.11923328120988708</v>
      </c>
      <c r="N83" s="11">
        <v>0.13295703540607362</v>
      </c>
      <c r="O83" s="11">
        <v>0.12906460454906954</v>
      </c>
      <c r="P83" s="11">
        <v>9.1210366964641132E-2</v>
      </c>
      <c r="Q83" s="11">
        <v>0.12475368210168747</v>
      </c>
      <c r="R83" s="10">
        <v>4936.9897691358365</v>
      </c>
      <c r="S83" s="10">
        <v>5354.7028570685225</v>
      </c>
      <c r="T83" s="10">
        <v>4536.3297326317834</v>
      </c>
      <c r="U83" s="10">
        <v>5144.5834275925345</v>
      </c>
      <c r="V83" s="10">
        <v>5892.5257120140232</v>
      </c>
      <c r="W83" s="8">
        <v>102.38599940504091</v>
      </c>
      <c r="X83" s="8">
        <v>107.76077231172262</v>
      </c>
      <c r="Y83" s="8">
        <v>100.98200932955594</v>
      </c>
      <c r="Z83" s="8">
        <v>98.918829935121053</v>
      </c>
      <c r="AA83" s="8">
        <v>99.772296063590446</v>
      </c>
      <c r="AB83" s="11">
        <v>-2.3181207525395653E-3</v>
      </c>
      <c r="AC83" s="11">
        <v>7.0769657525729434E-3</v>
      </c>
      <c r="AD83" s="11">
        <v>-7.4789307668360894E-3</v>
      </c>
      <c r="AE83" s="11">
        <v>-4.7549335614836159E-3</v>
      </c>
      <c r="AF83" s="11">
        <v>-1.5531728852786664E-2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>
        <v>21.076559491092826</v>
      </c>
      <c r="AM83" s="8">
        <v>23.876674110063217</v>
      </c>
      <c r="AN83" s="8">
        <v>19.941174458566522</v>
      </c>
      <c r="AO83" s="8">
        <v>20.049409946630306</v>
      </c>
      <c r="AP83" s="8">
        <v>20.553147259229917</v>
      </c>
      <c r="AQ83" s="34">
        <v>4.5094577270385376E-3</v>
      </c>
      <c r="AR83" s="34">
        <v>4.8676933418780122E-3</v>
      </c>
      <c r="AS83" s="34">
        <v>4.4927490933647542E-3</v>
      </c>
      <c r="AT83" s="34">
        <v>4.2241709219022544E-3</v>
      </c>
      <c r="AU83" s="34">
        <v>3.7300859139807554E-3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122.32248025776688</v>
      </c>
      <c r="D84" s="2">
        <v>122.3156627773477</v>
      </c>
      <c r="E84" s="2">
        <v>124.29485276709147</v>
      </c>
      <c r="F84" s="2">
        <v>119.82789501409673</v>
      </c>
      <c r="G84" s="2">
        <v>118.69558696017197</v>
      </c>
      <c r="H84" s="4">
        <v>1.174828838355922E-2</v>
      </c>
      <c r="I84" s="4">
        <v>2.096957824323992E-2</v>
      </c>
      <c r="J84" s="4">
        <v>7.9839605774435114E-3</v>
      </c>
      <c r="K84" s="4">
        <v>7.5710562055110193E-3</v>
      </c>
      <c r="L84" s="4">
        <v>5.9679457443384829E-3</v>
      </c>
      <c r="M84" s="4">
        <v>0.12403526430212186</v>
      </c>
      <c r="N84" s="4">
        <v>0.15921529835659909</v>
      </c>
      <c r="O84" s="4">
        <v>0.12417754606348486</v>
      </c>
      <c r="P84" s="4">
        <v>8.8573518188980849E-2</v>
      </c>
      <c r="Q84" s="4">
        <v>0.11337529362231957</v>
      </c>
      <c r="R84" s="3">
        <v>4994.9909486903252</v>
      </c>
      <c r="S84" s="3">
        <v>5466.9887175991216</v>
      </c>
      <c r="T84" s="3">
        <v>4572.5476103834008</v>
      </c>
      <c r="U84" s="3">
        <v>5183.5333578767786</v>
      </c>
      <c r="V84" s="3">
        <v>5927.6919857604425</v>
      </c>
      <c r="W84" s="2">
        <v>102.94519371592811</v>
      </c>
      <c r="X84" s="2">
        <v>109.06593787621968</v>
      </c>
      <c r="Y84" s="2">
        <v>100.84622610678433</v>
      </c>
      <c r="Z84" s="2">
        <v>99.764748878682383</v>
      </c>
      <c r="AA84" s="2">
        <v>98.490851434217618</v>
      </c>
      <c r="AB84" s="4">
        <v>5.461628681036875E-3</v>
      </c>
      <c r="AC84" s="4">
        <v>1.2111694603687245E-2</v>
      </c>
      <c r="AD84" s="4">
        <v>-1.3446278567153525E-3</v>
      </c>
      <c r="AE84" s="4">
        <v>8.5516472861248399E-3</v>
      </c>
      <c r="AF84" s="4">
        <v>-1.2843691885732421E-2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>
        <v>21.191671832906962</v>
      </c>
      <c r="AM84" s="2">
        <v>24.165861095036067</v>
      </c>
      <c r="AN84" s="2">
        <v>19.914360999893916</v>
      </c>
      <c r="AO84" s="2">
        <v>20.220865428788812</v>
      </c>
      <c r="AP84" s="2">
        <v>20.289168968550282</v>
      </c>
      <c r="AQ84" s="5">
        <v>4.4265589738162227E-3</v>
      </c>
      <c r="AR84" s="5">
        <v>4.7503575929972461E-3</v>
      </c>
      <c r="AS84" s="5">
        <v>4.3946978006930608E-3</v>
      </c>
      <c r="AT84" s="5">
        <v>4.1888728022973316E-3</v>
      </c>
      <c r="AU84" s="5">
        <v>3.6428696484064253E-3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124.09684431842547</v>
      </c>
      <c r="D85" s="8">
        <v>125.2582273976949</v>
      </c>
      <c r="E85" s="8">
        <v>125.68780356637146</v>
      </c>
      <c r="F85" s="8">
        <v>120.92048011464865</v>
      </c>
      <c r="G85" s="8">
        <v>119.85060560454602</v>
      </c>
      <c r="H85" s="11">
        <v>1.4505625269529452E-2</v>
      </c>
      <c r="I85" s="11">
        <v>2.4057136702954868E-2</v>
      </c>
      <c r="J85" s="11">
        <v>1.1206826093516009E-2</v>
      </c>
      <c r="K85" s="11">
        <v>9.1179528808663039E-3</v>
      </c>
      <c r="L85" s="11">
        <v>9.7309316542797657E-3</v>
      </c>
      <c r="M85" s="11">
        <v>0.1302646807174126</v>
      </c>
      <c r="N85" s="11">
        <v>0.18433625407712384</v>
      </c>
      <c r="O85" s="11">
        <v>0.12088890865954038</v>
      </c>
      <c r="P85" s="11">
        <v>8.9965748417502489E-2</v>
      </c>
      <c r="Q85" s="11">
        <v>0.10408065570838354</v>
      </c>
      <c r="R85" s="10">
        <v>5067.4464156167187</v>
      </c>
      <c r="S85" s="10">
        <v>5598.5088125319162</v>
      </c>
      <c r="T85" s="10">
        <v>4623.7913562572903</v>
      </c>
      <c r="U85" s="10">
        <v>5230.7965707902986</v>
      </c>
      <c r="V85" s="10">
        <v>5985.3739513414994</v>
      </c>
      <c r="W85" s="8">
        <v>103.87836859415987</v>
      </c>
      <c r="X85" s="8">
        <v>110.38772063753655</v>
      </c>
      <c r="Y85" s="8">
        <v>101.69298984813</v>
      </c>
      <c r="Z85" s="8">
        <v>100.50189345196776</v>
      </c>
      <c r="AA85" s="8">
        <v>97.506898820073388</v>
      </c>
      <c r="AB85" s="11">
        <v>9.0647736387461132E-3</v>
      </c>
      <c r="AC85" s="11">
        <v>1.2119116078357842E-2</v>
      </c>
      <c r="AD85" s="11">
        <v>8.3965833332130917E-3</v>
      </c>
      <c r="AE85" s="11">
        <v>7.388828033655234E-3</v>
      </c>
      <c r="AF85" s="11">
        <v>-9.990294528029478E-3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>
        <v>21.383769541098854</v>
      </c>
      <c r="AM85" s="8">
        <v>24.458729970780283</v>
      </c>
      <c r="AN85" s="8">
        <v>20.081573591557213</v>
      </c>
      <c r="AO85" s="8">
        <v>20.370273926133816</v>
      </c>
      <c r="AP85" s="8">
        <v>20.086474194825509</v>
      </c>
      <c r="AQ85" s="34">
        <v>4.3444091537060423E-3</v>
      </c>
      <c r="AR85" s="34">
        <v>4.6144311374819785E-3</v>
      </c>
      <c r="AS85" s="34">
        <v>4.329942022973916E-3</v>
      </c>
      <c r="AT85" s="34">
        <v>4.1311299464001959E-3</v>
      </c>
      <c r="AU85" s="34">
        <v>3.5547241356256899E-3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125.10607212825114</v>
      </c>
      <c r="D86" s="2">
        <v>126.77743393351156</v>
      </c>
      <c r="E86" s="2">
        <v>126.56158947963738</v>
      </c>
      <c r="F86" s="2">
        <v>121.62043378250749</v>
      </c>
      <c r="G86" s="2">
        <v>120.05559613887836</v>
      </c>
      <c r="H86" s="4">
        <v>8.1325823824822778E-3</v>
      </c>
      <c r="I86" s="4">
        <v>1.2128596798621237E-2</v>
      </c>
      <c r="J86" s="4">
        <v>6.952034234606521E-3</v>
      </c>
      <c r="K86" s="4">
        <v>5.788545225715213E-3</v>
      </c>
      <c r="L86" s="4">
        <v>1.7103838007185819E-3</v>
      </c>
      <c r="M86" s="4">
        <v>0.12880148434927574</v>
      </c>
      <c r="N86" s="4">
        <v>0.1918962664920647</v>
      </c>
      <c r="O86" s="4">
        <v>0.11401218251293388</v>
      </c>
      <c r="P86" s="4">
        <v>8.8076476077690202E-2</v>
      </c>
      <c r="Q86" s="4">
        <v>8.6123508915346481E-2</v>
      </c>
      <c r="R86" s="3">
        <v>5108.6578410605362</v>
      </c>
      <c r="S86" s="3">
        <v>5666.410868592644</v>
      </c>
      <c r="T86" s="3">
        <v>4655.9361120596695</v>
      </c>
      <c r="U86" s="3">
        <v>5261.0752733068348</v>
      </c>
      <c r="V86" s="3">
        <v>5995.6112379891174</v>
      </c>
      <c r="W86" s="2">
        <v>103.99726193192585</v>
      </c>
      <c r="X86" s="2">
        <v>109.24376530795448</v>
      </c>
      <c r="Y86" s="2">
        <v>102.47436426749415</v>
      </c>
      <c r="Z86" s="2">
        <v>100.97355390128186</v>
      </c>
      <c r="AA86" s="2">
        <v>98.110419000854435</v>
      </c>
      <c r="AB86" s="4">
        <v>1.1445437522269752E-3</v>
      </c>
      <c r="AC86" s="4">
        <v>-1.0363066860836028E-2</v>
      </c>
      <c r="AD86" s="4">
        <v>7.6836605997234152E-3</v>
      </c>
      <c r="AE86" s="4">
        <v>4.6930503805833121E-3</v>
      </c>
      <c r="AF86" s="4">
        <v>6.1895126199707235E-3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>
        <v>21.40824420092618</v>
      </c>
      <c r="AM86" s="2">
        <v>24.205262516761955</v>
      </c>
      <c r="AN86" s="2">
        <v>20.235873587343107</v>
      </c>
      <c r="AO86" s="2">
        <v>20.465872647935445</v>
      </c>
      <c r="AP86" s="2">
        <v>20.210799680345097</v>
      </c>
      <c r="AQ86" s="5">
        <v>4.2247315002202053E-3</v>
      </c>
      <c r="AR86" s="5">
        <v>4.3687988003589581E-3</v>
      </c>
      <c r="AS86" s="5">
        <v>4.2609222544393822E-3</v>
      </c>
      <c r="AT86" s="5">
        <v>4.0614203870384729E-3</v>
      </c>
      <c r="AU86" s="5">
        <v>3.5242309735712537E-3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126.19612145307559</v>
      </c>
      <c r="D87" s="8">
        <v>128.61488326965835</v>
      </c>
      <c r="E87" s="8">
        <v>127.38245366914508</v>
      </c>
      <c r="F87" s="8">
        <v>122.29397233228394</v>
      </c>
      <c r="G87" s="8">
        <v>121.00575390621928</v>
      </c>
      <c r="H87" s="11">
        <v>8.7130009461651517E-3</v>
      </c>
      <c r="I87" s="11">
        <v>1.449350471244306E-2</v>
      </c>
      <c r="J87" s="11">
        <v>6.4858871706868215E-3</v>
      </c>
      <c r="K87" s="11">
        <v>5.5380377197218758E-3</v>
      </c>
      <c r="L87" s="11">
        <v>7.9143146833555306E-3</v>
      </c>
      <c r="M87" s="11">
        <v>0.11863770891661995</v>
      </c>
      <c r="N87" s="11">
        <v>0.17757099383791064</v>
      </c>
      <c r="O87" s="11">
        <v>0.10308986629079908</v>
      </c>
      <c r="P87" s="11">
        <v>8.2691248681158402E-2</v>
      </c>
      <c r="Q87" s="11">
        <v>7.0610516777898535E-2</v>
      </c>
      <c r="R87" s="10">
        <v>5153.169581663331</v>
      </c>
      <c r="S87" s="10">
        <v>5748.5370212192302</v>
      </c>
      <c r="T87" s="10">
        <v>4686.1339883564142</v>
      </c>
      <c r="U87" s="10">
        <v>5290.211306616704</v>
      </c>
      <c r="V87" s="10">
        <v>6043.0623920456264</v>
      </c>
      <c r="W87" s="8">
        <v>103.80583847293659</v>
      </c>
      <c r="X87" s="8">
        <v>108.39020528148828</v>
      </c>
      <c r="Y87" s="8">
        <v>102.62635030058493</v>
      </c>
      <c r="Z87" s="8">
        <v>100.91332220895023</v>
      </c>
      <c r="AA87" s="8">
        <v>99.523917129730208</v>
      </c>
      <c r="AB87" s="11">
        <v>-1.8406586426723821E-3</v>
      </c>
      <c r="AC87" s="11">
        <v>-7.8133523140660934E-3</v>
      </c>
      <c r="AD87" s="11">
        <v>1.4831615124154492E-3</v>
      </c>
      <c r="AE87" s="11">
        <v>-5.9650958101871085E-4</v>
      </c>
      <c r="AF87" s="11">
        <v>1.4407217329929618E-2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>
        <v>21.368838931213304</v>
      </c>
      <c r="AM87" s="8">
        <v>24.016138272864033</v>
      </c>
      <c r="AN87" s="8">
        <v>20.265886656217958</v>
      </c>
      <c r="AO87" s="8">
        <v>20.453664558817042</v>
      </c>
      <c r="AP87" s="8">
        <v>20.501981063751504</v>
      </c>
      <c r="AQ87" s="34">
        <v>4.2098911870005239E-3</v>
      </c>
      <c r="AR87" s="34">
        <v>4.3312086454842013E-3</v>
      </c>
      <c r="AS87" s="34">
        <v>4.2573450887141602E-3</v>
      </c>
      <c r="AT87" s="34">
        <v>4.0517895535795026E-3</v>
      </c>
      <c r="AU87" s="34">
        <v>3.5691043408413508E-3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126.49879435437077</v>
      </c>
      <c r="D88" s="2">
        <v>128.96577251924674</v>
      </c>
      <c r="E88" s="2">
        <v>127.61502513218724</v>
      </c>
      <c r="F88" s="2">
        <v>122.63899894633339</v>
      </c>
      <c r="G88" s="2">
        <v>121.35633371552726</v>
      </c>
      <c r="H88" s="4">
        <v>2.3984326761398948E-3</v>
      </c>
      <c r="I88" s="4">
        <v>2.7282165225988734E-3</v>
      </c>
      <c r="J88" s="4">
        <v>1.8257731449123024E-3</v>
      </c>
      <c r="K88" s="4">
        <v>2.8212887967362594E-3</v>
      </c>
      <c r="L88" s="4">
        <v>2.8972160247824333E-3</v>
      </c>
      <c r="M88" s="4">
        <v>0.10675670875581145</v>
      </c>
      <c r="N88" s="4">
        <v>0.15906181024336119</v>
      </c>
      <c r="O88" s="4">
        <v>9.1670934862033038E-2</v>
      </c>
      <c r="P88" s="4">
        <v>7.65109944613791E-2</v>
      </c>
      <c r="Q88" s="4">
        <v>5.902275444768379E-2</v>
      </c>
      <c r="R88" s="3">
        <v>5165.529111973683</v>
      </c>
      <c r="S88" s="3">
        <v>5764.2202749012904</v>
      </c>
      <c r="T88" s="3">
        <v>4694.6898059458163</v>
      </c>
      <c r="U88" s="3">
        <v>5305.1365205084294</v>
      </c>
      <c r="V88" s="3">
        <v>6060.5704492466211</v>
      </c>
      <c r="W88" s="2">
        <v>103.15545881830347</v>
      </c>
      <c r="X88" s="2">
        <v>107.71639891540735</v>
      </c>
      <c r="Y88" s="2">
        <v>101.88198945183272</v>
      </c>
      <c r="Z88" s="2">
        <v>100.34114825103623</v>
      </c>
      <c r="AA88" s="2">
        <v>100.65277856058823</v>
      </c>
      <c r="AB88" s="4">
        <v>-6.2653475392203152E-3</v>
      </c>
      <c r="AC88" s="4">
        <v>-6.2164875906550818E-3</v>
      </c>
      <c r="AD88" s="4">
        <v>-7.2531162471629485E-3</v>
      </c>
      <c r="AE88" s="4">
        <v>-5.6699546243187023E-3</v>
      </c>
      <c r="AF88" s="4">
        <v>1.1342614553510173E-2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>
        <v>21.23495572879963</v>
      </c>
      <c r="AM88" s="2">
        <v>23.866842247315319</v>
      </c>
      <c r="AN88" s="2">
        <v>20.118895824448582</v>
      </c>
      <c r="AO88" s="2">
        <v>20.337693208867513</v>
      </c>
      <c r="AP88" s="2">
        <v>20.734527132541004</v>
      </c>
      <c r="AQ88" s="5">
        <v>4.1991816113733796E-3</v>
      </c>
      <c r="AR88" s="5">
        <v>4.3457763242102636E-3</v>
      </c>
      <c r="AS88" s="5">
        <v>4.2260413073187762E-3</v>
      </c>
      <c r="AT88" s="5">
        <v>4.0417870334251999E-3</v>
      </c>
      <c r="AU88" s="5">
        <v>3.6053411942855236E-3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126.86833781102808</v>
      </c>
      <c r="D89" s="8">
        <v>129.41727567355426</v>
      </c>
      <c r="E89" s="8">
        <v>128.10182791419442</v>
      </c>
      <c r="F89" s="8">
        <v>122.80025292287061</v>
      </c>
      <c r="G89" s="8">
        <v>121.10591970397029</v>
      </c>
      <c r="H89" s="11">
        <v>2.9213199899920236E-3</v>
      </c>
      <c r="I89" s="11">
        <v>3.5009533575284814E-3</v>
      </c>
      <c r="J89" s="11">
        <v>3.8146196461030756E-3</v>
      </c>
      <c r="K89" s="11">
        <v>1.314867031879509E-3</v>
      </c>
      <c r="L89" s="11">
        <v>-2.0634605866058312E-3</v>
      </c>
      <c r="M89" s="11">
        <v>9.2437919389550594E-2</v>
      </c>
      <c r="N89" s="11">
        <v>0.13436810947358446</v>
      </c>
      <c r="O89" s="11">
        <v>8.046545199737043E-2</v>
      </c>
      <c r="P89" s="11">
        <v>6.7734161715037988E-2</v>
      </c>
      <c r="Q89" s="11">
        <v>4.9269404740776013E-2</v>
      </c>
      <c r="R89" s="10">
        <v>5180.619275427377</v>
      </c>
      <c r="S89" s="10">
        <v>5784.4005412262395</v>
      </c>
      <c r="T89" s="10">
        <v>4712.5982619119368</v>
      </c>
      <c r="U89" s="10">
        <v>5312.1120696188646</v>
      </c>
      <c r="V89" s="10">
        <v>6048.0647009922532</v>
      </c>
      <c r="W89" s="8">
        <v>103.57678540265351</v>
      </c>
      <c r="X89" s="8">
        <v>110.34090402814175</v>
      </c>
      <c r="Y89" s="8">
        <v>100.65597937064354</v>
      </c>
      <c r="Z89" s="8">
        <v>100.84983773248115</v>
      </c>
      <c r="AA89" s="8">
        <v>101.35438434633549</v>
      </c>
      <c r="AB89" s="11">
        <v>4.0843847642824914E-3</v>
      </c>
      <c r="AC89" s="11">
        <v>2.4364954075335166E-2</v>
      </c>
      <c r="AD89" s="11">
        <v>-1.203362918005068E-2</v>
      </c>
      <c r="AE89" s="11">
        <v>5.0695999628413814E-3</v>
      </c>
      <c r="AF89" s="11">
        <v>6.9705555651891488E-3</v>
      </c>
      <c r="AG89" s="11">
        <v>3.5767854026535151E-2</v>
      </c>
      <c r="AH89" s="11">
        <v>0.1034090402814174</v>
      </c>
      <c r="AI89" s="11">
        <v>6.5597937064354461E-3</v>
      </c>
      <c r="AJ89" s="11">
        <v>8.4983773248115124E-3</v>
      </c>
      <c r="AK89" s="11">
        <v>1.3543843463355021E-2</v>
      </c>
      <c r="AL89" s="8">
        <v>21.321687458448551</v>
      </c>
      <c r="AM89" s="8">
        <v>24.448356762594429</v>
      </c>
      <c r="AN89" s="8">
        <v>19.8767924925851</v>
      </c>
      <c r="AO89" s="8">
        <v>20.440797177603468</v>
      </c>
      <c r="AP89" s="8">
        <v>20.879058306036306</v>
      </c>
      <c r="AQ89" s="34">
        <v>4.2407211414752267E-3</v>
      </c>
      <c r="AR89" s="34">
        <v>4.5379528599572925E-3</v>
      </c>
      <c r="AS89" s="34">
        <v>4.1685063846820646E-3</v>
      </c>
      <c r="AT89" s="34">
        <v>4.0747194950493679E-3</v>
      </c>
      <c r="AU89" s="34">
        <v>3.6409298423231121E-3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127.5621066838637</v>
      </c>
      <c r="D90" s="2">
        <v>131.03154635671206</v>
      </c>
      <c r="E90" s="2">
        <v>128.48713222391751</v>
      </c>
      <c r="F90" s="2">
        <v>123.07107767842278</v>
      </c>
      <c r="G90" s="2">
        <v>120.96281821407521</v>
      </c>
      <c r="H90" s="4">
        <v>5.4684161927697822E-3</v>
      </c>
      <c r="I90" s="4">
        <v>1.2473378648687437E-2</v>
      </c>
      <c r="J90" s="4">
        <v>3.0077971251211504E-3</v>
      </c>
      <c r="K90" s="4">
        <v>2.2054087764970106E-3</v>
      </c>
      <c r="L90" s="4">
        <v>-1.18162258496425E-3</v>
      </c>
      <c r="M90" s="4">
        <v>8.5601648299362232E-2</v>
      </c>
      <c r="N90" s="4">
        <v>0.13132216913399275</v>
      </c>
      <c r="O90" s="4">
        <v>7.1801008755142837E-2</v>
      </c>
      <c r="P90" s="4">
        <v>5.9943028640830676E-2</v>
      </c>
      <c r="Q90" s="4">
        <v>4.2660398366393348E-2</v>
      </c>
      <c r="R90" s="3">
        <v>5208.9490577616989</v>
      </c>
      <c r="S90" s="3">
        <v>5856.5515594326271</v>
      </c>
      <c r="T90" s="3">
        <v>4726.7728014159675</v>
      </c>
      <c r="U90" s="3">
        <v>5323.8274481989383</v>
      </c>
      <c r="V90" s="3">
        <v>6040.9181711462361</v>
      </c>
      <c r="W90" s="2">
        <v>104.01097656614294</v>
      </c>
      <c r="X90" s="2">
        <v>112.36081862922383</v>
      </c>
      <c r="Y90" s="2">
        <v>99.946547280770645</v>
      </c>
      <c r="Z90" s="2">
        <v>101.33497183493655</v>
      </c>
      <c r="AA90" s="2">
        <v>100.9220280681488</v>
      </c>
      <c r="AB90" s="4">
        <v>4.1919737304214688E-3</v>
      </c>
      <c r="AC90" s="4">
        <v>1.8306126987748039E-2</v>
      </c>
      <c r="AD90" s="4">
        <v>-7.0480869026226913E-3</v>
      </c>
      <c r="AE90" s="4">
        <v>4.8104599210393156E-3</v>
      </c>
      <c r="AF90" s="4">
        <v>-4.2657876220657106E-3</v>
      </c>
      <c r="AG90" s="4">
        <v>2.4061684889456147E-2</v>
      </c>
      <c r="AH90" s="4">
        <v>0.10260859620588136</v>
      </c>
      <c r="AI90" s="4">
        <v>-1.611194284634665E-2</v>
      </c>
      <c r="AJ90" s="4">
        <v>9.6077597906796264E-4</v>
      </c>
      <c r="AK90" s="4">
        <v>3.1175274121799657E-3</v>
      </c>
      <c r="AL90" s="2">
        <v>21.411067412162627</v>
      </c>
      <c r="AM90" s="2">
        <v>24.895911486132253</v>
      </c>
      <c r="AN90" s="2">
        <v>19.736699131751962</v>
      </c>
      <c r="AO90" s="2">
        <v>20.53912681318042</v>
      </c>
      <c r="AP90" s="2">
        <v>20.789992677554029</v>
      </c>
      <c r="AQ90" s="5">
        <v>4.2367125238294634E-3</v>
      </c>
      <c r="AR90" s="5">
        <v>4.5696230595382954E-3</v>
      </c>
      <c r="AS90" s="5">
        <v>4.1264679903150513E-3</v>
      </c>
      <c r="AT90" s="5">
        <v>4.0852070264477264E-3</v>
      </c>
      <c r="AU90" s="5">
        <v>3.628556621744875E-3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128.43352462948741</v>
      </c>
      <c r="D91" s="8">
        <v>132.9588877917391</v>
      </c>
      <c r="E91" s="8">
        <v>128.5312505219527</v>
      </c>
      <c r="F91" s="8">
        <v>124.04916334794018</v>
      </c>
      <c r="G91" s="8">
        <v>122.06061122503939</v>
      </c>
      <c r="H91" s="11">
        <v>6.8313229396825227E-3</v>
      </c>
      <c r="I91" s="11">
        <v>1.4708987939287536E-2</v>
      </c>
      <c r="J91" s="11">
        <v>3.4336744288363885E-4</v>
      </c>
      <c r="K91" s="11">
        <v>7.9473235139215382E-3</v>
      </c>
      <c r="L91" s="11">
        <v>9.0754582868707578E-3</v>
      </c>
      <c r="M91" s="11">
        <v>8.0177899623081084E-2</v>
      </c>
      <c r="N91" s="11">
        <v>0.13058440368852087</v>
      </c>
      <c r="O91" s="11">
        <v>6.0060001012673725E-2</v>
      </c>
      <c r="P91" s="11">
        <v>5.8749089615925953E-2</v>
      </c>
      <c r="Q91" s="11">
        <v>4.3933506187498805E-2</v>
      </c>
      <c r="R91" s="10">
        <v>5244.5330709516247</v>
      </c>
      <c r="S91" s="10">
        <v>5942.6955056861361</v>
      </c>
      <c r="T91" s="10">
        <v>4728.3958213058813</v>
      </c>
      <c r="U91" s="10">
        <v>5366.137627262071</v>
      </c>
      <c r="V91" s="10">
        <v>6095.7422720228742</v>
      </c>
      <c r="W91" s="8">
        <v>105.23705303830005</v>
      </c>
      <c r="X91" s="8">
        <v>114.69401561443088</v>
      </c>
      <c r="Y91" s="8">
        <v>100.52231808362572</v>
      </c>
      <c r="Z91" s="8">
        <v>102.39960587788769</v>
      </c>
      <c r="AA91" s="8">
        <v>101.23484684311536</v>
      </c>
      <c r="AB91" s="11">
        <v>1.1787952701101886E-2</v>
      </c>
      <c r="AC91" s="11">
        <v>2.0765218816234395E-2</v>
      </c>
      <c r="AD91" s="11">
        <v>5.7607873260255085E-3</v>
      </c>
      <c r="AE91" s="11">
        <v>1.0506087125433062E-2</v>
      </c>
      <c r="AF91" s="11">
        <v>3.0996084893906038E-3</v>
      </c>
      <c r="AG91" s="11">
        <v>3.3555719483435498E-2</v>
      </c>
      <c r="AH91" s="11">
        <v>0.12213040297666322</v>
      </c>
      <c r="AI91" s="11">
        <v>-1.5520244431666663E-2</v>
      </c>
      <c r="AJ91" s="11">
        <v>1.3619073649076663E-2</v>
      </c>
      <c r="AK91" s="11">
        <v>-3.5187908188132333E-3</v>
      </c>
      <c r="AL91" s="8">
        <v>21.6634600620973</v>
      </c>
      <c r="AM91" s="8">
        <v>25.412880535771389</v>
      </c>
      <c r="AN91" s="8">
        <v>19.850398057967737</v>
      </c>
      <c r="AO91" s="8">
        <v>20.75491266896001</v>
      </c>
      <c r="AP91" s="8">
        <v>20.854433515351747</v>
      </c>
      <c r="AQ91" s="34">
        <v>4.2525285926702638E-3</v>
      </c>
      <c r="AR91" s="34">
        <v>4.5989914501172102E-3</v>
      </c>
      <c r="AS91" s="34">
        <v>4.1353090324588952E-3</v>
      </c>
      <c r="AT91" s="34">
        <v>4.0953444319590387E-3</v>
      </c>
      <c r="AU91" s="34">
        <v>3.6198241873990383E-3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129.75191504244344</v>
      </c>
      <c r="D92" s="2">
        <v>135.05658746821638</v>
      </c>
      <c r="E92" s="2">
        <v>129.4574545136856</v>
      </c>
      <c r="F92" s="2">
        <v>125.15929941638667</v>
      </c>
      <c r="G92" s="2">
        <v>123.06724275675599</v>
      </c>
      <c r="H92" s="4">
        <v>1.0265157923209015E-2</v>
      </c>
      <c r="I92" s="4">
        <v>1.5777054932672278E-2</v>
      </c>
      <c r="J92" s="4">
        <v>7.2060606893007252E-3</v>
      </c>
      <c r="K92" s="4">
        <v>8.9491620780442812E-3</v>
      </c>
      <c r="L92" s="4">
        <v>8.2469809188543235E-3</v>
      </c>
      <c r="M92" s="4">
        <v>8.6694043688761324E-2</v>
      </c>
      <c r="N92" s="4">
        <v>0.14266111272804993</v>
      </c>
      <c r="O92" s="4">
        <v>6.2012938482127522E-2</v>
      </c>
      <c r="P92" s="4">
        <v>6.6438390439351958E-2</v>
      </c>
      <c r="Q92" s="4">
        <v>4.7946437421972243E-2</v>
      </c>
      <c r="R92" s="3">
        <v>5298.369031158436</v>
      </c>
      <c r="S92" s="3">
        <v>6036.4537391274907</v>
      </c>
      <c r="T92" s="3">
        <v>4762.4689285572476</v>
      </c>
      <c r="U92" s="3">
        <v>5414.1600626215313</v>
      </c>
      <c r="V92" s="3">
        <v>6146.0137422265007</v>
      </c>
      <c r="W92" s="2">
        <v>105.77068728295062</v>
      </c>
      <c r="X92" s="2">
        <v>115.43177341854114</v>
      </c>
      <c r="Y92" s="2">
        <v>101.19080870384572</v>
      </c>
      <c r="Z92" s="2">
        <v>102.54038089216357</v>
      </c>
      <c r="AA92" s="2">
        <v>101.64409362333878</v>
      </c>
      <c r="AB92" s="4">
        <v>5.070782858736524E-3</v>
      </c>
      <c r="AC92" s="4">
        <v>6.4324001575670545E-3</v>
      </c>
      <c r="AD92" s="4">
        <v>6.650171155661978E-3</v>
      </c>
      <c r="AE92" s="4">
        <v>1.3747612900360932E-3</v>
      </c>
      <c r="AF92" s="4">
        <v>4.0425485194600956E-3</v>
      </c>
      <c r="AG92" s="4">
        <v>2.8552220036663245E-2</v>
      </c>
      <c r="AH92" s="4">
        <v>0.10078235742487673</v>
      </c>
      <c r="AI92" s="4">
        <v>-1.4494448042193131E-2</v>
      </c>
      <c r="AJ92" s="4">
        <v>1.5292614461174914E-2</v>
      </c>
      <c r="AK92" s="4">
        <v>-2.7513688493011612E-3</v>
      </c>
      <c r="AL92" s="2">
        <v>21.773310764041106</v>
      </c>
      <c r="AM92" s="2">
        <v>25.576346352533918</v>
      </c>
      <c r="AN92" s="2">
        <v>19.982406602561241</v>
      </c>
      <c r="AO92" s="2">
        <v>20.783445719475377</v>
      </c>
      <c r="AP92" s="2">
        <v>20.938738574683413</v>
      </c>
      <c r="AQ92" s="5">
        <v>4.2429719109292538E-3</v>
      </c>
      <c r="AR92" s="5">
        <v>4.561236998422989E-3</v>
      </c>
      <c r="AS92" s="5">
        <v>4.1543045360208928E-3</v>
      </c>
      <c r="AT92" s="5">
        <v>4.0724042986953245E-3</v>
      </c>
      <c r="AU92" s="5">
        <v>3.6015266089610772E-3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128.9092440806435</v>
      </c>
      <c r="D93" s="8">
        <v>133.60108924478772</v>
      </c>
      <c r="E93" s="8">
        <v>128.84860190929814</v>
      </c>
      <c r="F93" s="8">
        <v>124.58702411490357</v>
      </c>
      <c r="G93" s="8">
        <v>122.41865433723044</v>
      </c>
      <c r="H93" s="11">
        <v>-6.4944780315904548E-3</v>
      </c>
      <c r="I93" s="11">
        <v>-1.0776950985609574E-2</v>
      </c>
      <c r="J93" s="11">
        <v>-4.7031096561775234E-3</v>
      </c>
      <c r="K93" s="11">
        <v>-4.5723753980056424E-3</v>
      </c>
      <c r="L93" s="11">
        <v>-5.2701954232248329E-3</v>
      </c>
      <c r="M93" s="11">
        <v>7.8211895152532573E-2</v>
      </c>
      <c r="N93" s="11">
        <v>0.13102108539679458</v>
      </c>
      <c r="O93" s="11">
        <v>5.3802745897454152E-2</v>
      </c>
      <c r="P93" s="11">
        <v>6.0432341584119253E-2</v>
      </c>
      <c r="Q93" s="11">
        <v>4.3943488819009335E-2</v>
      </c>
      <c r="R93" s="10">
        <v>5263.9588898823185</v>
      </c>
      <c r="S93" s="10">
        <v>5971.3991730540138</v>
      </c>
      <c r="T93" s="10">
        <v>4740.0705149521045</v>
      </c>
      <c r="U93" s="10">
        <v>5389.4044903503363</v>
      </c>
      <c r="V93" s="10">
        <v>6113.6230487311414</v>
      </c>
      <c r="W93" s="8">
        <v>106.38416327578051</v>
      </c>
      <c r="X93" s="8">
        <v>115.46461735168793</v>
      </c>
      <c r="Y93" s="8">
        <v>102.48979303327623</v>
      </c>
      <c r="Z93" s="8">
        <v>102.7991402385089</v>
      </c>
      <c r="AA93" s="8">
        <v>101.62274103412824</v>
      </c>
      <c r="AB93" s="11">
        <v>5.8000567887846067E-3</v>
      </c>
      <c r="AC93" s="11">
        <v>2.8453113188950949E-4</v>
      </c>
      <c r="AD93" s="11">
        <v>1.2836979425989487E-2</v>
      </c>
      <c r="AE93" s="11">
        <v>2.5234872749054591E-3</v>
      </c>
      <c r="AF93" s="11">
        <v>-2.1007210994141904E-4</v>
      </c>
      <c r="AG93" s="11">
        <v>3.5041443474215228E-2</v>
      </c>
      <c r="AH93" s="11">
        <v>8.45292123435748E-2</v>
      </c>
      <c r="AI93" s="11">
        <v>3.061563600758932E-3</v>
      </c>
      <c r="AJ93" s="11">
        <v>2.9399468956186947E-2</v>
      </c>
      <c r="AK93" s="11">
        <v>-3.3251006392591709E-3</v>
      </c>
      <c r="AL93" s="8">
        <v>21.8995972029524</v>
      </c>
      <c r="AM93" s="8">
        <v>25.583623619311201</v>
      </c>
      <c r="AN93" s="8">
        <v>20.238920345000079</v>
      </c>
      <c r="AO93" s="8">
        <v>20.83589248027716</v>
      </c>
      <c r="AP93" s="8">
        <v>20.934339929691518</v>
      </c>
      <c r="AQ93" s="34">
        <v>4.1917774879593602E-3</v>
      </c>
      <c r="AR93" s="34">
        <v>4.4619022700735462E-3</v>
      </c>
      <c r="AS93" s="34">
        <v>4.1338622708960767E-3</v>
      </c>
      <c r="AT93" s="34">
        <v>4.024882859974716E-3</v>
      </c>
      <c r="AU93" s="34">
        <v>3.5720044321554292E-3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129.28874147391247</v>
      </c>
      <c r="D94" s="2">
        <v>134.27817990251791</v>
      </c>
      <c r="E94" s="2">
        <v>129.19339315338149</v>
      </c>
      <c r="F94" s="2">
        <v>124.74461292790946</v>
      </c>
      <c r="G94" s="2">
        <v>122.37647685087563</v>
      </c>
      <c r="H94" s="4">
        <v>2.9439114004232675E-3</v>
      </c>
      <c r="I94" s="4">
        <v>5.0680025257100435E-3</v>
      </c>
      <c r="J94" s="4">
        <v>2.6759409025336471E-3</v>
      </c>
      <c r="K94" s="4">
        <v>1.2648894547842885E-3</v>
      </c>
      <c r="L94" s="4">
        <v>-3.4453479809221825E-4</v>
      </c>
      <c r="M94" s="4">
        <v>8.0761462949441976E-2</v>
      </c>
      <c r="N94" s="4">
        <v>0.13997383901572769</v>
      </c>
      <c r="O94" s="4">
        <v>5.5117714865437373E-2</v>
      </c>
      <c r="P94" s="4">
        <v>5.8467061254539487E-2</v>
      </c>
      <c r="Q94" s="4">
        <v>4.5161691479119082E-2</v>
      </c>
      <c r="R94" s="3">
        <v>5279.4555184696028</v>
      </c>
      <c r="S94" s="3">
        <v>6001.6622391450737</v>
      </c>
      <c r="T94" s="3">
        <v>4752.7546635239587</v>
      </c>
      <c r="U94" s="3">
        <v>5396.2214912577474</v>
      </c>
      <c r="V94" s="3">
        <v>6111.516692848435</v>
      </c>
      <c r="W94" s="2">
        <v>106.45127562657844</v>
      </c>
      <c r="X94" s="2">
        <v>116.00268617168233</v>
      </c>
      <c r="Y94" s="2">
        <v>102.5394586184763</v>
      </c>
      <c r="Z94" s="2">
        <v>102.46735087641078</v>
      </c>
      <c r="AA94" s="2">
        <v>100.48718152620525</v>
      </c>
      <c r="AB94" s="4">
        <v>6.3084907312704267E-4</v>
      </c>
      <c r="AC94" s="4">
        <v>4.6600320716043342E-3</v>
      </c>
      <c r="AD94" s="4">
        <v>4.8459055024087914E-4</v>
      </c>
      <c r="AE94" s="4">
        <v>-3.2275499710242668E-3</v>
      </c>
      <c r="AF94" s="4">
        <v>-1.1174265684701812E-2</v>
      </c>
      <c r="AG94" s="4">
        <v>3.7295229157916054E-2</v>
      </c>
      <c r="AH94" s="4">
        <v>8.4101669863563933E-2</v>
      </c>
      <c r="AI94" s="4">
        <v>7.8287586303014134E-3</v>
      </c>
      <c r="AJ94" s="4">
        <v>3.0947550609514929E-2</v>
      </c>
      <c r="AK94" s="4">
        <v>-8.4778463301261597E-3</v>
      </c>
      <c r="AL94" s="2">
        <v>21.913412543549736</v>
      </c>
      <c r="AM94" s="2">
        <v>25.702844125885044</v>
      </c>
      <c r="AN94" s="2">
        <v>20.248727934546345</v>
      </c>
      <c r="AO94" s="2">
        <v>20.768643596106177</v>
      </c>
      <c r="AP94" s="2">
        <v>20.700414053383287</v>
      </c>
      <c r="AQ94" s="5">
        <v>4.1746516759357481E-3</v>
      </c>
      <c r="AR94" s="5">
        <v>4.4462251007423795E-3</v>
      </c>
      <c r="AS94" s="5">
        <v>4.1165849809220219E-3</v>
      </c>
      <c r="AT94" s="5">
        <v>4.0065815673222156E-3</v>
      </c>
      <c r="AU94" s="5">
        <v>3.5209060910239964E-3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129.5743647934861</v>
      </c>
      <c r="D95" s="8">
        <v>134.6459199672361</v>
      </c>
      <c r="E95" s="8">
        <v>129.46338607064664</v>
      </c>
      <c r="F95" s="8">
        <v>124.95206173885164</v>
      </c>
      <c r="G95" s="8">
        <v>122.97622752973096</v>
      </c>
      <c r="H95" s="11">
        <v>2.2091894183320117E-3</v>
      </c>
      <c r="I95" s="11">
        <v>2.7386435010151901E-3</v>
      </c>
      <c r="J95" s="11">
        <v>2.0898353288438644E-3</v>
      </c>
      <c r="K95" s="11">
        <v>1.6629881328989876E-3</v>
      </c>
      <c r="L95" s="11">
        <v>4.9008657079266816E-3</v>
      </c>
      <c r="M95" s="11">
        <v>7.1729755004476869E-2</v>
      </c>
      <c r="N95" s="11">
        <v>0.1238903097092221</v>
      </c>
      <c r="O95" s="11">
        <v>4.9898798993610827E-2</v>
      </c>
      <c r="P95" s="11">
        <v>5.065753517960192E-2</v>
      </c>
      <c r="Q95" s="11">
        <v>4.224719849932157E-2</v>
      </c>
      <c r="R95" s="10">
        <v>5291.1188357355604</v>
      </c>
      <c r="S95" s="10">
        <v>6018.0986524315977</v>
      </c>
      <c r="T95" s="10">
        <v>4762.6871381291176</v>
      </c>
      <c r="U95" s="10">
        <v>5405.1953435602027</v>
      </c>
      <c r="V95" s="10">
        <v>6141.4684154318365</v>
      </c>
      <c r="W95" s="8">
        <v>106.78452332653656</v>
      </c>
      <c r="X95" s="8">
        <v>116.36482758536032</v>
      </c>
      <c r="Y95" s="8">
        <v>103.24324328503435</v>
      </c>
      <c r="Z95" s="8">
        <v>102.29609392464441</v>
      </c>
      <c r="AA95" s="8">
        <v>99.703475449327584</v>
      </c>
      <c r="AB95" s="11">
        <v>3.1305186151749324E-3</v>
      </c>
      <c r="AC95" s="11">
        <v>3.1218364473218677E-3</v>
      </c>
      <c r="AD95" s="11">
        <v>6.8635496621516469E-3</v>
      </c>
      <c r="AE95" s="11">
        <v>-1.6713318954925073E-3</v>
      </c>
      <c r="AF95" s="11">
        <v>-7.7990651640806215E-3</v>
      </c>
      <c r="AG95" s="11">
        <v>4.2960208886519746E-2</v>
      </c>
      <c r="AH95" s="11">
        <v>7.9844038689222741E-2</v>
      </c>
      <c r="AI95" s="11">
        <v>2.2392443668840523E-2</v>
      </c>
      <c r="AJ95" s="11">
        <v>3.4141770497471802E-2</v>
      </c>
      <c r="AK95" s="11">
        <v>-6.8977679153536808E-4</v>
      </c>
      <c r="AL95" s="8">
        <v>21.982012889439329</v>
      </c>
      <c r="AM95" s="8">
        <v>25.783084201477063</v>
      </c>
      <c r="AN95" s="8">
        <v>20.387706084320499</v>
      </c>
      <c r="AO95" s="8">
        <v>20.733932299637889</v>
      </c>
      <c r="AP95" s="8">
        <v>20.538970175257504</v>
      </c>
      <c r="AQ95" s="34">
        <v>4.1643461459705813E-3</v>
      </c>
      <c r="AR95" s="34">
        <v>4.4228127812902347E-3</v>
      </c>
      <c r="AS95" s="34">
        <v>4.1237957882159781E-3</v>
      </c>
      <c r="AT95" s="34">
        <v>3.9869360256871737E-3</v>
      </c>
      <c r="AU95" s="34">
        <v>3.4632974363413859E-3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129.81028624618506</v>
      </c>
      <c r="D96" s="2">
        <v>134.34817769150996</v>
      </c>
      <c r="E96" s="2">
        <v>129.9219450723221</v>
      </c>
      <c r="F96" s="2">
        <v>125.37911409997156</v>
      </c>
      <c r="G96" s="2">
        <v>123.79632036000113</v>
      </c>
      <c r="H96" s="4">
        <v>1.8207417267680284E-3</v>
      </c>
      <c r="I96" s="4">
        <v>-2.2112981648354227E-3</v>
      </c>
      <c r="J96" s="4">
        <v>3.5419975916992199E-3</v>
      </c>
      <c r="K96" s="4">
        <v>3.4177296090756597E-3</v>
      </c>
      <c r="L96" s="4">
        <v>6.668710260053278E-3</v>
      </c>
      <c r="M96" s="4">
        <v>6.1213654044941945E-2</v>
      </c>
      <c r="N96" s="4">
        <v>9.8372642071728356E-2</v>
      </c>
      <c r="O96" s="4">
        <v>4.5272126560018444E-2</v>
      </c>
      <c r="P96" s="4">
        <v>4.6326601040782567E-2</v>
      </c>
      <c r="Q96" s="4">
        <v>4.2973235403778842E-2</v>
      </c>
      <c r="R96" s="3">
        <v>5300.7525965810719</v>
      </c>
      <c r="S96" s="3">
        <v>6004.7908419256764</v>
      </c>
      <c r="T96" s="3">
        <v>4779.556564502388</v>
      </c>
      <c r="U96" s="3">
        <v>5423.6688397287253</v>
      </c>
      <c r="V96" s="3">
        <v>6182.4240888656195</v>
      </c>
      <c r="W96" s="2">
        <v>107.50294529698012</v>
      </c>
      <c r="X96" s="2">
        <v>117.05231692010913</v>
      </c>
      <c r="Y96" s="2">
        <v>104.38536437118042</v>
      </c>
      <c r="Z96" s="2">
        <v>102.49918626172895</v>
      </c>
      <c r="AA96" s="2">
        <v>99.122575035751254</v>
      </c>
      <c r="AB96" s="4">
        <v>6.7277724155465788E-3</v>
      </c>
      <c r="AC96" s="4">
        <v>5.908050989415185E-3</v>
      </c>
      <c r="AD96" s="4">
        <v>1.1062429363952535E-2</v>
      </c>
      <c r="AE96" s="4">
        <v>1.9853381423746985E-3</v>
      </c>
      <c r="AF96" s="4">
        <v>-5.8262804878006268E-3</v>
      </c>
      <c r="AG96" s="4">
        <v>4.4273573311532033E-2</v>
      </c>
      <c r="AH96" s="4">
        <v>7.322523603064135E-2</v>
      </c>
      <c r="AI96" s="4">
        <v>3.5094404629961495E-2</v>
      </c>
      <c r="AJ96" s="4">
        <v>2.740885346558386E-2</v>
      </c>
      <c r="AK96" s="4">
        <v>6.4140333069977462E-3</v>
      </c>
      <c r="AL96" s="2">
        <v>22.129902869395085</v>
      </c>
      <c r="AM96" s="2">
        <v>25.935411977603774</v>
      </c>
      <c r="AN96" s="2">
        <v>20.613243642771319</v>
      </c>
      <c r="AO96" s="2">
        <v>20.775096166273777</v>
      </c>
      <c r="AP96" s="2">
        <v>20.419304374085883</v>
      </c>
      <c r="AQ96" s="5">
        <v>4.1733570812361566E-3</v>
      </c>
      <c r="AR96" s="5">
        <v>4.4680157988789973E-3</v>
      </c>
      <c r="AS96" s="5">
        <v>4.1481706515181906E-3</v>
      </c>
      <c r="AT96" s="5">
        <v>3.9410213101543296E-3</v>
      </c>
      <c r="AU96" s="5">
        <v>3.4142383791365746E-3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130.25235913647489</v>
      </c>
      <c r="D97" s="8">
        <v>134.73810862408342</v>
      </c>
      <c r="E97" s="8">
        <v>130.41038909758302</v>
      </c>
      <c r="F97" s="8">
        <v>125.79119868545639</v>
      </c>
      <c r="G97" s="8">
        <v>124.53706109711311</v>
      </c>
      <c r="H97" s="11">
        <v>3.4055305097429093E-3</v>
      </c>
      <c r="I97" s="11">
        <v>2.9023909313368552E-3</v>
      </c>
      <c r="J97" s="11">
        <v>3.7595190326699993E-3</v>
      </c>
      <c r="K97" s="11">
        <v>3.2867083839517629E-3</v>
      </c>
      <c r="L97" s="11">
        <v>5.9835440581586284E-3</v>
      </c>
      <c r="M97" s="11">
        <v>4.9602508845871363E-2</v>
      </c>
      <c r="N97" s="11">
        <v>7.5682703031473508E-2</v>
      </c>
      <c r="O97" s="11">
        <v>3.7573936350297821E-2</v>
      </c>
      <c r="P97" s="11">
        <v>4.0280344290641645E-2</v>
      </c>
      <c r="Q97" s="11">
        <v>3.9102476528406704E-2</v>
      </c>
      <c r="R97" s="10">
        <v>5318.8044712733272</v>
      </c>
      <c r="S97" s="10">
        <v>6022.2190924098559</v>
      </c>
      <c r="T97" s="10">
        <v>4797.5253983743578</v>
      </c>
      <c r="U97" s="10">
        <v>5441.49485757604</v>
      </c>
      <c r="V97" s="10">
        <v>6219.4168957875672</v>
      </c>
      <c r="W97" s="8">
        <v>107.26430474872258</v>
      </c>
      <c r="X97" s="8">
        <v>117.05189100219125</v>
      </c>
      <c r="Y97" s="8">
        <v>104.24436259945711</v>
      </c>
      <c r="Z97" s="8">
        <v>101.88523107140374</v>
      </c>
      <c r="AA97" s="8">
        <v>98.677317475577283</v>
      </c>
      <c r="AB97" s="11">
        <v>-2.2198512570821651E-3</v>
      </c>
      <c r="AC97" s="11">
        <v>-3.6386970295655035E-6</v>
      </c>
      <c r="AD97" s="11">
        <v>-1.3507810464877656E-3</v>
      </c>
      <c r="AE97" s="11">
        <v>-5.9898542877939911E-3</v>
      </c>
      <c r="AF97" s="11">
        <v>-4.4919894384641418E-3</v>
      </c>
      <c r="AG97" s="11">
        <v>3.259519956258794E-2</v>
      </c>
      <c r="AH97" s="11">
        <v>6.037057678305402E-2</v>
      </c>
      <c r="AI97" s="11">
        <v>2.5088973734938458E-2</v>
      </c>
      <c r="AJ97" s="11">
        <v>1.3764294103544517E-2</v>
      </c>
      <c r="AK97" s="11">
        <v>1.2003444573328359E-2</v>
      </c>
      <c r="AL97" s="8">
        <v>22.080777776691352</v>
      </c>
      <c r="AM97" s="8">
        <v>25.935317606497254</v>
      </c>
      <c r="AN97" s="8">
        <v>20.585399663952032</v>
      </c>
      <c r="AO97" s="8">
        <v>20.65065636742289</v>
      </c>
      <c r="AP97" s="8">
        <v>20.327581074496702</v>
      </c>
      <c r="AQ97" s="34">
        <v>4.120274060559685E-3</v>
      </c>
      <c r="AR97" s="34">
        <v>4.4071840951973376E-3</v>
      </c>
      <c r="AS97" s="34">
        <v>4.1039660799614816E-3</v>
      </c>
      <c r="AT97" s="34">
        <v>3.8830732404840427E-3</v>
      </c>
      <c r="AU97" s="34">
        <v>3.3492106380417128E-3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130.50571319385796</v>
      </c>
      <c r="D98" s="2">
        <v>134.40836965295313</v>
      </c>
      <c r="E98" s="2">
        <v>131.0392201402565</v>
      </c>
      <c r="F98" s="2">
        <v>126.104782906369</v>
      </c>
      <c r="G98" s="2">
        <v>124.84801205796028</v>
      </c>
      <c r="H98" s="4">
        <v>1.945101486550504E-3</v>
      </c>
      <c r="I98" s="4">
        <v>-2.4472584222645219E-3</v>
      </c>
      <c r="J98" s="4">
        <v>4.8219397781486643E-3</v>
      </c>
      <c r="K98" s="4">
        <v>2.4928947668009312E-3</v>
      </c>
      <c r="L98" s="4">
        <v>2.4968548166131423E-3</v>
      </c>
      <c r="M98" s="4">
        <v>4.3160503513142379E-2</v>
      </c>
      <c r="N98" s="4">
        <v>6.019159311462019E-2</v>
      </c>
      <c r="O98" s="4">
        <v>3.5379064683282335E-2</v>
      </c>
      <c r="P98" s="4">
        <v>3.6871675132164272E-2</v>
      </c>
      <c r="Q98" s="4">
        <v>3.991830512871819E-2</v>
      </c>
      <c r="R98" s="3">
        <v>5329.1500857570718</v>
      </c>
      <c r="S98" s="3">
        <v>6007.4811660152327</v>
      </c>
      <c r="T98" s="3">
        <v>4820.6587769294574</v>
      </c>
      <c r="U98" s="3">
        <v>5455.0599316300659</v>
      </c>
      <c r="V98" s="3">
        <v>6234.9458768203394</v>
      </c>
      <c r="W98" s="2">
        <v>106.71481984809562</v>
      </c>
      <c r="X98" s="2">
        <v>116.10884201305885</v>
      </c>
      <c r="Y98" s="2">
        <v>103.84383047947249</v>
      </c>
      <c r="Z98" s="2">
        <v>101.56172318413172</v>
      </c>
      <c r="AA98" s="2">
        <v>97.375828210572763</v>
      </c>
      <c r="AB98" s="4">
        <v>-5.1227190808180809E-3</v>
      </c>
      <c r="AC98" s="4">
        <v>-8.0566745317660251E-3</v>
      </c>
      <c r="AD98" s="4">
        <v>-3.8422424963505939E-3</v>
      </c>
      <c r="AE98" s="4">
        <v>-3.1752186638835398E-3</v>
      </c>
      <c r="AF98" s="4">
        <v>-1.3189345822322644E-2</v>
      </c>
      <c r="AG98" s="4">
        <v>2.6131052545870004E-2</v>
      </c>
      <c r="AH98" s="4">
        <v>6.284181697465252E-2</v>
      </c>
      <c r="AI98" s="4">
        <v>1.3363988366920099E-2</v>
      </c>
      <c r="AJ98" s="4">
        <v>5.8249834746322282E-3</v>
      </c>
      <c r="AK98" s="4">
        <v>-7.4873881669517139E-3</v>
      </c>
      <c r="AL98" s="2">
        <v>21.967664155055392</v>
      </c>
      <c r="AM98" s="2">
        <v>25.726365193663725</v>
      </c>
      <c r="AN98" s="2">
        <v>20.506305566558833</v>
      </c>
      <c r="AO98" s="2">
        <v>20.585086017903603</v>
      </c>
      <c r="AP98" s="2">
        <v>20.059473577973861</v>
      </c>
      <c r="AQ98" s="5">
        <v>4.075921251152444E-3</v>
      </c>
      <c r="AR98" s="5">
        <v>4.3540734395104723E-3</v>
      </c>
      <c r="AS98" s="5">
        <v>4.0506346469518844E-3</v>
      </c>
      <c r="AT98" s="5">
        <v>3.8609109528210165E-3</v>
      </c>
      <c r="AU98" s="5">
        <v>3.3053980526757706E-3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130.79884318034971</v>
      </c>
      <c r="D99" s="8">
        <v>134.45120337919832</v>
      </c>
      <c r="E99" s="8">
        <v>131.63764485205493</v>
      </c>
      <c r="F99" s="8">
        <v>126.22756369737934</v>
      </c>
      <c r="G99" s="8">
        <v>125.07603166159248</v>
      </c>
      <c r="H99" s="11">
        <v>2.2461084600666017E-3</v>
      </c>
      <c r="I99" s="11">
        <v>3.1868347451728153E-4</v>
      </c>
      <c r="J99" s="11">
        <v>4.5667603268543053E-3</v>
      </c>
      <c r="K99" s="11">
        <v>9.736410323272081E-4</v>
      </c>
      <c r="L99" s="11">
        <v>1.8263775279524536E-3</v>
      </c>
      <c r="M99" s="11">
        <v>3.6472766946213708E-2</v>
      </c>
      <c r="N99" s="11">
        <v>4.537826386160404E-2</v>
      </c>
      <c r="O99" s="11">
        <v>3.3404845489646506E-2</v>
      </c>
      <c r="P99" s="11">
        <v>3.216504697719258E-2</v>
      </c>
      <c r="Q99" s="11">
        <v>3.3637059594105789E-2</v>
      </c>
      <c r="R99" s="10">
        <v>5341.1199348496557</v>
      </c>
      <c r="S99" s="10">
        <v>6009.3956509863146</v>
      </c>
      <c r="T99" s="10">
        <v>4842.6735701812404</v>
      </c>
      <c r="U99" s="10">
        <v>5460.3712018133037</v>
      </c>
      <c r="V99" s="10">
        <v>6246.3332418577647</v>
      </c>
      <c r="W99" s="8">
        <v>105.60673343197061</v>
      </c>
      <c r="X99" s="8">
        <v>114.79499455743272</v>
      </c>
      <c r="Y99" s="8">
        <v>102.82322389381113</v>
      </c>
      <c r="Z99" s="8">
        <v>100.5518614155272</v>
      </c>
      <c r="AA99" s="8">
        <v>96.014059637103955</v>
      </c>
      <c r="AB99" s="11">
        <v>-1.0383622609327559E-2</v>
      </c>
      <c r="AC99" s="11">
        <v>-1.1315653768025308E-2</v>
      </c>
      <c r="AD99" s="11">
        <v>-9.8282833072409342E-3</v>
      </c>
      <c r="AE99" s="11">
        <v>-9.9433303900687119E-3</v>
      </c>
      <c r="AF99" s="11">
        <v>-1.3984667432291377E-2</v>
      </c>
      <c r="AG99" s="11">
        <v>1.7348686601125429E-2</v>
      </c>
      <c r="AH99" s="11">
        <v>5.9090111134223466E-2</v>
      </c>
      <c r="AI99" s="11">
        <v>1.9183532557629501E-3</v>
      </c>
      <c r="AJ99" s="11">
        <v>-3.5818937035350107E-3</v>
      </c>
      <c r="AK99" s="11">
        <v>-3.526647256107418E-2</v>
      </c>
      <c r="AL99" s="8">
        <v>21.739560220860845</v>
      </c>
      <c r="AM99" s="8">
        <v>25.43525455242245</v>
      </c>
      <c r="AN99" s="8">
        <v>20.304763785865841</v>
      </c>
      <c r="AO99" s="8">
        <v>20.380401706519603</v>
      </c>
      <c r="AP99" s="8">
        <v>19.778948511119058</v>
      </c>
      <c r="AQ99" s="34">
        <v>4.0092397198995674E-3</v>
      </c>
      <c r="AR99" s="34">
        <v>4.2617619883801193E-3</v>
      </c>
      <c r="AS99" s="34">
        <v>3.9891026625150806E-3</v>
      </c>
      <c r="AT99" s="34">
        <v>3.8123519281236351E-3</v>
      </c>
      <c r="AU99" s="34">
        <v>3.256012184481558E-3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130.89580791166858</v>
      </c>
      <c r="D100" s="2">
        <v>133.65698282328822</v>
      </c>
      <c r="E100" s="2">
        <v>132.18450089542915</v>
      </c>
      <c r="F100" s="2">
        <v>126.56852801648678</v>
      </c>
      <c r="G100" s="2">
        <v>125.62437547692555</v>
      </c>
      <c r="H100" s="4">
        <v>7.4132713226813174E-4</v>
      </c>
      <c r="I100" s="4">
        <v>-5.9071286529887579E-3</v>
      </c>
      <c r="J100" s="4">
        <v>4.1542527138709691E-3</v>
      </c>
      <c r="K100" s="4">
        <v>2.7011875149939089E-3</v>
      </c>
      <c r="L100" s="4">
        <v>4.384083889203339E-3</v>
      </c>
      <c r="M100" s="4">
        <v>3.4759331737029164E-2</v>
      </c>
      <c r="N100" s="4">
        <v>3.6375622868008328E-2</v>
      </c>
      <c r="O100" s="4">
        <v>3.5806722276696901E-2</v>
      </c>
      <c r="P100" s="4">
        <v>3.2041431387359376E-2</v>
      </c>
      <c r="Q100" s="4">
        <v>3.5169501506225886E-2</v>
      </c>
      <c r="R100" s="3">
        <v>5345.0794519740584</v>
      </c>
      <c r="S100" s="3">
        <v>5973.8973777492265</v>
      </c>
      <c r="T100" s="3">
        <v>4862.7912600025566</v>
      </c>
      <c r="U100" s="3">
        <v>5475.1206883308741</v>
      </c>
      <c r="V100" s="3">
        <v>6273.7176907899884</v>
      </c>
      <c r="W100" s="2">
        <v>106.50524498090579</v>
      </c>
      <c r="X100" s="2">
        <v>116.00220505527615</v>
      </c>
      <c r="Y100" s="2">
        <v>103.80153034731902</v>
      </c>
      <c r="Z100" s="2">
        <v>101.06007384107708</v>
      </c>
      <c r="AA100" s="2">
        <v>96.00146182657204</v>
      </c>
      <c r="AB100" s="4">
        <v>8.508089586105513E-3</v>
      </c>
      <c r="AC100" s="4">
        <v>1.0516229409632089E-2</v>
      </c>
      <c r="AD100" s="4">
        <v>9.5144503008214275E-3</v>
      </c>
      <c r="AE100" s="4">
        <v>5.0542318997925263E-3</v>
      </c>
      <c r="AF100" s="4">
        <v>-1.3120797703515774E-4</v>
      </c>
      <c r="AG100" s="4">
        <v>3.247318368776364E-2</v>
      </c>
      <c r="AH100" s="4">
        <v>7.6922420571967631E-2</v>
      </c>
      <c r="AI100" s="4">
        <v>1.8840826585878601E-2</v>
      </c>
      <c r="AJ100" s="4">
        <v>7.1648132652639696E-3</v>
      </c>
      <c r="AK100" s="4">
        <v>-4.6211508520018874E-2</v>
      </c>
      <c r="AL100" s="2">
        <v>21.924522346782467</v>
      </c>
      <c r="AM100" s="2">
        <v>25.702737524388112</v>
      </c>
      <c r="AN100" s="2">
        <v>20.497952451776378</v>
      </c>
      <c r="AO100" s="2">
        <v>20.483408982955282</v>
      </c>
      <c r="AP100" s="2">
        <v>19.776353355297033</v>
      </c>
      <c r="AQ100" s="5">
        <v>4.0404497687234224E-3</v>
      </c>
      <c r="AR100" s="5">
        <v>4.3521293852124736E-3</v>
      </c>
      <c r="AS100" s="5">
        <v>4.0029226218588074E-3</v>
      </c>
      <c r="AT100" s="5">
        <v>3.8124764532326346E-3</v>
      </c>
      <c r="AU100" s="5">
        <v>3.2247748680059589E-3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130.79907235584926</v>
      </c>
      <c r="D101" s="8">
        <v>133.16003766061525</v>
      </c>
      <c r="E101" s="8">
        <v>132.15709322856699</v>
      </c>
      <c r="F101" s="8">
        <v>126.76078850458789</v>
      </c>
      <c r="G101" s="8">
        <v>125.95324372585578</v>
      </c>
      <c r="H101" s="11">
        <v>-7.3902714962880377E-4</v>
      </c>
      <c r="I101" s="11">
        <v>-3.7180635996399273E-3</v>
      </c>
      <c r="J101" s="11">
        <v>-2.0734402805541941E-4</v>
      </c>
      <c r="K101" s="11">
        <v>1.5190228654321019E-3</v>
      </c>
      <c r="L101" s="11">
        <v>2.6178697221911655E-3</v>
      </c>
      <c r="M101" s="11">
        <v>3.0982785875827146E-2</v>
      </c>
      <c r="N101" s="11">
        <v>2.8920111071583987E-2</v>
      </c>
      <c r="O101" s="11">
        <v>3.1656576493888089E-2</v>
      </c>
      <c r="P101" s="11">
        <v>3.2251851990930724E-2</v>
      </c>
      <c r="Q101" s="11">
        <v>4.0025492013389785E-2</v>
      </c>
      <c r="R101" s="10">
        <v>5341.1292931421258</v>
      </c>
      <c r="S101" s="10">
        <v>5951.6860473610323</v>
      </c>
      <c r="T101" s="10">
        <v>4861.7829892751142</v>
      </c>
      <c r="U101" s="10">
        <v>5483.4375218474479</v>
      </c>
      <c r="V101" s="10">
        <v>6290.1414663782834</v>
      </c>
      <c r="W101" s="8">
        <v>107.63547031118813</v>
      </c>
      <c r="X101" s="8">
        <v>117.94380265246117</v>
      </c>
      <c r="Y101" s="8">
        <v>104.84861992297004</v>
      </c>
      <c r="Z101" s="8">
        <v>101.50326614241666</v>
      </c>
      <c r="AA101" s="8">
        <v>96.262944358696373</v>
      </c>
      <c r="AB101" s="11">
        <v>1.0611921793006308E-2</v>
      </c>
      <c r="AC101" s="11">
        <v>1.6737592154044183E-2</v>
      </c>
      <c r="AD101" s="11">
        <v>1.0087419445045549E-2</v>
      </c>
      <c r="AE101" s="11">
        <v>4.3854341729110766E-3</v>
      </c>
      <c r="AF101" s="11">
        <v>2.7237349010029496E-3</v>
      </c>
      <c r="AG101" s="11">
        <v>3.9185275858451663E-2</v>
      </c>
      <c r="AH101" s="11">
        <v>6.8903718809303571E-2</v>
      </c>
      <c r="AI101" s="11">
        <v>4.1653169325272188E-2</v>
      </c>
      <c r="AJ101" s="11">
        <v>6.4792212325499587E-3</v>
      </c>
      <c r="AK101" s="11">
        <v>-5.0234037930133257E-2</v>
      </c>
      <c r="AL101" s="8">
        <v>22.157183663275543</v>
      </c>
      <c r="AM101" s="8">
        <v>26.132939462313772</v>
      </c>
      <c r="AN101" s="8">
        <v>20.704723895922044</v>
      </c>
      <c r="AO101" s="8">
        <v>20.573237624686847</v>
      </c>
      <c r="AP101" s="8">
        <v>19.830218899145422</v>
      </c>
      <c r="AQ101" s="34">
        <v>4.1072894021242212E-3</v>
      </c>
      <c r="AR101" s="34">
        <v>4.429863252813384E-3</v>
      </c>
      <c r="AS101" s="34">
        <v>4.0936079709751006E-3</v>
      </c>
      <c r="AT101" s="34">
        <v>3.8357395884824957E-3</v>
      </c>
      <c r="AU101" s="34">
        <v>3.2790143798457818E-3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130.76632491057183</v>
      </c>
      <c r="D102" s="2">
        <v>132.72063896429984</v>
      </c>
      <c r="E102" s="2">
        <v>132.20324034142376</v>
      </c>
      <c r="F102" s="2">
        <v>127.00621910649774</v>
      </c>
      <c r="G102" s="2">
        <v>126.40872601117857</v>
      </c>
      <c r="H102" s="4">
        <v>-2.5036450708413758E-4</v>
      </c>
      <c r="I102" s="4">
        <v>-3.2997790030318431E-3</v>
      </c>
      <c r="J102" s="4">
        <v>3.4918377613653512E-4</v>
      </c>
      <c r="K102" s="4">
        <v>1.9361713097972568E-3</v>
      </c>
      <c r="L102" s="4">
        <v>3.6162807074200183E-3</v>
      </c>
      <c r="M102" s="4">
        <v>2.5118887654067334E-2</v>
      </c>
      <c r="N102" s="4">
        <v>1.2890732457583098E-2</v>
      </c>
      <c r="O102" s="4">
        <v>2.8922025522603256E-2</v>
      </c>
      <c r="P102" s="4">
        <v>3.197454269765343E-2</v>
      </c>
      <c r="Q102" s="4">
        <v>4.5021336948891211E-2</v>
      </c>
      <c r="R102" s="3">
        <v>5339.7920639393751</v>
      </c>
      <c r="S102" s="3">
        <v>5932.0467987093134</v>
      </c>
      <c r="T102" s="3">
        <v>4863.4806450180649</v>
      </c>
      <c r="U102" s="3">
        <v>5494.0543962563133</v>
      </c>
      <c r="V102" s="3">
        <v>6312.8883836100904</v>
      </c>
      <c r="W102" s="2">
        <v>108.74389910573019</v>
      </c>
      <c r="X102" s="2">
        <v>119.99148687666359</v>
      </c>
      <c r="Y102" s="2">
        <v>105.66155533119094</v>
      </c>
      <c r="Z102" s="2">
        <v>102.07795034658274</v>
      </c>
      <c r="AA102" s="2">
        <v>97.070544536082124</v>
      </c>
      <c r="AB102" s="4">
        <v>1.0297988119877682E-2</v>
      </c>
      <c r="AC102" s="4">
        <v>1.7361524540939199E-2</v>
      </c>
      <c r="AD102" s="4">
        <v>7.7534202054175393E-3</v>
      </c>
      <c r="AE102" s="4">
        <v>5.6617311541457297E-3</v>
      </c>
      <c r="AF102" s="4">
        <v>8.3895229131624068E-3</v>
      </c>
      <c r="AG102" s="4">
        <v>4.5504067895925093E-2</v>
      </c>
      <c r="AH102" s="4">
        <v>6.7912180958915824E-2</v>
      </c>
      <c r="AI102" s="4">
        <v>5.7180645113889206E-2</v>
      </c>
      <c r="AJ102" s="4">
        <v>7.3319062332835028E-3</v>
      </c>
      <c r="AK102" s="4">
        <v>-3.8162962098481801E-2</v>
      </c>
      <c r="AL102" s="2">
        <v>22.385358077409901</v>
      </c>
      <c r="AM102" s="2">
        <v>26.586647132115612</v>
      </c>
      <c r="AN102" s="2">
        <v>20.865256320524278</v>
      </c>
      <c r="AO102" s="2">
        <v>20.689717765088183</v>
      </c>
      <c r="AP102" s="2">
        <v>19.996584974972826</v>
      </c>
      <c r="AQ102" s="5">
        <v>4.1525832956599042E-3</v>
      </c>
      <c r="AR102" s="5">
        <v>4.5337441843834713E-3</v>
      </c>
      <c r="AS102" s="5">
        <v>4.1211262593466875E-3</v>
      </c>
      <c r="AT102" s="5">
        <v>3.8500019900605913E-3</v>
      </c>
      <c r="AU102" s="5">
        <v>3.294968116985604E-3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131.19061880734162</v>
      </c>
      <c r="D103" s="8">
        <v>132.97958884612197</v>
      </c>
      <c r="E103" s="8">
        <v>132.81930394027643</v>
      </c>
      <c r="F103" s="8">
        <v>127.33191408528951</v>
      </c>
      <c r="G103" s="8">
        <v>126.83773239362171</v>
      </c>
      <c r="H103" s="11">
        <v>3.2446724878133571E-3</v>
      </c>
      <c r="I103" s="11">
        <v>1.9510897765627976E-3</v>
      </c>
      <c r="J103" s="11">
        <v>4.6599735170003405E-3</v>
      </c>
      <c r="K103" s="11">
        <v>2.5644018149902983E-3</v>
      </c>
      <c r="L103" s="11">
        <v>3.3938035449007729E-3</v>
      </c>
      <c r="M103" s="11">
        <v>2.1467091133783311E-2</v>
      </c>
      <c r="N103" s="11">
        <v>1.5569515304081349E-4</v>
      </c>
      <c r="O103" s="11">
        <v>3.3361952061544242E-2</v>
      </c>
      <c r="P103" s="11">
        <v>2.6463304134842769E-2</v>
      </c>
      <c r="Q103" s="11">
        <v>3.9137286964546547E-2</v>
      </c>
      <c r="R103" s="10">
        <v>5357.1179403398837</v>
      </c>
      <c r="S103" s="10">
        <v>5943.6207545723673</v>
      </c>
      <c r="T103" s="10">
        <v>4886.1443360242929</v>
      </c>
      <c r="U103" s="10">
        <v>5508.1433593217289</v>
      </c>
      <c r="V103" s="10">
        <v>6334.3130865849498</v>
      </c>
      <c r="W103" s="8">
        <v>108.61509880286489</v>
      </c>
      <c r="X103" s="8">
        <v>119.4655401668508</v>
      </c>
      <c r="Y103" s="8">
        <v>105.96033372840104</v>
      </c>
      <c r="Z103" s="8">
        <v>101.66926625051178</v>
      </c>
      <c r="AA103" s="8">
        <v>98.216007235298491</v>
      </c>
      <c r="AB103" s="11">
        <v>-1.1844370481885465E-3</v>
      </c>
      <c r="AC103" s="11">
        <v>-4.3832002044728209E-3</v>
      </c>
      <c r="AD103" s="11">
        <v>2.8276925914404675E-3</v>
      </c>
      <c r="AE103" s="11">
        <v>-4.0036471606587467E-3</v>
      </c>
      <c r="AF103" s="11">
        <v>1.1800311873089265E-2</v>
      </c>
      <c r="AG103" s="11">
        <v>3.2099395289370447E-2</v>
      </c>
      <c r="AH103" s="11">
        <v>4.1602210253588456E-2</v>
      </c>
      <c r="AI103" s="11">
        <v>5.4097594926644677E-2</v>
      </c>
      <c r="AJ103" s="11">
        <v>-7.1322503745459009E-3</v>
      </c>
      <c r="AK103" s="11">
        <v>-2.9820162739962464E-2</v>
      </c>
      <c r="AL103" s="8">
        <v>22.35884402996605</v>
      </c>
      <c r="AM103" s="8">
        <v>26.470112534969878</v>
      </c>
      <c r="AN103" s="8">
        <v>20.924256851240333</v>
      </c>
      <c r="AO103" s="8">
        <v>20.60688343530316</v>
      </c>
      <c r="AP103" s="8">
        <v>20.232550914074235</v>
      </c>
      <c r="AQ103" s="34">
        <v>4.1364958871871037E-3</v>
      </c>
      <c r="AR103" s="34">
        <v>4.5229487953805719E-3</v>
      </c>
      <c r="AS103" s="34">
        <v>4.1066926516422249E-3</v>
      </c>
      <c r="AT103" s="34">
        <v>3.8252192717643137E-3</v>
      </c>
      <c r="AU103" s="34">
        <v>3.3237031660087717E-3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131.42228624240505</v>
      </c>
      <c r="D104" s="2">
        <v>132.85877578254065</v>
      </c>
      <c r="E104" s="2">
        <v>133.40433129911918</v>
      </c>
      <c r="F104" s="2">
        <v>127.40834757569895</v>
      </c>
      <c r="G104" s="2">
        <v>127.43047398005955</v>
      </c>
      <c r="H104" s="4">
        <v>1.7658841552050195E-3</v>
      </c>
      <c r="I104" s="4">
        <v>-9.085083254478021E-4</v>
      </c>
      <c r="J104" s="4">
        <v>4.404686227732396E-3</v>
      </c>
      <c r="K104" s="4">
        <v>6.0026970424900813E-4</v>
      </c>
      <c r="L104" s="4">
        <v>4.6732275581713601E-3</v>
      </c>
      <c r="M104" s="4">
        <v>1.2873576466406744E-2</v>
      </c>
      <c r="N104" s="4">
        <v>-1.627326535399809E-2</v>
      </c>
      <c r="O104" s="4">
        <v>3.0487829381940612E-2</v>
      </c>
      <c r="P104" s="4">
        <v>1.7969485046652744E-2</v>
      </c>
      <c r="Q104" s="4">
        <v>3.5454042241992445E-2</v>
      </c>
      <c r="R104" s="3">
        <v>5366.5779900282942</v>
      </c>
      <c r="S104" s="3">
        <v>5938.2209256335345</v>
      </c>
      <c r="T104" s="3">
        <v>4907.6662686878917</v>
      </c>
      <c r="U104" s="3">
        <v>5511.4497309069902</v>
      </c>
      <c r="V104" s="3">
        <v>6363.914773063264</v>
      </c>
      <c r="W104" s="2">
        <v>108.03346143722666</v>
      </c>
      <c r="X104" s="2">
        <v>118.4104181348453</v>
      </c>
      <c r="Y104" s="2">
        <v>105.91974353328266</v>
      </c>
      <c r="Z104" s="2">
        <v>100.75026653815367</v>
      </c>
      <c r="AA104" s="2">
        <v>98.273246948025786</v>
      </c>
      <c r="AB104" s="4">
        <v>-5.3550323302094388E-3</v>
      </c>
      <c r="AC104" s="4">
        <v>-8.8320199325417938E-3</v>
      </c>
      <c r="AD104" s="4">
        <v>-3.8306971760225766E-4</v>
      </c>
      <c r="AE104" s="4">
        <v>-9.0391103058983721E-3</v>
      </c>
      <c r="AF104" s="4">
        <v>5.8279413242851344E-4</v>
      </c>
      <c r="AG104" s="4">
        <v>2.1393206496076012E-2</v>
      </c>
      <c r="AH104" s="4">
        <v>2.5804374550358666E-2</v>
      </c>
      <c r="AI104" s="4">
        <v>4.673284945549816E-2</v>
      </c>
      <c r="AJ104" s="4">
        <v>-1.7457652667513202E-2</v>
      </c>
      <c r="AK104" s="4">
        <v>-3.3163232167766621E-2</v>
      </c>
      <c r="AL104" s="2">
        <v>22.239111697319473</v>
      </c>
      <c r="AM104" s="2">
        <v>26.2363279734444</v>
      </c>
      <c r="AN104" s="2">
        <v>20.91624140207729</v>
      </c>
      <c r="AO104" s="2">
        <v>20.420615542870667</v>
      </c>
      <c r="AP104" s="2">
        <v>20.24434232603102</v>
      </c>
      <c r="AQ104" s="5">
        <v>4.1061336640113803E-3</v>
      </c>
      <c r="AR104" s="5">
        <v>4.4839647614651167E-3</v>
      </c>
      <c r="AS104" s="5">
        <v>4.0867120884652284E-3</v>
      </c>
      <c r="AT104" s="5">
        <v>3.7884848293185946E-3</v>
      </c>
      <c r="AU104" s="5">
        <v>3.3103815791153792E-3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131.77455519970934</v>
      </c>
      <c r="D105" s="8">
        <v>132.7427655379025</v>
      </c>
      <c r="E105" s="8">
        <v>134.13069411904291</v>
      </c>
      <c r="F105" s="8">
        <v>127.71505259800367</v>
      </c>
      <c r="G105" s="8">
        <v>127.79631438910438</v>
      </c>
      <c r="H105" s="11">
        <v>2.6804354678060553E-3</v>
      </c>
      <c r="I105" s="11">
        <v>-8.731846575797059E-4</v>
      </c>
      <c r="J105" s="11">
        <v>5.4448218648543312E-3</v>
      </c>
      <c r="K105" s="11">
        <v>2.4072600276247675E-3</v>
      </c>
      <c r="L105" s="11">
        <v>2.8709020504943958E-3</v>
      </c>
      <c r="M105" s="11">
        <v>2.2227351804757545E-2</v>
      </c>
      <c r="N105" s="11">
        <v>-6.4245262649960111E-3</v>
      </c>
      <c r="O105" s="11">
        <v>4.0994563631067349E-2</v>
      </c>
      <c r="P105" s="11">
        <v>2.5107177134395586E-2</v>
      </c>
      <c r="Q105" s="11">
        <v>4.3928436241914115E-2</v>
      </c>
      <c r="R105" s="10">
        <v>5380.9627560135132</v>
      </c>
      <c r="S105" s="10">
        <v>5933.0357622279525</v>
      </c>
      <c r="T105" s="10">
        <v>4934.3876372930517</v>
      </c>
      <c r="U105" s="10">
        <v>5524.717223538466</v>
      </c>
      <c r="V105" s="10">
        <v>6382.184949034423</v>
      </c>
      <c r="W105" s="8">
        <v>106.63634603483658</v>
      </c>
      <c r="X105" s="8">
        <v>116.36329312632827</v>
      </c>
      <c r="Y105" s="8">
        <v>105.03490891336426</v>
      </c>
      <c r="Z105" s="8">
        <v>99.207272893257795</v>
      </c>
      <c r="AA105" s="8">
        <v>98.262669766328472</v>
      </c>
      <c r="AB105" s="11">
        <v>-1.293224695204164E-2</v>
      </c>
      <c r="AC105" s="11">
        <v>-1.7288385944096308E-2</v>
      </c>
      <c r="AD105" s="11">
        <v>-8.3538213972389076E-3</v>
      </c>
      <c r="AE105" s="11">
        <v>-1.5315032881938249E-2</v>
      </c>
      <c r="AF105" s="11">
        <v>-1.0763032692830658E-4</v>
      </c>
      <c r="AG105" s="11">
        <v>2.3704915401960847E-3</v>
      </c>
      <c r="AH105" s="11">
        <v>7.7831269461805519E-3</v>
      </c>
      <c r="AI105" s="11">
        <v>2.4832871691541802E-2</v>
      </c>
      <c r="AJ105" s="11">
        <v>-3.4940636049265117E-2</v>
      </c>
      <c r="AK105" s="11">
        <v>-3.3064166874532064E-2</v>
      </c>
      <c r="AL105" s="8">
        <v>21.951510012855699</v>
      </c>
      <c r="AM105" s="8">
        <v>25.782744209683603</v>
      </c>
      <c r="AN105" s="8">
        <v>20.741510857102803</v>
      </c>
      <c r="AO105" s="8">
        <v>20.107873144362181</v>
      </c>
      <c r="AP105" s="8">
        <v>20.242163420848023</v>
      </c>
      <c r="AQ105" s="34">
        <v>4.0394970994790235E-3</v>
      </c>
      <c r="AR105" s="34">
        <v>4.4002257350199371E-3</v>
      </c>
      <c r="AS105" s="34">
        <v>4.0305534601565102E-3</v>
      </c>
      <c r="AT105" s="34">
        <v>3.7215386359878895E-3</v>
      </c>
      <c r="AU105" s="34">
        <v>3.3016006372316334E-3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131.84488807714578</v>
      </c>
      <c r="D106" s="2">
        <v>132.35226348057438</v>
      </c>
      <c r="E106" s="2">
        <v>134.5471169335228</v>
      </c>
      <c r="F106" s="2">
        <v>127.79037309084494</v>
      </c>
      <c r="G106" s="2">
        <v>127.55547218365493</v>
      </c>
      <c r="H106" s="4">
        <v>5.3373640555912745E-4</v>
      </c>
      <c r="I106" s="4">
        <v>-2.9417954021503001E-3</v>
      </c>
      <c r="J106" s="4">
        <v>3.1046049318905417E-3</v>
      </c>
      <c r="K106" s="4">
        <v>5.8975423263814069E-4</v>
      </c>
      <c r="L106" s="4">
        <v>-1.8845786484589365E-3</v>
      </c>
      <c r="M106" s="4">
        <v>1.9770836765002464E-2</v>
      </c>
      <c r="N106" s="4">
        <v>-1.4342735531131634E-2</v>
      </c>
      <c r="O106" s="4">
        <v>4.1439609638437513E-2</v>
      </c>
      <c r="P106" s="4">
        <v>2.4415965478971291E-2</v>
      </c>
      <c r="Q106" s="4">
        <v>4.2320186575482754E-2</v>
      </c>
      <c r="R106" s="3">
        <v>5383.8347717333554</v>
      </c>
      <c r="S106" s="3">
        <v>5915.5819849018371</v>
      </c>
      <c r="T106" s="3">
        <v>4949.7069614876518</v>
      </c>
      <c r="U106" s="3">
        <v>5527.9754489051766</v>
      </c>
      <c r="V106" s="3">
        <v>6370.1572195489571</v>
      </c>
      <c r="W106" s="2">
        <v>105.23731219625647</v>
      </c>
      <c r="X106" s="2">
        <v>114.28611846226231</v>
      </c>
      <c r="Y106" s="2">
        <v>103.91375748629173</v>
      </c>
      <c r="Z106" s="2">
        <v>98.090331783466866</v>
      </c>
      <c r="AA106" s="2">
        <v>97.230398940183392</v>
      </c>
      <c r="AB106" s="4">
        <v>-1.3119671581048556E-2</v>
      </c>
      <c r="AC106" s="4">
        <v>-1.7850772423662047E-2</v>
      </c>
      <c r="AD106" s="4">
        <v>-1.0674083870509103E-2</v>
      </c>
      <c r="AE106" s="4">
        <v>-1.1258661559951415E-2</v>
      </c>
      <c r="AF106" s="4">
        <v>-1.0505218600307151E-2</v>
      </c>
      <c r="AG106" s="4">
        <v>-1.1403935022633704E-2</v>
      </c>
      <c r="AH106" s="4">
        <v>-1.4797654830850382E-2</v>
      </c>
      <c r="AI106" s="4">
        <v>1.3402634325668128E-2</v>
      </c>
      <c r="AJ106" s="4">
        <v>-4.2716231614333244E-2</v>
      </c>
      <c r="AK106" s="4">
        <v>-3.240993066536102E-2</v>
      </c>
      <c r="AL106" s="2">
        <v>21.663513410778933</v>
      </c>
      <c r="AM106" s="2">
        <v>25.322502310339051</v>
      </c>
      <c r="AN106" s="2">
        <v>20.520114230613011</v>
      </c>
      <c r="AO106" s="2">
        <v>19.881485405939372</v>
      </c>
      <c r="AP106" s="2">
        <v>20.029515069168873</v>
      </c>
      <c r="AQ106" s="5">
        <v>3.9812154538347915E-3</v>
      </c>
      <c r="AR106" s="5">
        <v>4.3343333627844476E-3</v>
      </c>
      <c r="AS106" s="5">
        <v>3.9688444907631055E-3</v>
      </c>
      <c r="AT106" s="5">
        <v>3.6757649616504491E-3</v>
      </c>
      <c r="AU106" s="5">
        <v>3.2746372616278955E-3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132.09403639371115</v>
      </c>
      <c r="D107" s="8">
        <v>132.06977667595504</v>
      </c>
      <c r="E107" s="8">
        <v>135.14001276095837</v>
      </c>
      <c r="F107" s="8">
        <v>128.10319365142752</v>
      </c>
      <c r="G107" s="8">
        <v>127.78427829220549</v>
      </c>
      <c r="H107" s="11">
        <v>1.8897078240877824E-3</v>
      </c>
      <c r="I107" s="11">
        <v>-2.1343556747014133E-3</v>
      </c>
      <c r="J107" s="11">
        <v>4.4066037307102989E-3</v>
      </c>
      <c r="K107" s="11">
        <v>2.4479196125376354E-3</v>
      </c>
      <c r="L107" s="11">
        <v>1.7937772847654795E-3</v>
      </c>
      <c r="M107" s="11">
        <v>1.944575691527306E-2</v>
      </c>
      <c r="N107" s="11">
        <v>-1.9132724496278231E-2</v>
      </c>
      <c r="O107" s="11">
        <v>4.384735223296321E-2</v>
      </c>
      <c r="P107" s="11">
        <v>2.5218726835910088E-2</v>
      </c>
      <c r="Q107" s="11">
        <v>3.9097400034588947E-2</v>
      </c>
      <c r="R107" s="10">
        <v>5394.0086464250953</v>
      </c>
      <c r="S107" s="10">
        <v>5902.9560289232004</v>
      </c>
      <c r="T107" s="10">
        <v>4971.5183586500661</v>
      </c>
      <c r="U107" s="10">
        <v>5541.5074884241785</v>
      </c>
      <c r="V107" s="10">
        <v>6381.5838628697675</v>
      </c>
      <c r="W107" s="8">
        <v>104.04269159243518</v>
      </c>
      <c r="X107" s="8">
        <v>112.42249971274694</v>
      </c>
      <c r="Y107" s="8">
        <v>102.95021900332478</v>
      </c>
      <c r="Z107" s="8">
        <v>97.264311691454793</v>
      </c>
      <c r="AA107" s="8">
        <v>95.862420537453772</v>
      </c>
      <c r="AB107" s="11">
        <v>-1.135168296196558E-2</v>
      </c>
      <c r="AC107" s="11">
        <v>-1.6306606389215519E-2</v>
      </c>
      <c r="AD107" s="11">
        <v>-9.2724823572476744E-3</v>
      </c>
      <c r="AE107" s="11">
        <v>-8.4210143547632389E-3</v>
      </c>
      <c r="AF107" s="11">
        <v>-1.406945171099422E-2</v>
      </c>
      <c r="AG107" s="11">
        <v>-2.5676302601615131E-2</v>
      </c>
      <c r="AH107" s="11">
        <v>-3.3879033333516939E-2</v>
      </c>
      <c r="AI107" s="11">
        <v>-2.8381933033679863E-3</v>
      </c>
      <c r="AJ107" s="11">
        <v>-4.9188410232909208E-2</v>
      </c>
      <c r="AK107" s="11">
        <v>-3.8524784563061298E-2</v>
      </c>
      <c r="AL107" s="8">
        <v>21.417596074697482</v>
      </c>
      <c r="AM107" s="8">
        <v>24.909578232374351</v>
      </c>
      <c r="AN107" s="8">
        <v>20.329841833440945</v>
      </c>
      <c r="AO107" s="8">
        <v>19.714063131941938</v>
      </c>
      <c r="AP107" s="8">
        <v>19.747710774108572</v>
      </c>
      <c r="AQ107" s="34">
        <v>3.9246933308020315E-3</v>
      </c>
      <c r="AR107" s="34">
        <v>4.2736990744970975E-3</v>
      </c>
      <c r="AS107" s="34">
        <v>3.9078448346156619E-3</v>
      </c>
      <c r="AT107" s="34">
        <v>3.6318546157703404E-3</v>
      </c>
      <c r="AU107" s="34">
        <v>3.222018992572271E-3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132.11617342292587</v>
      </c>
      <c r="D108" s="2">
        <v>131.7579136735701</v>
      </c>
      <c r="E108" s="2">
        <v>135.255184882474</v>
      </c>
      <c r="F108" s="2">
        <v>128.33676352654618</v>
      </c>
      <c r="G108" s="2">
        <v>127.8041737916561</v>
      </c>
      <c r="H108" s="4">
        <v>1.6758537946969757E-4</v>
      </c>
      <c r="I108" s="4">
        <v>-2.3613502667618777E-3</v>
      </c>
      <c r="J108" s="4">
        <v>8.5224293799161192E-4</v>
      </c>
      <c r="K108" s="4">
        <v>1.8232947084379997E-3</v>
      </c>
      <c r="L108" s="4">
        <v>1.5569598792976281E-4</v>
      </c>
      <c r="M108" s="4">
        <v>1.7763516616608577E-2</v>
      </c>
      <c r="N108" s="4">
        <v>-1.9280231875475229E-2</v>
      </c>
      <c r="O108" s="4">
        <v>4.1049568702062667E-2</v>
      </c>
      <c r="P108" s="4">
        <v>2.3589650060984901E-2</v>
      </c>
      <c r="Q108" s="4">
        <v>3.2374576400979294E-2</v>
      </c>
      <c r="R108" s="3">
        <v>5394.9126034109695</v>
      </c>
      <c r="S108" s="3">
        <v>5889.0170821296188</v>
      </c>
      <c r="T108" s="3">
        <v>4975.7553000623211</v>
      </c>
      <c r="U108" s="3">
        <v>5551.6112897045923</v>
      </c>
      <c r="V108" s="3">
        <v>6382.5774498738547</v>
      </c>
      <c r="W108" s="2">
        <v>103.31919366842533</v>
      </c>
      <c r="X108" s="2">
        <v>111.12885030399359</v>
      </c>
      <c r="Y108" s="2">
        <v>102.43097486490898</v>
      </c>
      <c r="Z108" s="2">
        <v>96.861316886897839</v>
      </c>
      <c r="AA108" s="2">
        <v>94.641519710742529</v>
      </c>
      <c r="AB108" s="4">
        <v>-6.9538562770366744E-3</v>
      </c>
      <c r="AC108" s="4">
        <v>-1.1507032952111697E-2</v>
      </c>
      <c r="AD108" s="4">
        <v>-5.0436428736400562E-3</v>
      </c>
      <c r="AE108" s="4">
        <v>-4.1432957016686051E-3</v>
      </c>
      <c r="AF108" s="4">
        <v>-1.2735969109336607E-2</v>
      </c>
      <c r="AG108" s="4">
        <v>-3.8917553533040827E-2</v>
      </c>
      <c r="AH108" s="4">
        <v>-5.0605291479693171E-2</v>
      </c>
      <c r="AI108" s="4">
        <v>-1.8722830715251382E-2</v>
      </c>
      <c r="AJ108" s="4">
        <v>-5.5004040329012627E-2</v>
      </c>
      <c r="AK108" s="4">
        <v>-4.5207212619249537E-2</v>
      </c>
      <c r="AL108" s="2">
        <v>21.268661189794411</v>
      </c>
      <c r="AM108" s="2">
        <v>24.622942894831212</v>
      </c>
      <c r="AN108" s="2">
        <v>20.227305371555481</v>
      </c>
      <c r="AO108" s="2">
        <v>19.632381938904938</v>
      </c>
      <c r="AP108" s="2">
        <v>19.49620453970941</v>
      </c>
      <c r="AQ108" s="5">
        <v>3.8965093122876227E-3</v>
      </c>
      <c r="AR108" s="5">
        <v>4.2443949508987229E-3</v>
      </c>
      <c r="AS108" s="5">
        <v>3.8799580634964227E-3</v>
      </c>
      <c r="AT108" s="5">
        <v>3.6073606439144244E-3</v>
      </c>
      <c r="AU108" s="5">
        <v>3.1824256652544375E-3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132.04199108433397</v>
      </c>
      <c r="D109" s="8">
        <v>131.20154459948208</v>
      </c>
      <c r="E109" s="8">
        <v>135.13416955634185</v>
      </c>
      <c r="F109" s="8">
        <v>128.80449891768126</v>
      </c>
      <c r="G109" s="8">
        <v>128.0153754516175</v>
      </c>
      <c r="H109" s="11">
        <v>-5.6149324242403867E-4</v>
      </c>
      <c r="I109" s="11">
        <v>-4.2226615356586953E-3</v>
      </c>
      <c r="J109" s="11">
        <v>-8.9471857391126646E-4</v>
      </c>
      <c r="K109" s="11">
        <v>3.644593943950562E-3</v>
      </c>
      <c r="L109" s="11">
        <v>1.652541178394609E-3</v>
      </c>
      <c r="M109" s="11">
        <v>1.3739727707994476E-2</v>
      </c>
      <c r="N109" s="11">
        <v>-2.6247689393268048E-2</v>
      </c>
      <c r="O109" s="11">
        <v>3.6222424390008667E-2</v>
      </c>
      <c r="P109" s="11">
        <v>2.3954777947220895E-2</v>
      </c>
      <c r="Q109" s="11">
        <v>2.7929953733146329E-2</v>
      </c>
      <c r="R109" s="10">
        <v>5391.8833964406867</v>
      </c>
      <c r="S109" s="10">
        <v>5864.149756214073</v>
      </c>
      <c r="T109" s="10">
        <v>4971.3033993761173</v>
      </c>
      <c r="U109" s="10">
        <v>5571.8446585902175</v>
      </c>
      <c r="V109" s="10">
        <v>6393.1249219340643</v>
      </c>
      <c r="W109" s="8">
        <v>102.84104512507078</v>
      </c>
      <c r="X109" s="8">
        <v>110.14500028624958</v>
      </c>
      <c r="Y109" s="8">
        <v>101.91061436336896</v>
      </c>
      <c r="Z109" s="8">
        <v>97.005612800526677</v>
      </c>
      <c r="AA109" s="8">
        <v>93.593506155886359</v>
      </c>
      <c r="AB109" s="11">
        <v>-4.6278772256880575E-3</v>
      </c>
      <c r="AC109" s="11">
        <v>-8.8532367162324314E-3</v>
      </c>
      <c r="AD109" s="11">
        <v>-5.0801088462380005E-3</v>
      </c>
      <c r="AE109" s="11">
        <v>1.4897166202822096E-3</v>
      </c>
      <c r="AF109" s="11">
        <v>-1.1073507251989021E-2</v>
      </c>
      <c r="AG109" s="11">
        <v>-4.1237013879069417E-2</v>
      </c>
      <c r="AH109" s="11">
        <v>-5.9007083583232034E-2</v>
      </c>
      <c r="AI109" s="11">
        <v>-2.238728481707164E-2</v>
      </c>
      <c r="AJ109" s="11">
        <v>-4.7893283644391049E-2</v>
      </c>
      <c r="AK109" s="11">
        <v>-5.1519553325405032E-2</v>
      </c>
      <c r="AL109" s="8">
        <v>21.170232437053286</v>
      </c>
      <c r="AM109" s="8">
        <v>24.404950152733001</v>
      </c>
      <c r="AN109" s="8">
        <v>20.124548458601883</v>
      </c>
      <c r="AO109" s="8">
        <v>19.661628624575055</v>
      </c>
      <c r="AP109" s="8">
        <v>19.280313177352674</v>
      </c>
      <c r="AQ109" s="34">
        <v>3.8875839244191853E-3</v>
      </c>
      <c r="AR109" s="34">
        <v>4.2122802789545761E-3</v>
      </c>
      <c r="AS109" s="34">
        <v>3.8822393374289758E-3</v>
      </c>
      <c r="AT109" s="34">
        <v>3.6081317379204315E-3</v>
      </c>
      <c r="AU109" s="34">
        <v>3.1396690784308455E-3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131.71806971422021</v>
      </c>
      <c r="D110" s="2">
        <v>130.51863875123715</v>
      </c>
      <c r="E110" s="2">
        <v>134.67347701487239</v>
      </c>
      <c r="F110" s="2">
        <v>129.04735883470903</v>
      </c>
      <c r="G110" s="2">
        <v>127.54944674379135</v>
      </c>
      <c r="H110" s="4">
        <v>-2.4531693853879662E-3</v>
      </c>
      <c r="I110" s="4">
        <v>-5.2050137849340124E-3</v>
      </c>
      <c r="J110" s="4">
        <v>-3.409149166209751E-3</v>
      </c>
      <c r="K110" s="4">
        <v>1.885492502734449E-3</v>
      </c>
      <c r="L110" s="4">
        <v>-3.6396308348308065E-3</v>
      </c>
      <c r="M110" s="4">
        <v>9.2896815832221868E-3</v>
      </c>
      <c r="N110" s="4">
        <v>-2.893964796804982E-2</v>
      </c>
      <c r="O110" s="4">
        <v>2.7734115562699335E-2</v>
      </c>
      <c r="P110" s="4">
        <v>2.3334372103275935E-2</v>
      </c>
      <c r="Q110" s="4">
        <v>2.1637786948317084E-2</v>
      </c>
      <c r="R110" s="3">
        <v>5378.6561931629567</v>
      </c>
      <c r="S110" s="3">
        <v>5833.6267758960621</v>
      </c>
      <c r="T110" s="3">
        <v>4954.3554845371582</v>
      </c>
      <c r="U110" s="3">
        <v>5582.3503299203903</v>
      </c>
      <c r="V110" s="3">
        <v>6369.8563073372679</v>
      </c>
      <c r="W110" s="2">
        <v>102.30758431672855</v>
      </c>
      <c r="X110" s="2">
        <v>109.7848039446509</v>
      </c>
      <c r="Y110" s="2">
        <v>100.89940177468991</v>
      </c>
      <c r="Z110" s="2">
        <v>97.016488663611796</v>
      </c>
      <c r="AA110" s="2">
        <v>92.717633793235166</v>
      </c>
      <c r="AB110" s="4">
        <v>-5.1872363577543995E-3</v>
      </c>
      <c r="AC110" s="4">
        <v>-3.2702014677251693E-3</v>
      </c>
      <c r="AD110" s="4">
        <v>-9.9225443296172104E-3</v>
      </c>
      <c r="AE110" s="4">
        <v>1.1211581238574546E-4</v>
      </c>
      <c r="AF110" s="4">
        <v>-9.3582599757761863E-3</v>
      </c>
      <c r="AG110" s="4">
        <v>-4.1299189162672945E-2</v>
      </c>
      <c r="AH110" s="4">
        <v>-5.4466464041529883E-2</v>
      </c>
      <c r="AI110" s="4">
        <v>-2.8354392275279472E-2</v>
      </c>
      <c r="AJ110" s="4">
        <v>-4.4753420659074505E-2</v>
      </c>
      <c r="AK110" s="4">
        <v>-4.7837276487799119E-2</v>
      </c>
      <c r="AL110" s="2">
        <v>21.060417437653694</v>
      </c>
      <c r="AM110" s="2">
        <v>24.325141048923776</v>
      </c>
      <c r="AN110" s="2">
        <v>19.924861734407873</v>
      </c>
      <c r="AO110" s="2">
        <v>19.663833004041127</v>
      </c>
      <c r="AP110" s="2">
        <v>19.099882994224622</v>
      </c>
      <c r="AQ110" s="5">
        <v>3.879320496923942E-3</v>
      </c>
      <c r="AR110" s="5">
        <v>4.2299057568288886E-3</v>
      </c>
      <c r="AS110" s="5">
        <v>3.8611705567567498E-3</v>
      </c>
      <c r="AT110" s="5">
        <v>3.59506990874502E-3</v>
      </c>
      <c r="AU110" s="5">
        <v>3.120988643544867E-3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131.74243172995364</v>
      </c>
      <c r="D111" s="8">
        <v>130.09822126283899</v>
      </c>
      <c r="E111" s="8">
        <v>134.64557629752829</v>
      </c>
      <c r="F111" s="8">
        <v>129.59060108943874</v>
      </c>
      <c r="G111" s="8">
        <v>127.72877001559223</v>
      </c>
      <c r="H111" s="11">
        <v>1.8495576033175892E-4</v>
      </c>
      <c r="I111" s="11">
        <v>-3.221129889344461E-3</v>
      </c>
      <c r="J111" s="11">
        <v>-2.0717306750034099E-4</v>
      </c>
      <c r="K111" s="11">
        <v>4.2096348165134162E-3</v>
      </c>
      <c r="L111" s="11">
        <v>1.4059117963959556E-3</v>
      </c>
      <c r="M111" s="11">
        <v>7.2140435393825975E-3</v>
      </c>
      <c r="N111" s="11">
        <v>-3.2375925294490959E-2</v>
      </c>
      <c r="O111" s="11">
        <v>2.2850085542429177E-2</v>
      </c>
      <c r="P111" s="11">
        <v>2.6642654690872458E-2</v>
      </c>
      <c r="Q111" s="11">
        <v>2.1209006384029117E-2</v>
      </c>
      <c r="R111" s="10">
        <v>5379.6510066087267</v>
      </c>
      <c r="S111" s="10">
        <v>5814.8359063249436</v>
      </c>
      <c r="T111" s="10">
        <v>4953.3290755139406</v>
      </c>
      <c r="U111" s="10">
        <v>5605.8499862271992</v>
      </c>
      <c r="V111" s="10">
        <v>6378.8117634611008</v>
      </c>
      <c r="W111" s="8">
        <v>102.12231111965831</v>
      </c>
      <c r="X111" s="8">
        <v>110.22849661872279</v>
      </c>
      <c r="Y111" s="8">
        <v>100.02761117380867</v>
      </c>
      <c r="Z111" s="8">
        <v>97.2285129898343</v>
      </c>
      <c r="AA111" s="8">
        <v>91.743683554578411</v>
      </c>
      <c r="AB111" s="11">
        <v>-1.810942935537086E-3</v>
      </c>
      <c r="AC111" s="11">
        <v>4.0414762164676741E-3</v>
      </c>
      <c r="AD111" s="11">
        <v>-8.6401959332520172E-3</v>
      </c>
      <c r="AE111" s="11">
        <v>2.1854463003465364E-3</v>
      </c>
      <c r="AF111" s="11">
        <v>-1.0504476859587521E-2</v>
      </c>
      <c r="AG111" s="11">
        <v>-3.2994319576761577E-2</v>
      </c>
      <c r="AH111" s="11">
        <v>-3.9779591055473018E-2</v>
      </c>
      <c r="AI111" s="11">
        <v>-2.7188534011436838E-2</v>
      </c>
      <c r="AJ111" s="11">
        <v>-3.3051088054544042E-2</v>
      </c>
      <c r="AK111" s="11">
        <v>-4.4476570396730586E-2</v>
      </c>
      <c r="AL111" s="8">
        <v>21.022278223475514</v>
      </c>
      <c r="AM111" s="8">
        <v>24.423450527935223</v>
      </c>
      <c r="AN111" s="8">
        <v>19.75270702507963</v>
      </c>
      <c r="AO111" s="8">
        <v>19.706807255130443</v>
      </c>
      <c r="AP111" s="8">
        <v>18.899248715290959</v>
      </c>
      <c r="AQ111" s="34">
        <v>3.8720533828569687E-3</v>
      </c>
      <c r="AR111" s="34">
        <v>4.2599985653273458E-3</v>
      </c>
      <c r="AS111" s="34">
        <v>3.8419732845635665E-3</v>
      </c>
      <c r="AT111" s="34">
        <v>3.5717943958788159E-3</v>
      </c>
      <c r="AU111" s="34">
        <v>3.0860044448426118E-3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131.8114773987576</v>
      </c>
      <c r="D112" s="2">
        <v>129.75385021715482</v>
      </c>
      <c r="E112" s="2">
        <v>134.65337391356559</v>
      </c>
      <c r="F112" s="2">
        <v>130.15101435129088</v>
      </c>
      <c r="G112" s="2">
        <v>128.09011513037277</v>
      </c>
      <c r="H112" s="4">
        <v>5.2409590363027307E-4</v>
      </c>
      <c r="I112" s="4">
        <v>-2.6470081015822341E-3</v>
      </c>
      <c r="J112" s="4">
        <v>5.791215910463097E-5</v>
      </c>
      <c r="K112" s="4">
        <v>4.3244900258265703E-3</v>
      </c>
      <c r="L112" s="4">
        <v>2.8290033227160206E-3</v>
      </c>
      <c r="M112" s="4">
        <v>6.9954072761972963E-3</v>
      </c>
      <c r="N112" s="4">
        <v>-2.9202608974750244E-2</v>
      </c>
      <c r="O112" s="4">
        <v>1.8677477324588576E-2</v>
      </c>
      <c r="P112" s="4">
        <v>2.8304716748680514E-2</v>
      </c>
      <c r="Q112" s="4">
        <v>1.9627875912506365E-2</v>
      </c>
      <c r="R112" s="3">
        <v>5382.4704596642505</v>
      </c>
      <c r="S112" s="3">
        <v>5799.4439885715301</v>
      </c>
      <c r="T112" s="3">
        <v>4953.6159334954591</v>
      </c>
      <c r="U112" s="3">
        <v>5630.0924285789188</v>
      </c>
      <c r="V112" s="3">
        <v>6396.8574431349125</v>
      </c>
      <c r="W112" s="2">
        <v>101.49413537674525</v>
      </c>
      <c r="X112" s="2">
        <v>109.51601907345264</v>
      </c>
      <c r="Y112" s="2">
        <v>99.387825827744706</v>
      </c>
      <c r="Z112" s="2">
        <v>96.71668287432793</v>
      </c>
      <c r="AA112" s="2">
        <v>90.902123649853436</v>
      </c>
      <c r="AB112" s="4">
        <v>-6.1512096233017855E-3</v>
      </c>
      <c r="AC112" s="4">
        <v>-6.4636420447118856E-3</v>
      </c>
      <c r="AD112" s="4">
        <v>-6.3960874258234659E-3</v>
      </c>
      <c r="AE112" s="4">
        <v>-5.2641977108082195E-3</v>
      </c>
      <c r="AF112" s="4">
        <v>-9.1729465410479022E-3</v>
      </c>
      <c r="AG112" s="4">
        <v>-4.705035517320233E-2</v>
      </c>
      <c r="AH112" s="4">
        <v>-5.5914333514029191E-2</v>
      </c>
      <c r="AI112" s="4">
        <v>-4.2520611255018048E-2</v>
      </c>
      <c r="AJ112" s="4">
        <v>-4.2978307868440591E-2</v>
      </c>
      <c r="AK112" s="4">
        <v>-5.3117297171272559E-2</v>
      </c>
      <c r="AL112" s="2">
        <v>20.892965783363547</v>
      </c>
      <c r="AM112" s="2">
        <v>24.265586086225923</v>
      </c>
      <c r="AN112" s="2">
        <v>19.626366984050545</v>
      </c>
      <c r="AO112" s="2">
        <v>19.603066725490645</v>
      </c>
      <c r="AP112" s="2">
        <v>18.725886917159624</v>
      </c>
      <c r="AQ112" s="5">
        <v>3.8016344286401177E-3</v>
      </c>
      <c r="AR112" s="5">
        <v>4.1439231285537266E-3</v>
      </c>
      <c r="AS112" s="5">
        <v>3.7744256567154477E-3</v>
      </c>
      <c r="AT112" s="5">
        <v>3.5339001583410603E-3</v>
      </c>
      <c r="AU112" s="5">
        <v>3.0552254334752908E-3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131.69758190760496</v>
      </c>
      <c r="D113" s="8">
        <v>129.19708119624039</v>
      </c>
      <c r="E113" s="8">
        <v>134.35776684847136</v>
      </c>
      <c r="F113" s="8">
        <v>130.76898739268387</v>
      </c>
      <c r="G113" s="8">
        <v>127.89647601700207</v>
      </c>
      <c r="H113" s="11">
        <v>-8.6407870847306917E-4</v>
      </c>
      <c r="I113" s="11">
        <v>-4.2909633893917585E-3</v>
      </c>
      <c r="J113" s="11">
        <v>-2.1953186652714091E-3</v>
      </c>
      <c r="K113" s="11">
        <v>4.7481231281457266E-3</v>
      </c>
      <c r="L113" s="11">
        <v>-1.5117412703829494E-3</v>
      </c>
      <c r="M113" s="11">
        <v>6.869387798953408E-3</v>
      </c>
      <c r="N113" s="11">
        <v>-2.9760854187164121E-2</v>
      </c>
      <c r="O113" s="11">
        <v>1.6651952355658084E-2</v>
      </c>
      <c r="P113" s="11">
        <v>3.1620179515930547E-2</v>
      </c>
      <c r="Q113" s="11">
        <v>1.5428203622733561E-2</v>
      </c>
      <c r="R113" s="10">
        <v>5377.81958154107</v>
      </c>
      <c r="S113" s="10">
        <v>5774.5587867377417</v>
      </c>
      <c r="T113" s="10">
        <v>4942.7411679760698</v>
      </c>
      <c r="U113" s="10">
        <v>5656.8248006526519</v>
      </c>
      <c r="V113" s="10">
        <v>6387.1870497373684</v>
      </c>
      <c r="W113" s="8">
        <v>101.31381633338184</v>
      </c>
      <c r="X113" s="8">
        <v>108.83340810470393</v>
      </c>
      <c r="Y113" s="8">
        <v>99.253127751440545</v>
      </c>
      <c r="Z113" s="8">
        <v>96.989189461533343</v>
      </c>
      <c r="AA113" s="8">
        <v>91.200556708986596</v>
      </c>
      <c r="AB113" s="11">
        <v>-1.7766449528740305E-3</v>
      </c>
      <c r="AC113" s="11">
        <v>-6.2329782850386031E-3</v>
      </c>
      <c r="AD113" s="11">
        <v>-1.3552774213777892E-3</v>
      </c>
      <c r="AE113" s="11">
        <v>2.8175758215311496E-3</v>
      </c>
      <c r="AF113" s="11">
        <v>3.2830152602672394E-3</v>
      </c>
      <c r="AG113" s="11">
        <v>-5.8732070009352544E-2</v>
      </c>
      <c r="AH113" s="11">
        <v>-7.7243520582445213E-2</v>
      </c>
      <c r="AI113" s="11">
        <v>-5.3367342132308315E-2</v>
      </c>
      <c r="AJ113" s="11">
        <v>-4.4472230820136738E-2</v>
      </c>
      <c r="AK113" s="11">
        <v>-5.2589162771151443E-2</v>
      </c>
      <c r="AL113" s="8">
        <v>20.855846401153961</v>
      </c>
      <c r="AM113" s="8">
        <v>24.114339215076743</v>
      </c>
      <c r="AN113" s="8">
        <v>19.599767812013386</v>
      </c>
      <c r="AO113" s="8">
        <v>19.658299852324252</v>
      </c>
      <c r="AP113" s="8">
        <v>18.787364289670698</v>
      </c>
      <c r="AQ113" s="34">
        <v>3.793437311397248E-3</v>
      </c>
      <c r="AR113" s="34">
        <v>4.162179741542699E-3</v>
      </c>
      <c r="AS113" s="34">
        <v>3.7695611971842275E-3</v>
      </c>
      <c r="AT113" s="34">
        <v>3.4956540470961052E-3</v>
      </c>
      <c r="AU113" s="34">
        <v>3.0015061054109418E-3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131.72648128645869</v>
      </c>
      <c r="D114" s="2">
        <v>128.90541955916777</v>
      </c>
      <c r="E114" s="2">
        <v>134.46672224384676</v>
      </c>
      <c r="F114" s="2">
        <v>131.03131823726898</v>
      </c>
      <c r="G114" s="2">
        <v>127.89105449388788</v>
      </c>
      <c r="H114" s="4">
        <v>2.1943742956488394E-4</v>
      </c>
      <c r="I114" s="4">
        <v>-2.2574940112587262E-3</v>
      </c>
      <c r="J114" s="4">
        <v>8.1093484903095158E-4</v>
      </c>
      <c r="K114" s="4">
        <v>2.0060631332821906E-3</v>
      </c>
      <c r="L114" s="4">
        <v>-4.2389933507451776E-5</v>
      </c>
      <c r="M114" s="4">
        <v>7.3425354466718495E-3</v>
      </c>
      <c r="N114" s="4">
        <v>-2.8746240486065777E-2</v>
      </c>
      <c r="O114" s="4">
        <v>1.712122862175991E-2</v>
      </c>
      <c r="P114" s="4">
        <v>3.1692141999724477E-2</v>
      </c>
      <c r="Q114" s="4">
        <v>1.1726472764057583E-2</v>
      </c>
      <c r="R114" s="3">
        <v>5378.9996764467087</v>
      </c>
      <c r="S114" s="3">
        <v>5761.5227548590201</v>
      </c>
      <c r="T114" s="3">
        <v>4946.7494090389218</v>
      </c>
      <c r="U114" s="3">
        <v>5668.1727483366776</v>
      </c>
      <c r="V114" s="3">
        <v>6386.9162973030307</v>
      </c>
      <c r="W114" s="2">
        <v>101.35948606100827</v>
      </c>
      <c r="X114" s="2">
        <v>108.64364246490457</v>
      </c>
      <c r="Y114" s="2">
        <v>99.185474880843046</v>
      </c>
      <c r="Z114" s="2">
        <v>97.449923353318241</v>
      </c>
      <c r="AA114" s="2">
        <v>91.527056632613196</v>
      </c>
      <c r="AB114" s="4">
        <v>4.5077492171594329E-4</v>
      </c>
      <c r="AC114" s="4">
        <v>-1.743634083541725E-3</v>
      </c>
      <c r="AD114" s="4">
        <v>-6.8161953310847908E-4</v>
      </c>
      <c r="AE114" s="4">
        <v>4.7503633584609194E-3</v>
      </c>
      <c r="AF114" s="4">
        <v>3.5800211688228581E-3</v>
      </c>
      <c r="AG114" s="4">
        <v>-6.7906458251438706E-2</v>
      </c>
      <c r="AH114" s="4">
        <v>-9.4572079296118661E-2</v>
      </c>
      <c r="AI114" s="4">
        <v>-6.1290792379962045E-2</v>
      </c>
      <c r="AJ114" s="4">
        <v>-4.5338165368241312E-2</v>
      </c>
      <c r="AK114" s="4">
        <v>-5.7107827404927702E-2</v>
      </c>
      <c r="AL114" s="2">
        <v>20.865247693682761</v>
      </c>
      <c r="AM114" s="2">
        <v>24.07229263131925</v>
      </c>
      <c r="AN114" s="2">
        <v>19.586408227428326</v>
      </c>
      <c r="AO114" s="2">
        <v>19.751683919632374</v>
      </c>
      <c r="AP114" s="2">
        <v>18.854623451534106</v>
      </c>
      <c r="AQ114" s="5">
        <v>3.7947441119537276E-3</v>
      </c>
      <c r="AR114" s="5">
        <v>4.1650958431692729E-3</v>
      </c>
      <c r="AS114" s="5">
        <v>3.7649219201612624E-3</v>
      </c>
      <c r="AT114" s="5">
        <v>3.5048985393343951E-3</v>
      </c>
      <c r="AU114" s="5">
        <v>3.0140038552098477E-3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131.70165472065375</v>
      </c>
      <c r="D115" s="8">
        <v>128.8771181879064</v>
      </c>
      <c r="E115" s="8">
        <v>134.37053472062615</v>
      </c>
      <c r="F115" s="8">
        <v>131.10987244646293</v>
      </c>
      <c r="G115" s="8">
        <v>127.8629544173145</v>
      </c>
      <c r="H115" s="11">
        <v>-1.884705760185524E-4</v>
      </c>
      <c r="I115" s="11">
        <v>-2.1955144599934793E-4</v>
      </c>
      <c r="J115" s="11">
        <v>-7.153258562082388E-4</v>
      </c>
      <c r="K115" s="11">
        <v>5.9950712738543368E-4</v>
      </c>
      <c r="L115" s="11">
        <v>-2.1971885902873946E-4</v>
      </c>
      <c r="M115" s="11">
        <v>3.8953693332492989E-3</v>
      </c>
      <c r="N115" s="11">
        <v>-3.0850378571727788E-2</v>
      </c>
      <c r="O115" s="11">
        <v>1.1679256962882745E-2</v>
      </c>
      <c r="P115" s="11">
        <v>2.9670160763018538E-2</v>
      </c>
      <c r="Q115" s="11">
        <v>8.0829419159842431E-3</v>
      </c>
      <c r="R115" s="10">
        <v>5377.9858932792858</v>
      </c>
      <c r="S115" s="10">
        <v>5760.2578042070327</v>
      </c>
      <c r="T115" s="10">
        <v>4943.2108712824529</v>
      </c>
      <c r="U115" s="10">
        <v>5671.5708582985571</v>
      </c>
      <c r="V115" s="10">
        <v>6385.5129713414753</v>
      </c>
      <c r="W115" s="8">
        <v>101.5907704328507</v>
      </c>
      <c r="X115" s="8">
        <v>109.19613141121545</v>
      </c>
      <c r="Y115" s="8">
        <v>99.168263482055679</v>
      </c>
      <c r="Z115" s="8">
        <v>97.685057687126061</v>
      </c>
      <c r="AA115" s="8">
        <v>92.342835123974027</v>
      </c>
      <c r="AB115" s="11">
        <v>2.2818226574593445E-3</v>
      </c>
      <c r="AC115" s="11">
        <v>5.0853315829258424E-3</v>
      </c>
      <c r="AD115" s="11">
        <v>-1.7352741223501249E-4</v>
      </c>
      <c r="AE115" s="11">
        <v>2.4128734607137673E-3</v>
      </c>
      <c r="AF115" s="11">
        <v>8.9129763522862344E-3</v>
      </c>
      <c r="AG115" s="11">
        <v>-6.4671748655895978E-2</v>
      </c>
      <c r="AH115" s="11">
        <v>-8.5961263317377079E-2</v>
      </c>
      <c r="AI115" s="11">
        <v>-6.4100121312895109E-2</v>
      </c>
      <c r="AJ115" s="11">
        <v>-3.918793466620174E-2</v>
      </c>
      <c r="AK115" s="11">
        <v>-5.9798522426736E-2</v>
      </c>
      <c r="AL115" s="8">
        <v>20.912858488623705</v>
      </c>
      <c r="AM115" s="8">
        <v>24.194708221310727</v>
      </c>
      <c r="AN115" s="8">
        <v>19.583009448693641</v>
      </c>
      <c r="AO115" s="8">
        <v>19.799342233566463</v>
      </c>
      <c r="AP115" s="8">
        <v>19.022674264488888</v>
      </c>
      <c r="AQ115" s="34">
        <v>3.8039050496318015E-3</v>
      </c>
      <c r="AR115" s="34">
        <v>4.1859583020756388E-3</v>
      </c>
      <c r="AS115" s="34">
        <v>3.7669935142326996E-3</v>
      </c>
      <c r="AT115" s="34">
        <v>3.5115151398186014E-3</v>
      </c>
      <c r="AU115" s="34">
        <v>3.0416668905615899E-3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131.81628832191356</v>
      </c>
      <c r="D116" s="2">
        <v>128.28827568526944</v>
      </c>
      <c r="E116" s="2">
        <v>134.65231301584438</v>
      </c>
      <c r="F116" s="2">
        <v>131.73658102907146</v>
      </c>
      <c r="G116" s="2">
        <v>128.11300532963483</v>
      </c>
      <c r="H116" s="4">
        <v>8.7040365212548844E-4</v>
      </c>
      <c r="I116" s="4">
        <v>-4.569022887200392E-3</v>
      </c>
      <c r="J116" s="4">
        <v>2.0970244392052497E-3</v>
      </c>
      <c r="K116" s="4">
        <v>4.7800258738290666E-3</v>
      </c>
      <c r="L116" s="4">
        <v>1.9556165697863122E-3</v>
      </c>
      <c r="M116" s="4">
        <v>2.9979852791617301E-3</v>
      </c>
      <c r="N116" s="4">
        <v>-3.4401190815968929E-2</v>
      </c>
      <c r="O116" s="4">
        <v>9.3548815437407562E-3</v>
      </c>
      <c r="P116" s="4">
        <v>3.397134909705124E-2</v>
      </c>
      <c r="Q116" s="4">
        <v>5.3561077523895939E-3</v>
      </c>
      <c r="R116" s="3">
        <v>5382.6669118418749</v>
      </c>
      <c r="S116" s="3">
        <v>5733.9390544634362</v>
      </c>
      <c r="T116" s="3">
        <v>4953.5769052876767</v>
      </c>
      <c r="U116" s="3">
        <v>5698.6811137464792</v>
      </c>
      <c r="V116" s="3">
        <v>6398.0005863148162</v>
      </c>
      <c r="W116" s="2">
        <v>101.08543105358642</v>
      </c>
      <c r="X116" s="2">
        <v>108.50764877633236</v>
      </c>
      <c r="Y116" s="2">
        <v>98.727372922162758</v>
      </c>
      <c r="Z116" s="2">
        <v>97.254354449242499</v>
      </c>
      <c r="AA116" s="2">
        <v>92.376303727742552</v>
      </c>
      <c r="AB116" s="4">
        <v>-4.9742646611614051E-3</v>
      </c>
      <c r="AC116" s="4">
        <v>-6.3050093990085635E-3</v>
      </c>
      <c r="AD116" s="4">
        <v>-4.4458836366808264E-3</v>
      </c>
      <c r="AE116" s="4">
        <v>-4.4091005122098501E-3</v>
      </c>
      <c r="AF116" s="4">
        <v>3.624385554503427E-4</v>
      </c>
      <c r="AG116" s="4">
        <v>-6.4313688473986663E-2</v>
      </c>
      <c r="AH116" s="4">
        <v>-8.3630895950689954E-2</v>
      </c>
      <c r="AI116" s="4">
        <v>-6.7903965504409247E-2</v>
      </c>
      <c r="AJ116" s="4">
        <v>-3.4698787497373873E-2</v>
      </c>
      <c r="AK116" s="4">
        <v>-6.0005580393634239E-2</v>
      </c>
      <c r="AL116" s="2">
        <v>20.808832395679875</v>
      </c>
      <c r="AM116" s="2">
        <v>24.042160358569092</v>
      </c>
      <c r="AN116" s="2">
        <v>19.495945667428728</v>
      </c>
      <c r="AO116" s="2">
        <v>19.712044943583024</v>
      </c>
      <c r="AP116" s="2">
        <v>19.029568815070114</v>
      </c>
      <c r="AQ116" s="5">
        <v>3.7792353282287356E-3</v>
      </c>
      <c r="AR116" s="5">
        <v>4.1696025770339125E-3</v>
      </c>
      <c r="AS116" s="5">
        <v>3.7435102818464154E-3</v>
      </c>
      <c r="AT116" s="5">
        <v>3.4786676224508677E-3</v>
      </c>
      <c r="AU116" s="5">
        <v>3.0326457459577648E-3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131.70058130830219</v>
      </c>
      <c r="D117" s="8">
        <v>127.24473252276594</v>
      </c>
      <c r="E117" s="8">
        <v>134.76047204356706</v>
      </c>
      <c r="F117" s="8">
        <v>132.26115171962886</v>
      </c>
      <c r="G117" s="8">
        <v>128.71081715647003</v>
      </c>
      <c r="H117" s="11">
        <v>-8.7778995361181844E-4</v>
      </c>
      <c r="I117" s="11">
        <v>-8.1343611248125541E-3</v>
      </c>
      <c r="J117" s="11">
        <v>8.0324671221921348E-4</v>
      </c>
      <c r="K117" s="11">
        <v>3.9819667890243111E-3</v>
      </c>
      <c r="L117" s="11">
        <v>4.6662852479108074E-3</v>
      </c>
      <c r="M117" s="11">
        <v>-5.6136703550269118E-4</v>
      </c>
      <c r="N117" s="11">
        <v>-4.1418701748885067E-2</v>
      </c>
      <c r="O117" s="11">
        <v>4.6952558373045683E-3</v>
      </c>
      <c r="P117" s="11">
        <v>3.559564067936849E-2</v>
      </c>
      <c r="Q117" s="11">
        <v>7.155940073367395E-3</v>
      </c>
      <c r="R117" s="10">
        <v>5377.9420609030212</v>
      </c>
      <c r="S117" s="10">
        <v>5687.2971235267642</v>
      </c>
      <c r="T117" s="10">
        <v>4957.5558496505737</v>
      </c>
      <c r="U117" s="10">
        <v>5721.3730726826589</v>
      </c>
      <c r="V117" s="10">
        <v>6427.8554820668614</v>
      </c>
      <c r="W117" s="8">
        <v>100.08411049183864</v>
      </c>
      <c r="X117" s="8">
        <v>106.64882753353986</v>
      </c>
      <c r="Y117" s="8">
        <v>98.087341435997274</v>
      </c>
      <c r="Z117" s="8">
        <v>96.55342854499294</v>
      </c>
      <c r="AA117" s="8">
        <v>93.056683141803177</v>
      </c>
      <c r="AB117" s="11">
        <v>-9.905686223140895E-3</v>
      </c>
      <c r="AC117" s="11">
        <v>-1.7130785375546284E-2</v>
      </c>
      <c r="AD117" s="11">
        <v>-6.482816945509993E-3</v>
      </c>
      <c r="AE117" s="11">
        <v>-7.2071416053187719E-3</v>
      </c>
      <c r="AF117" s="11">
        <v>7.3653024271882663E-3</v>
      </c>
      <c r="AG117" s="11">
        <v>-6.1444674228216867E-2</v>
      </c>
      <c r="AH117" s="11">
        <v>-8.3483934940222326E-2</v>
      </c>
      <c r="AI117" s="11">
        <v>-6.6145318249359764E-2</v>
      </c>
      <c r="AJ117" s="11">
        <v>-2.6750501962898077E-2</v>
      </c>
      <c r="AK117" s="11">
        <v>-5.2980309174432971E-2</v>
      </c>
      <c r="AL117" s="8">
        <v>20.602706631298339</v>
      </c>
      <c r="AM117" s="8">
        <v>23.630299269501979</v>
      </c>
      <c r="AN117" s="8">
        <v>19.369557020487179</v>
      </c>
      <c r="AO117" s="8">
        <v>19.569977444344214</v>
      </c>
      <c r="AP117" s="8">
        <v>19.169727344452095</v>
      </c>
      <c r="AQ117" s="34">
        <v>3.7425085551694658E-3</v>
      </c>
      <c r="AR117" s="34">
        <v>4.1250989220734408E-3</v>
      </c>
      <c r="AS117" s="34">
        <v>3.71503163741526E-3</v>
      </c>
      <c r="AT117" s="34">
        <v>3.4396631452489617E-3</v>
      </c>
      <c r="AU117" s="34">
        <v>3.0400732681519853E-3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131.44321928864952</v>
      </c>
      <c r="D118" s="2">
        <v>126.23507690533607</v>
      </c>
      <c r="E118" s="2">
        <v>134.67223889841787</v>
      </c>
      <c r="F118" s="2">
        <v>132.53200954592521</v>
      </c>
      <c r="G118" s="2">
        <v>129.17747101244987</v>
      </c>
      <c r="H118" s="4">
        <v>-1.954144902748946E-3</v>
      </c>
      <c r="I118" s="4">
        <v>-7.9347537411753911E-3</v>
      </c>
      <c r="J118" s="4">
        <v>-6.5474054677301273E-4</v>
      </c>
      <c r="K118" s="4">
        <v>2.0479016156650454E-3</v>
      </c>
      <c r="L118" s="4">
        <v>3.6255993574537517E-3</v>
      </c>
      <c r="M118" s="4">
        <v>-3.0465253098113099E-3</v>
      </c>
      <c r="N118" s="4">
        <v>-4.621897967114208E-2</v>
      </c>
      <c r="O118" s="4">
        <v>9.2994905982934917E-4</v>
      </c>
      <c r="P118" s="4">
        <v>3.7104801718588654E-2</v>
      </c>
      <c r="Q118" s="4">
        <v>1.2716027003996988E-2</v>
      </c>
      <c r="R118" s="3">
        <v>5367.4327828374289</v>
      </c>
      <c r="S118" s="3">
        <v>5642.1698213986847</v>
      </c>
      <c r="T118" s="3">
        <v>4954.3099368229159</v>
      </c>
      <c r="U118" s="3">
        <v>5733.0898818420283</v>
      </c>
      <c r="V118" s="3">
        <v>6451.1603107724486</v>
      </c>
      <c r="W118" s="2">
        <v>99.362684522336963</v>
      </c>
      <c r="X118" s="2">
        <v>105.75978325678584</v>
      </c>
      <c r="Y118" s="2">
        <v>97.538979947649025</v>
      </c>
      <c r="Z118" s="2">
        <v>95.710323349792787</v>
      </c>
      <c r="AA118" s="2">
        <v>93.171430619237015</v>
      </c>
      <c r="AB118" s="4">
        <v>-7.2081968451975301E-3</v>
      </c>
      <c r="AC118" s="4">
        <v>-8.336184253637715E-3</v>
      </c>
      <c r="AD118" s="4">
        <v>-5.5905428806637342E-3</v>
      </c>
      <c r="AE118" s="4">
        <v>-8.7320068060274172E-3</v>
      </c>
      <c r="AF118" s="4">
        <v>1.2330922783802831E-3</v>
      </c>
      <c r="AG118" s="4">
        <v>-5.5822669273080106E-2</v>
      </c>
      <c r="AH118" s="4">
        <v>-7.4605169203396327E-2</v>
      </c>
      <c r="AI118" s="4">
        <v>-6.1346810016793651E-2</v>
      </c>
      <c r="AJ118" s="4">
        <v>-2.4263435451802873E-2</v>
      </c>
      <c r="AK118" s="4">
        <v>-4.1745877474425153E-2</v>
      </c>
      <c r="AL118" s="2">
        <v>20.454198266356084</v>
      </c>
      <c r="AM118" s="2">
        <v>23.43331274082281</v>
      </c>
      <c r="AN118" s="2">
        <v>19.261270681384683</v>
      </c>
      <c r="AO118" s="2">
        <v>19.399092268106401</v>
      </c>
      <c r="AP118" s="2">
        <v>19.193365387219192</v>
      </c>
      <c r="AQ118" s="5">
        <v>3.7214800089298825E-3</v>
      </c>
      <c r="AR118" s="5">
        <v>4.120729610000911E-3</v>
      </c>
      <c r="AS118" s="5">
        <v>3.6961176292083404E-3</v>
      </c>
      <c r="AT118" s="5">
        <v>3.402503469569486E-3</v>
      </c>
      <c r="AU118" s="5">
        <v>3.0320835293276825E-3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131.08486469857829</v>
      </c>
      <c r="D119" s="8">
        <v>125.47250216289765</v>
      </c>
      <c r="E119" s="8">
        <v>134.3673482131245</v>
      </c>
      <c r="F119" s="8">
        <v>132.48189727937398</v>
      </c>
      <c r="G119" s="8">
        <v>129.6962259675413</v>
      </c>
      <c r="H119" s="11">
        <v>-2.7263071614542097E-3</v>
      </c>
      <c r="I119" s="11">
        <v>-6.0409100317677751E-3</v>
      </c>
      <c r="J119" s="11">
        <v>-2.2639460648110152E-3</v>
      </c>
      <c r="K119" s="11">
        <v>-3.7811443984682902E-4</v>
      </c>
      <c r="L119" s="11">
        <v>4.0158314838152744E-3</v>
      </c>
      <c r="M119" s="11">
        <v>-7.6397975463857737E-3</v>
      </c>
      <c r="N119" s="11">
        <v>-4.9952946685481114E-2</v>
      </c>
      <c r="O119" s="11">
        <v>-5.7175112836536091E-3</v>
      </c>
      <c r="P119" s="11">
        <v>3.4181065304749847E-2</v>
      </c>
      <c r="Q119" s="11">
        <v>1.4962307577178979E-2</v>
      </c>
      <c r="R119" s="10">
        <v>5352.7995124029558</v>
      </c>
      <c r="S119" s="10">
        <v>5608.0859811236596</v>
      </c>
      <c r="T119" s="10">
        <v>4943.0936463375911</v>
      </c>
      <c r="U119" s="10">
        <v>5730.9221177727641</v>
      </c>
      <c r="V119" s="10">
        <v>6477.0670834555876</v>
      </c>
      <c r="W119" s="8">
        <v>98.826229288935195</v>
      </c>
      <c r="X119" s="8">
        <v>104.95140036734358</v>
      </c>
      <c r="Y119" s="8">
        <v>97.124960392988044</v>
      </c>
      <c r="Z119" s="8">
        <v>95.27405319366018</v>
      </c>
      <c r="AA119" s="8">
        <v>92.788433697326298</v>
      </c>
      <c r="AB119" s="11">
        <v>-5.3989607464880011E-3</v>
      </c>
      <c r="AC119" s="11">
        <v>-7.6435755118701319E-3</v>
      </c>
      <c r="AD119" s="11">
        <v>-4.244657416790574E-3</v>
      </c>
      <c r="AE119" s="11">
        <v>-4.5582351084341348E-3</v>
      </c>
      <c r="AF119" s="11">
        <v>-4.1106691113921073E-3</v>
      </c>
      <c r="AG119" s="11">
        <v>-5.013771004631784E-2</v>
      </c>
      <c r="AH119" s="11">
        <v>-6.6455552620631297E-2</v>
      </c>
      <c r="AI119" s="11">
        <v>-5.6583256128368231E-2</v>
      </c>
      <c r="AJ119" s="11">
        <v>-2.0462371687862024E-2</v>
      </c>
      <c r="AK119" s="11">
        <v>-3.2066651591866058E-2</v>
      </c>
      <c r="AL119" s="8">
        <v>20.343766852815143</v>
      </c>
      <c r="AM119" s="8">
        <v>23.254198445395065</v>
      </c>
      <c r="AN119" s="8">
        <v>19.179513185930134</v>
      </c>
      <c r="AO119" s="8">
        <v>19.310666644658166</v>
      </c>
      <c r="AP119" s="8">
        <v>19.114467812978283</v>
      </c>
      <c r="AQ119" s="34">
        <v>3.7109998195506279E-3</v>
      </c>
      <c r="AR119" s="34">
        <v>4.1101204100404149E-3</v>
      </c>
      <c r="AS119" s="34">
        <v>3.6888726430877113E-3</v>
      </c>
      <c r="AT119" s="34">
        <v>3.3901892104750324E-3</v>
      </c>
      <c r="AU119" s="34">
        <v>3.0098368651645725E-3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131.01121620421134</v>
      </c>
      <c r="D120" s="2">
        <v>125.18221811411128</v>
      </c>
      <c r="E120" s="2">
        <v>134.05387770703206</v>
      </c>
      <c r="F120" s="2">
        <v>132.93713475936528</v>
      </c>
      <c r="G120" s="2">
        <v>130.2740498180433</v>
      </c>
      <c r="H120" s="4">
        <v>-5.61838275809288E-4</v>
      </c>
      <c r="I120" s="4">
        <v>-2.313527217378035E-3</v>
      </c>
      <c r="J120" s="4">
        <v>-2.3329366119158182E-3</v>
      </c>
      <c r="K120" s="4">
        <v>3.4362240376985044E-3</v>
      </c>
      <c r="L120" s="4">
        <v>4.4552094418431002E-3</v>
      </c>
      <c r="M120" s="4">
        <v>-8.3635272660931292E-3</v>
      </c>
      <c r="N120" s="4">
        <v>-4.9907404998458693E-2</v>
      </c>
      <c r="O120" s="4">
        <v>-8.8817828054856829E-3</v>
      </c>
      <c r="P120" s="4">
        <v>3.5846090445217804E-2</v>
      </c>
      <c r="Q120" s="4">
        <v>1.9325472346572559E-2</v>
      </c>
      <c r="R120" s="3">
        <v>5349.792104754154</v>
      </c>
      <c r="S120" s="3">
        <v>5595.1115215689342</v>
      </c>
      <c r="T120" s="3">
        <v>4931.561722193921</v>
      </c>
      <c r="U120" s="3">
        <v>5750.6148501120324</v>
      </c>
      <c r="V120" s="3">
        <v>6505.9237738812499</v>
      </c>
      <c r="W120" s="2">
        <v>98.549156866990216</v>
      </c>
      <c r="X120" s="2">
        <v>104.75174043488417</v>
      </c>
      <c r="Y120" s="2">
        <v>96.939755651051158</v>
      </c>
      <c r="Z120" s="2">
        <v>94.801432223690597</v>
      </c>
      <c r="AA120" s="2">
        <v>91.88044885013592</v>
      </c>
      <c r="AB120" s="4">
        <v>-2.8036324358275137E-3</v>
      </c>
      <c r="AC120" s="4">
        <v>-1.9024037007659561E-3</v>
      </c>
      <c r="AD120" s="4">
        <v>-1.9068707074628964E-3</v>
      </c>
      <c r="AE120" s="4">
        <v>-4.9606472499800066E-3</v>
      </c>
      <c r="AF120" s="4">
        <v>-9.7855391131205401E-3</v>
      </c>
      <c r="AG120" s="4">
        <v>-4.6167963880392238E-2</v>
      </c>
      <c r="AH120" s="4">
        <v>-5.7384827177324294E-2</v>
      </c>
      <c r="AI120" s="4">
        <v>-5.3608971515695436E-2</v>
      </c>
      <c r="AJ120" s="4">
        <v>-2.1266329319190591E-2</v>
      </c>
      <c r="AK120" s="4">
        <v>-2.9173991172641855E-2</v>
      </c>
      <c r="AL120" s="2">
        <v>20.286730408199681</v>
      </c>
      <c r="AM120" s="2">
        <v>23.209959572214199</v>
      </c>
      <c r="AN120" s="2">
        <v>19.142940334052483</v>
      </c>
      <c r="AO120" s="2">
        <v>19.214873239272062</v>
      </c>
      <c r="AP120" s="2">
        <v>18.927422440567899</v>
      </c>
      <c r="AQ120" s="5">
        <v>3.7029381813680367E-3</v>
      </c>
      <c r="AR120" s="5">
        <v>4.1083751096773749E-3</v>
      </c>
      <c r="AS120" s="5">
        <v>3.691732586316309E-3</v>
      </c>
      <c r="AT120" s="5">
        <v>3.3641740258396171E-3</v>
      </c>
      <c r="AU120" s="5">
        <v>2.9656107012003348E-3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130.91096131133699</v>
      </c>
      <c r="D121" s="8">
        <v>124.78807534576242</v>
      </c>
      <c r="E121" s="8">
        <v>134.03289544554767</v>
      </c>
      <c r="F121" s="8">
        <v>133.00582771496991</v>
      </c>
      <c r="G121" s="8">
        <v>130.7889985519744</v>
      </c>
      <c r="H121" s="11">
        <v>-7.6523900608682898E-4</v>
      </c>
      <c r="I121" s="11">
        <v>-3.1485523606041921E-3</v>
      </c>
      <c r="J121" s="11">
        <v>-1.5652110810431338E-4</v>
      </c>
      <c r="K121" s="11">
        <v>5.1673263252571854E-4</v>
      </c>
      <c r="L121" s="11">
        <v>3.9528112824491644E-3</v>
      </c>
      <c r="M121" s="11">
        <v>-8.5656825053069818E-3</v>
      </c>
      <c r="N121" s="11">
        <v>-4.8882574311895466E-2</v>
      </c>
      <c r="O121" s="11">
        <v>-8.1494866502659358E-3</v>
      </c>
      <c r="P121" s="11">
        <v>3.2617873075797776E-2</v>
      </c>
      <c r="Q121" s="11">
        <v>2.1666327896723292E-2</v>
      </c>
      <c r="R121" s="10">
        <v>5345.6982351611405</v>
      </c>
      <c r="S121" s="10">
        <v>5577.495019979855</v>
      </c>
      <c r="T121" s="10">
        <v>4930.7898286884774</v>
      </c>
      <c r="U121" s="10">
        <v>5753.5863804621722</v>
      </c>
      <c r="V121" s="10">
        <v>6531.6404627774018</v>
      </c>
      <c r="W121" s="8">
        <v>98.163164795694598</v>
      </c>
      <c r="X121" s="8">
        <v>104.48779562392043</v>
      </c>
      <c r="Y121" s="8">
        <v>96.468782103247733</v>
      </c>
      <c r="Z121" s="8">
        <v>94.470818578582254</v>
      </c>
      <c r="AA121" s="8">
        <v>90.201946855436674</v>
      </c>
      <c r="AB121" s="11">
        <v>-3.9167465614809403E-3</v>
      </c>
      <c r="AC121" s="11">
        <v>-2.5197176664364038E-3</v>
      </c>
      <c r="AD121" s="11">
        <v>-4.8584148437383267E-3</v>
      </c>
      <c r="AE121" s="11">
        <v>-3.4874330202969714E-3</v>
      </c>
      <c r="AF121" s="11">
        <v>-1.8268326022623307E-2</v>
      </c>
      <c r="AG121" s="11">
        <v>-4.5486510990695894E-2</v>
      </c>
      <c r="AH121" s="11">
        <v>-5.1361429457777996E-2</v>
      </c>
      <c r="AI121" s="11">
        <v>-5.339809100471149E-2</v>
      </c>
      <c r="AJ121" s="11">
        <v>-2.6130387188592286E-2</v>
      </c>
      <c r="AK121" s="11">
        <v>-3.6237121994348809E-2</v>
      </c>
      <c r="AL121" s="8">
        <v>20.207272426629679</v>
      </c>
      <c r="AM121" s="8">
        <v>23.151477027042816</v>
      </c>
      <c r="AN121" s="8">
        <v>19.049935988580728</v>
      </c>
      <c r="AO121" s="8">
        <v>19.147862655856606</v>
      </c>
      <c r="AP121" s="8">
        <v>18.581650116655688</v>
      </c>
      <c r="AQ121" s="34">
        <v>3.6920166664431318E-3</v>
      </c>
      <c r="AR121" s="34">
        <v>4.111704106541424E-3</v>
      </c>
      <c r="AS121" s="34">
        <v>3.6749350010059729E-3</v>
      </c>
      <c r="AT121" s="34">
        <v>3.352184176900151E-3</v>
      </c>
      <c r="AU121" s="34">
        <v>2.8988941107294386E-3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130.92528610294764</v>
      </c>
      <c r="D122" s="2">
        <v>124.43635075054995</v>
      </c>
      <c r="E122" s="2">
        <v>134.34386538496494</v>
      </c>
      <c r="F122" s="2">
        <v>132.97949449266855</v>
      </c>
      <c r="G122" s="2">
        <v>131.13504041968994</v>
      </c>
      <c r="H122" s="4">
        <v>1.0942392804336881E-4</v>
      </c>
      <c r="I122" s="4">
        <v>-2.8185753665798266E-3</v>
      </c>
      <c r="J122" s="4">
        <v>2.3201016316448646E-3</v>
      </c>
      <c r="K122" s="4">
        <v>-1.9798547743189461E-4</v>
      </c>
      <c r="L122" s="4">
        <v>2.6458025640285505E-3</v>
      </c>
      <c r="M122" s="4">
        <v>-6.0187915977861772E-3</v>
      </c>
      <c r="N122" s="4">
        <v>-4.6600915079108129E-2</v>
      </c>
      <c r="O122" s="4">
        <v>-2.4474873391072682E-3</v>
      </c>
      <c r="P122" s="4">
        <v>3.0470485358758959E-2</v>
      </c>
      <c r="Q122" s="4">
        <v>2.8111401244264034E-2</v>
      </c>
      <c r="R122" s="3">
        <v>5346.2831824601681</v>
      </c>
      <c r="S122" s="3">
        <v>5561.7744299093183</v>
      </c>
      <c r="T122" s="3">
        <v>4942.2297622153146</v>
      </c>
      <c r="U122" s="3">
        <v>5752.4472539156914</v>
      </c>
      <c r="V122" s="3">
        <v>6548.9218938611311</v>
      </c>
      <c r="W122" s="2">
        <v>97.910219667898957</v>
      </c>
      <c r="X122" s="2">
        <v>103.89902861516661</v>
      </c>
      <c r="Y122" s="2">
        <v>96.376423342799654</v>
      </c>
      <c r="Z122" s="2">
        <v>94.337696282739188</v>
      </c>
      <c r="AA122" s="2">
        <v>89.93187899198162</v>
      </c>
      <c r="AB122" s="4">
        <v>-2.5767825265423524E-3</v>
      </c>
      <c r="AC122" s="4">
        <v>-5.6347921327859615E-3</v>
      </c>
      <c r="AD122" s="4">
        <v>-9.5739531934004908E-4</v>
      </c>
      <c r="AE122" s="4">
        <v>-1.409136682057343E-3</v>
      </c>
      <c r="AF122" s="4">
        <v>-2.9940358592025151E-3</v>
      </c>
      <c r="AG122" s="4">
        <v>-4.2981805094879699E-2</v>
      </c>
      <c r="AH122" s="4">
        <v>-5.3611930959512999E-2</v>
      </c>
      <c r="AI122" s="4">
        <v>-4.4826612966349821E-2</v>
      </c>
      <c r="AJ122" s="4">
        <v>-2.7611722685211393E-2</v>
      </c>
      <c r="AK122" s="4">
        <v>-3.0045576955360143E-2</v>
      </c>
      <c r="AL122" s="2">
        <v>20.155202680131659</v>
      </c>
      <c r="AM122" s="2">
        <v>23.021023266428458</v>
      </c>
      <c r="AN122" s="2">
        <v>19.031697669031534</v>
      </c>
      <c r="AO122" s="2">
        <v>19.120880700205245</v>
      </c>
      <c r="AP122" s="2">
        <v>18.526015989883266</v>
      </c>
      <c r="AQ122" s="5">
        <v>3.6845514872324769E-3</v>
      </c>
      <c r="AR122" s="5">
        <v>4.1088765052384813E-3</v>
      </c>
      <c r="AS122" s="5">
        <v>3.6627848647449997E-3</v>
      </c>
      <c r="AT122" s="5">
        <v>3.3491291194144121E-3</v>
      </c>
      <c r="AU122" s="5">
        <v>2.8823680999690996E-3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130.92432223241215</v>
      </c>
      <c r="D123" s="8">
        <v>124.11395338482593</v>
      </c>
      <c r="E123" s="8">
        <v>134.87934748818054</v>
      </c>
      <c r="F123" s="8">
        <v>132.5736503772255</v>
      </c>
      <c r="G123" s="8">
        <v>131.15601177503675</v>
      </c>
      <c r="H123" s="11">
        <v>-7.3619891480651589E-6</v>
      </c>
      <c r="I123" s="11">
        <v>-2.590861623468067E-3</v>
      </c>
      <c r="J123" s="11">
        <v>3.9859066261132264E-3</v>
      </c>
      <c r="K123" s="11">
        <v>-3.051930051256395E-3</v>
      </c>
      <c r="L123" s="11">
        <v>1.5992182775609863E-4</v>
      </c>
      <c r="M123" s="11">
        <v>-6.209916477163957E-3</v>
      </c>
      <c r="N123" s="11">
        <v>-4.599807606841122E-2</v>
      </c>
      <c r="O123" s="11">
        <v>1.7361965916777855E-3</v>
      </c>
      <c r="P123" s="11">
        <v>2.3019025011913996E-2</v>
      </c>
      <c r="Q123" s="11">
        <v>2.6832183219380745E-2</v>
      </c>
      <c r="R123" s="10">
        <v>5346.2438231813967</v>
      </c>
      <c r="S123" s="10">
        <v>5547.36464198048</v>
      </c>
      <c r="T123" s="10">
        <v>4961.9290285723027</v>
      </c>
      <c r="U123" s="10">
        <v>5734.8911872731996</v>
      </c>
      <c r="V123" s="10">
        <v>6549.9692094202301</v>
      </c>
      <c r="W123" s="8">
        <v>97.959516146177549</v>
      </c>
      <c r="X123" s="8">
        <v>103.76466111529754</v>
      </c>
      <c r="Y123" s="8">
        <v>96.129476151649129</v>
      </c>
      <c r="Z123" s="8">
        <v>95.034645012160368</v>
      </c>
      <c r="AA123" s="8">
        <v>90.039354849737435</v>
      </c>
      <c r="AB123" s="11">
        <v>5.0348654559029358E-4</v>
      </c>
      <c r="AC123" s="11">
        <v>-1.2932507806858774E-3</v>
      </c>
      <c r="AD123" s="11">
        <v>-2.5623195236470614E-3</v>
      </c>
      <c r="AE123" s="11">
        <v>7.3878073864806666E-3</v>
      </c>
      <c r="AF123" s="11">
        <v>1.1950807540160417E-3</v>
      </c>
      <c r="AG123" s="11">
        <v>-4.0762835543382336E-2</v>
      </c>
      <c r="AH123" s="11">
        <v>-5.8640330782914196E-2</v>
      </c>
      <c r="AI123" s="11">
        <v>-3.8970589984260506E-2</v>
      </c>
      <c r="AJ123" s="11">
        <v>-2.2564039191911855E-2</v>
      </c>
      <c r="AK123" s="11">
        <v>-1.8577068619956449E-2</v>
      </c>
      <c r="AL123" s="8">
        <v>20.165350553504755</v>
      </c>
      <c r="AM123" s="8">
        <v>22.991251310116962</v>
      </c>
      <c r="AN123" s="8">
        <v>18.982932378526026</v>
      </c>
      <c r="AO123" s="8">
        <v>19.262142083878235</v>
      </c>
      <c r="AP123" s="8">
        <v>18.548156075041369</v>
      </c>
      <c r="AQ123" s="34">
        <v>3.6871908404496417E-3</v>
      </c>
      <c r="AR123" s="34">
        <v>4.1165588720703259E-3</v>
      </c>
      <c r="AS123" s="34">
        <v>3.6388948793021907E-3</v>
      </c>
      <c r="AT123" s="34">
        <v>3.3849562396980415E-3</v>
      </c>
      <c r="AU123" s="34">
        <v>2.8851199119900584E-3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131.26856007170895</v>
      </c>
      <c r="D124" s="2">
        <v>124.20558065690908</v>
      </c>
      <c r="E124" s="2">
        <v>135.5341851848832</v>
      </c>
      <c r="F124" s="2">
        <v>132.76921133743357</v>
      </c>
      <c r="G124" s="2">
        <v>131.25279805124637</v>
      </c>
      <c r="H124" s="4">
        <v>2.629288686984586E-3</v>
      </c>
      <c r="I124" s="4">
        <v>7.382511763125635E-4</v>
      </c>
      <c r="J124" s="4">
        <v>4.8549886168454837E-3</v>
      </c>
      <c r="K124" s="4">
        <v>1.4751118314358749E-3</v>
      </c>
      <c r="L124" s="4">
        <v>7.3794769221571137E-4</v>
      </c>
      <c r="M124" s="4">
        <v>-4.1188926621785749E-3</v>
      </c>
      <c r="N124" s="4">
        <v>-4.2759960887173709E-2</v>
      </c>
      <c r="O124" s="4">
        <v>6.5413234419435806E-3</v>
      </c>
      <c r="P124" s="4">
        <v>2.0116608381367751E-2</v>
      </c>
      <c r="Q124" s="4">
        <v>2.4691077197132261E-2</v>
      </c>
      <c r="R124" s="3">
        <v>5360.3006415835489</v>
      </c>
      <c r="S124" s="3">
        <v>5551.4599904528559</v>
      </c>
      <c r="T124" s="3">
        <v>4986.0191375236163</v>
      </c>
      <c r="U124" s="3">
        <v>5743.3507931155427</v>
      </c>
      <c r="V124" s="3">
        <v>6554.8027440824062</v>
      </c>
      <c r="W124" s="2">
        <v>98.047832919141442</v>
      </c>
      <c r="X124" s="2">
        <v>103.24627535337343</v>
      </c>
      <c r="Y124" s="2">
        <v>96.304047314951646</v>
      </c>
      <c r="Z124" s="2">
        <v>95.601215181609135</v>
      </c>
      <c r="AA124" s="2">
        <v>91.18550195706429</v>
      </c>
      <c r="AB124" s="4">
        <v>9.0156399743855512E-4</v>
      </c>
      <c r="AC124" s="4">
        <v>-4.9957833076532208E-3</v>
      </c>
      <c r="AD124" s="4">
        <v>1.8160003600469954E-3</v>
      </c>
      <c r="AE124" s="4">
        <v>5.961722373732891E-3</v>
      </c>
      <c r="AF124" s="4">
        <v>1.2729401595997818E-2</v>
      </c>
      <c r="AG124" s="4">
        <v>-3.395568073772115E-2</v>
      </c>
      <c r="AH124" s="4">
        <v>-5.7249558312323923E-2</v>
      </c>
      <c r="AI124" s="4">
        <v>-3.1027728870312021E-2</v>
      </c>
      <c r="AJ124" s="4">
        <v>-1.1533353497743648E-2</v>
      </c>
      <c r="AK124" s="4">
        <v>3.1174002964156067E-3</v>
      </c>
      <c r="AL124" s="2">
        <v>20.183530907559522</v>
      </c>
      <c r="AM124" s="2">
        <v>22.876392000599818</v>
      </c>
      <c r="AN124" s="2">
        <v>19.017405390560175</v>
      </c>
      <c r="AO124" s="2">
        <v>19.376977627305713</v>
      </c>
      <c r="AP124" s="2">
        <v>18.784263002585813</v>
      </c>
      <c r="AQ124" s="5">
        <v>3.6805277020053244E-3</v>
      </c>
      <c r="AR124" s="5">
        <v>4.094075593799395E-3</v>
      </c>
      <c r="AS124" s="5">
        <v>3.6266485926669911E-3</v>
      </c>
      <c r="AT124" s="5">
        <v>3.3999875643926946E-3</v>
      </c>
      <c r="AU124" s="5">
        <v>2.9183886882944102E-3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131.52890894177111</v>
      </c>
      <c r="D125" s="8">
        <v>124.65940169197417</v>
      </c>
      <c r="E125" s="8">
        <v>135.71716131789876</v>
      </c>
      <c r="F125" s="8">
        <v>132.9411674818941</v>
      </c>
      <c r="G125" s="8">
        <v>131.35499438663624</v>
      </c>
      <c r="H125" s="11">
        <v>1.9833299757378389E-3</v>
      </c>
      <c r="I125" s="11">
        <v>3.6537894083734567E-3</v>
      </c>
      <c r="J125" s="11">
        <v>1.3500367657499888E-3</v>
      </c>
      <c r="K125" s="11">
        <v>1.2951507561756136E-3</v>
      </c>
      <c r="L125" s="11">
        <v>7.786221467823767E-4</v>
      </c>
      <c r="M125" s="11">
        <v>-1.2807597785067237E-3</v>
      </c>
      <c r="N125" s="11">
        <v>-3.5122151849342753E-2</v>
      </c>
      <c r="O125" s="11">
        <v>1.0117721523017931E-2</v>
      </c>
      <c r="P125" s="11">
        <v>1.6610819832132195E-2</v>
      </c>
      <c r="Q125" s="11">
        <v>2.7041545454109306E-2</v>
      </c>
      <c r="R125" s="10">
        <v>5370.9318865249679</v>
      </c>
      <c r="S125" s="10">
        <v>5571.7438561669824</v>
      </c>
      <c r="T125" s="10">
        <v>4992.7504466740056</v>
      </c>
      <c r="U125" s="10">
        <v>5750.7892982382282</v>
      </c>
      <c r="V125" s="10">
        <v>6559.9064586667391</v>
      </c>
      <c r="W125" s="8">
        <v>98.435907489823109</v>
      </c>
      <c r="X125" s="8">
        <v>104.11682036106205</v>
      </c>
      <c r="Y125" s="8">
        <v>96.001132235008797</v>
      </c>
      <c r="Z125" s="8">
        <v>96.524891562315048</v>
      </c>
      <c r="AA125" s="8">
        <v>91.62074714297809</v>
      </c>
      <c r="AB125" s="11">
        <v>3.9580127283559037E-3</v>
      </c>
      <c r="AC125" s="11">
        <v>8.4317328127243244E-3</v>
      </c>
      <c r="AD125" s="11">
        <v>-3.1454034216464258E-3</v>
      </c>
      <c r="AE125" s="11">
        <v>9.661764015773646E-3</v>
      </c>
      <c r="AF125" s="11">
        <v>4.7731840761127235E-3</v>
      </c>
      <c r="AG125" s="11">
        <v>-2.8405887249264405E-2</v>
      </c>
      <c r="AH125" s="11">
        <v>-4.3337683031153929E-2</v>
      </c>
      <c r="AI125" s="11">
        <v>-3.2764665357203793E-2</v>
      </c>
      <c r="AJ125" s="11">
        <v>-4.7871097984836242E-3</v>
      </c>
      <c r="AK125" s="11">
        <v>4.6073231255845393E-3</v>
      </c>
      <c r="AL125" s="8">
        <v>20.263417579794805</v>
      </c>
      <c r="AM125" s="8">
        <v>23.06927962566802</v>
      </c>
      <c r="AN125" s="8">
        <v>18.957587978573869</v>
      </c>
      <c r="AO125" s="8">
        <v>19.564193412479668</v>
      </c>
      <c r="AP125" s="8">
        <v>18.87392374763127</v>
      </c>
      <c r="AQ125" s="34">
        <v>3.6878691766268346E-3</v>
      </c>
      <c r="AR125" s="34">
        <v>4.1097515253212657E-3</v>
      </c>
      <c r="AS125" s="34">
        <v>3.6117666459788665E-3</v>
      </c>
      <c r="AT125" s="34">
        <v>3.4297892584280744E-3</v>
      </c>
      <c r="AU125" s="34">
        <v>2.9279935796284648E-3</v>
      </c>
      <c r="AV125" s="28">
        <v>100</v>
      </c>
      <c r="AW125" s="11" t="s">
        <v>100</v>
      </c>
      <c r="AX125" s="11" t="s">
        <v>100</v>
      </c>
      <c r="AY125" s="10">
        <v>6308.44866352381</v>
      </c>
      <c r="AZ125" s="28">
        <v>100</v>
      </c>
      <c r="BA125" s="11" t="s">
        <v>100</v>
      </c>
      <c r="BB125" s="11" t="s">
        <v>100</v>
      </c>
      <c r="BC125" s="25">
        <v>32.677299742419656</v>
      </c>
      <c r="BD125" s="11">
        <v>5.1045795767605488E-3</v>
      </c>
    </row>
    <row r="126" spans="1:56" x14ac:dyDescent="0.25">
      <c r="A126" s="35"/>
      <c r="B126" s="6">
        <v>43132</v>
      </c>
      <c r="C126" s="2">
        <v>131.75300053607563</v>
      </c>
      <c r="D126" s="2">
        <v>124.83236046101533</v>
      </c>
      <c r="E126" s="2">
        <v>136.06337662593387</v>
      </c>
      <c r="F126" s="2">
        <v>133.0752886552861</v>
      </c>
      <c r="G126" s="2">
        <v>131.16210606564337</v>
      </c>
      <c r="H126" s="4">
        <v>1.70374403701419E-3</v>
      </c>
      <c r="I126" s="4">
        <v>1.3874506591050372E-3</v>
      </c>
      <c r="J126" s="4">
        <v>2.5510061120725108E-3</v>
      </c>
      <c r="K126" s="4">
        <v>1.0088761512515561E-3</v>
      </c>
      <c r="L126" s="4">
        <v>-1.468450605122087E-3</v>
      </c>
      <c r="M126" s="4">
        <v>2.0132056483967986E-4</v>
      </c>
      <c r="N126" s="4">
        <v>-3.1597268075163498E-2</v>
      </c>
      <c r="O126" s="4">
        <v>1.18739741360816E-2</v>
      </c>
      <c r="P126" s="4">
        <v>1.5599098334002415E-2</v>
      </c>
      <c r="Q126" s="4">
        <v>2.5576859810095831E-2</v>
      </c>
      <c r="R126" s="3">
        <v>5380.0825796998442</v>
      </c>
      <c r="S126" s="3">
        <v>5579.4743758525847</v>
      </c>
      <c r="T126" s="3">
        <v>5005.4869835795243</v>
      </c>
      <c r="U126" s="3">
        <v>5756.5911324120925</v>
      </c>
      <c r="V126" s="3">
        <v>6550.2735600579663</v>
      </c>
      <c r="W126" s="2">
        <v>98.99962053602404</v>
      </c>
      <c r="X126" s="2">
        <v>104.8596125953775</v>
      </c>
      <c r="Y126" s="2">
        <v>96.507219428320468</v>
      </c>
      <c r="Z126" s="2">
        <v>97.043514189182687</v>
      </c>
      <c r="AA126" s="2">
        <v>90.921017849184068</v>
      </c>
      <c r="AB126" s="4">
        <v>5.7267013692053068E-3</v>
      </c>
      <c r="AC126" s="4">
        <v>7.1342193484161083E-3</v>
      </c>
      <c r="AD126" s="4">
        <v>5.2716794222049468E-3</v>
      </c>
      <c r="AE126" s="4">
        <v>5.3729418233308991E-3</v>
      </c>
      <c r="AF126" s="4">
        <v>-7.6372362768671051E-3</v>
      </c>
      <c r="AG126" s="4">
        <v>-2.3282137831320715E-2</v>
      </c>
      <c r="AH126" s="4">
        <v>-3.4829740458577119E-2</v>
      </c>
      <c r="AI126" s="4">
        <v>-2.7002496643183993E-2</v>
      </c>
      <c r="AJ126" s="4">
        <v>-4.170441085541543E-3</v>
      </c>
      <c r="AK126" s="4">
        <v>-6.6214167233821231E-3</v>
      </c>
      <c r="AL126" s="2">
        <v>20.379460120993794</v>
      </c>
      <c r="AM126" s="2">
        <v>23.23386092672748</v>
      </c>
      <c r="AN126" s="2">
        <v>19.057526305015156</v>
      </c>
      <c r="AO126" s="2">
        <v>19.669310685505316</v>
      </c>
      <c r="AP126" s="2">
        <v>18.729779132499036</v>
      </c>
      <c r="AQ126" s="5">
        <v>3.7017587287607504E-3</v>
      </c>
      <c r="AR126" s="5">
        <v>4.1359833495150959E-3</v>
      </c>
      <c r="AS126" s="5">
        <v>3.621492111936902E-3</v>
      </c>
      <c r="AT126" s="5">
        <v>3.4398190104980349E-3</v>
      </c>
      <c r="AU126" s="5">
        <v>2.9056547800457755E-3</v>
      </c>
      <c r="AV126" s="27">
        <v>100.54496148441869</v>
      </c>
      <c r="AW126" s="4">
        <v>5.4496148441869341E-3</v>
      </c>
      <c r="AX126" s="4" t="s">
        <v>100</v>
      </c>
      <c r="AY126" s="3">
        <v>6342.8272790043411</v>
      </c>
      <c r="AZ126" s="27">
        <v>99.734226340408284</v>
      </c>
      <c r="BA126" s="4">
        <v>-2.6577365959171706E-3</v>
      </c>
      <c r="BB126" s="4" t="s">
        <v>100</v>
      </c>
      <c r="BC126" s="26">
        <v>32.590452087038472</v>
      </c>
      <c r="BD126" s="4">
        <v>5.0471834713545494E-3</v>
      </c>
    </row>
    <row r="127" spans="1:56" x14ac:dyDescent="0.25">
      <c r="A127" s="35"/>
      <c r="B127" s="7">
        <v>43160</v>
      </c>
      <c r="C127" s="8">
        <v>132.0681483610268</v>
      </c>
      <c r="D127" s="8">
        <v>125.2983088553006</v>
      </c>
      <c r="E127" s="8">
        <v>136.52249611783216</v>
      </c>
      <c r="F127" s="8">
        <v>133.07707572521764</v>
      </c>
      <c r="G127" s="8">
        <v>130.73459717672748</v>
      </c>
      <c r="H127" s="11">
        <v>2.3919593760211616E-3</v>
      </c>
      <c r="I127" s="11">
        <v>3.7325929956341462E-3</v>
      </c>
      <c r="J127" s="11">
        <v>3.3743061746918058E-3</v>
      </c>
      <c r="K127" s="11">
        <v>1.3429014128774346E-5</v>
      </c>
      <c r="L127" s="11">
        <v>-3.2593932938370859E-3</v>
      </c>
      <c r="M127" s="11">
        <v>2.7827565352189776E-3</v>
      </c>
      <c r="N127" s="11">
        <v>-2.7769160134290094E-2</v>
      </c>
      <c r="O127" s="11">
        <v>1.6015128626824415E-2</v>
      </c>
      <c r="P127" s="11">
        <v>1.5004234555700435E-2</v>
      </c>
      <c r="Q127" s="11">
        <v>2.2458754941956149E-2</v>
      </c>
      <c r="R127" s="10">
        <v>5392.9515186701246</v>
      </c>
      <c r="S127" s="10">
        <v>5600.3002828272129</v>
      </c>
      <c r="T127" s="10">
        <v>5022.377029215555</v>
      </c>
      <c r="U127" s="10">
        <v>5756.6684377557431</v>
      </c>
      <c r="V127" s="10">
        <v>6528.9236423435159</v>
      </c>
      <c r="W127" s="8">
        <v>99.616807897345225</v>
      </c>
      <c r="X127" s="8">
        <v>105.62636412965388</v>
      </c>
      <c r="Y127" s="8">
        <v>97.203085560956183</v>
      </c>
      <c r="Z127" s="8">
        <v>97.423620056430494</v>
      </c>
      <c r="AA127" s="8">
        <v>90.569022049098351</v>
      </c>
      <c r="AB127" s="11">
        <v>6.2342396665713753E-3</v>
      </c>
      <c r="AC127" s="11">
        <v>7.3121721061001118E-3</v>
      </c>
      <c r="AD127" s="11">
        <v>7.2105085687663613E-3</v>
      </c>
      <c r="AE127" s="11">
        <v>3.9168600851242873E-3</v>
      </c>
      <c r="AF127" s="11">
        <v>-3.8714458814087947E-3</v>
      </c>
      <c r="AG127" s="11">
        <v>-1.9430530225284848E-2</v>
      </c>
      <c r="AH127" s="11">
        <v>-3.2691334715131859E-2</v>
      </c>
      <c r="AI127" s="11">
        <v>-1.9816601119117982E-2</v>
      </c>
      <c r="AJ127" s="11">
        <v>-2.6763318452748264E-3</v>
      </c>
      <c r="AK127" s="11">
        <v>-1.9208995180776678E-2</v>
      </c>
      <c r="AL127" s="8">
        <v>20.506510559663401</v>
      </c>
      <c r="AM127" s="8">
        <v>23.403750916512905</v>
      </c>
      <c r="AN127" s="8">
        <v>19.194940761736959</v>
      </c>
      <c r="AO127" s="8">
        <v>19.746352623431282</v>
      </c>
      <c r="AP127" s="8">
        <v>18.657267806216826</v>
      </c>
      <c r="AQ127" s="34">
        <v>3.7164304849329928E-3</v>
      </c>
      <c r="AR127" s="34">
        <v>4.1507470446614089E-3</v>
      </c>
      <c r="AS127" s="34">
        <v>3.6359452787350839E-3</v>
      </c>
      <c r="AT127" s="34">
        <v>3.4542541284547676E-3</v>
      </c>
      <c r="AU127" s="34">
        <v>2.9013932531504368E-3</v>
      </c>
      <c r="AV127" s="28">
        <v>100.67802381006139</v>
      </c>
      <c r="AW127" s="11">
        <v>1.3234111752413735E-3</v>
      </c>
      <c r="AX127" s="11" t="s">
        <v>100</v>
      </c>
      <c r="AY127" s="10">
        <v>6351.2214475080018</v>
      </c>
      <c r="AZ127" s="28">
        <v>99.814012385118588</v>
      </c>
      <c r="BA127" s="11">
        <v>7.9998660076818773E-4</v>
      </c>
      <c r="BB127" s="11" t="s">
        <v>100</v>
      </c>
      <c r="BC127" s="25">
        <v>32.616524012021081</v>
      </c>
      <c r="BD127" s="11">
        <v>5.0408484266881767E-3</v>
      </c>
    </row>
    <row r="128" spans="1:56" x14ac:dyDescent="0.25">
      <c r="A128" s="35"/>
      <c r="B128" s="6">
        <v>43191</v>
      </c>
      <c r="C128" s="2">
        <v>132.09662455455921</v>
      </c>
      <c r="D128" s="2">
        <v>125.36348135095928</v>
      </c>
      <c r="E128" s="2">
        <v>136.88903326293141</v>
      </c>
      <c r="F128" s="2">
        <v>132.64743859012736</v>
      </c>
      <c r="G128" s="2">
        <v>130.00685325450422</v>
      </c>
      <c r="H128" s="4">
        <v>2.1561742089837158E-4</v>
      </c>
      <c r="I128" s="4">
        <v>5.2013866950071362E-4</v>
      </c>
      <c r="J128" s="4">
        <v>2.684811335289953E-3</v>
      </c>
      <c r="K128" s="4">
        <v>-3.22848343900643E-3</v>
      </c>
      <c r="L128" s="4">
        <v>-5.5665748618898047E-3</v>
      </c>
      <c r="M128" s="4">
        <v>2.1267192106109167E-3</v>
      </c>
      <c r="N128" s="4">
        <v>-2.2798609761390698E-2</v>
      </c>
      <c r="O128" s="4">
        <v>1.6611079282565555E-2</v>
      </c>
      <c r="P128" s="4">
        <v>6.9142341021808384E-3</v>
      </c>
      <c r="Q128" s="4">
        <v>1.4782636001680949E-2</v>
      </c>
      <c r="R128" s="3">
        <v>5394.1143329676097</v>
      </c>
      <c r="S128" s="3">
        <v>5603.213215565127</v>
      </c>
      <c r="T128" s="3">
        <v>5035.8611639936935</v>
      </c>
      <c r="U128" s="3">
        <v>5738.0831290405977</v>
      </c>
      <c r="V128" s="3">
        <v>6492.5799001208488</v>
      </c>
      <c r="W128" s="2">
        <v>99.861507536524698</v>
      </c>
      <c r="X128" s="2">
        <v>105.41312536436597</v>
      </c>
      <c r="Y128" s="2">
        <v>98.27076139208522</v>
      </c>
      <c r="Z128" s="2">
        <v>96.945009606750702</v>
      </c>
      <c r="AA128" s="2">
        <v>89.911469375741305</v>
      </c>
      <c r="AB128" s="4">
        <v>2.4564091576958734E-3</v>
      </c>
      <c r="AC128" s="4">
        <v>-2.0188024745996821E-3</v>
      </c>
      <c r="AD128" s="4">
        <v>1.098397057014714E-2</v>
      </c>
      <c r="AE128" s="4">
        <v>-4.9126736350237309E-3</v>
      </c>
      <c r="AF128" s="4">
        <v>-7.2602381971242245E-3</v>
      </c>
      <c r="AG128" s="4">
        <v>-1.2107813206167273E-2</v>
      </c>
      <c r="AH128" s="4">
        <v>-2.8518942644726875E-2</v>
      </c>
      <c r="AI128" s="4">
        <v>-4.6249739718845495E-3</v>
      </c>
      <c r="AJ128" s="4">
        <v>-3.1807814081296071E-3</v>
      </c>
      <c r="AK128" s="4">
        <v>-2.6682539271821959E-2</v>
      </c>
      <c r="AL128" s="2">
        <v>20.556882939994548</v>
      </c>
      <c r="AM128" s="2">
        <v>23.356503366247736</v>
      </c>
      <c r="AN128" s="2">
        <v>19.405777426159595</v>
      </c>
      <c r="AO128" s="2">
        <v>19.649345237510268</v>
      </c>
      <c r="AP128" s="2">
        <v>18.521811597836155</v>
      </c>
      <c r="AQ128" s="5">
        <v>3.7242933635183851E-3</v>
      </c>
      <c r="AR128" s="5">
        <v>4.1421891830632192E-3</v>
      </c>
      <c r="AS128" s="5">
        <v>3.6648968588064196E-3</v>
      </c>
      <c r="AT128" s="5">
        <v>3.4472355855931056E-3</v>
      </c>
      <c r="AU128" s="5">
        <v>2.8969170256422233E-3</v>
      </c>
      <c r="AV128" s="27">
        <v>100.28655235687398</v>
      </c>
      <c r="AW128" s="4">
        <v>-3.8883505890615622E-3</v>
      </c>
      <c r="AX128" s="4" t="s">
        <v>100</v>
      </c>
      <c r="AY128" s="3">
        <v>6326.5256718513228</v>
      </c>
      <c r="AZ128" s="27">
        <v>99.562370587200647</v>
      </c>
      <c r="BA128" s="4">
        <v>-2.5211069258194163E-3</v>
      </c>
      <c r="BB128" s="4" t="s">
        <v>100</v>
      </c>
      <c r="BC128" s="26">
        <v>32.53429426743822</v>
      </c>
      <c r="BD128" s="4">
        <v>5.0390739096845315E-3</v>
      </c>
    </row>
    <row r="129" spans="1:56" x14ac:dyDescent="0.25">
      <c r="A129" s="35"/>
      <c r="B129" s="7">
        <v>43221</v>
      </c>
      <c r="C129" s="8">
        <v>132.01661285336218</v>
      </c>
      <c r="D129" s="8">
        <v>125.53558880126907</v>
      </c>
      <c r="E129" s="8">
        <v>136.81090234503634</v>
      </c>
      <c r="F129" s="8">
        <v>132.31985436988825</v>
      </c>
      <c r="G129" s="8">
        <v>129.58235757020464</v>
      </c>
      <c r="H129" s="11">
        <v>-6.0570587224963515E-4</v>
      </c>
      <c r="I129" s="11">
        <v>1.3728675085845929E-3</v>
      </c>
      <c r="J129" s="11">
        <v>-5.7076097356173038E-4</v>
      </c>
      <c r="K129" s="11">
        <v>-2.4695857207717702E-3</v>
      </c>
      <c r="L129" s="11">
        <v>-3.2651792861149455E-3</v>
      </c>
      <c r="M129" s="11">
        <v>2.3996214892945122E-3</v>
      </c>
      <c r="N129" s="11">
        <v>-1.3431940856106439E-2</v>
      </c>
      <c r="O129" s="11">
        <v>1.521536894592046E-2</v>
      </c>
      <c r="P129" s="11">
        <v>4.4383894663058143E-4</v>
      </c>
      <c r="Q129" s="11">
        <v>6.7713066624004448E-3</v>
      </c>
      <c r="R129" s="10">
        <v>5390.8470862405466</v>
      </c>
      <c r="S129" s="10">
        <v>5610.9056849324488</v>
      </c>
      <c r="T129" s="10">
        <v>5032.9868909730112</v>
      </c>
      <c r="U129" s="10">
        <v>5723.9124408805183</v>
      </c>
      <c r="V129" s="10">
        <v>6471.3804627175277</v>
      </c>
      <c r="W129" s="8">
        <v>99.712383503588697</v>
      </c>
      <c r="X129" s="8">
        <v>105.18511881148072</v>
      </c>
      <c r="Y129" s="8">
        <v>98.724981349336389</v>
      </c>
      <c r="Z129" s="8">
        <v>95.960105130585518</v>
      </c>
      <c r="AA129" s="8">
        <v>89.579926126452548</v>
      </c>
      <c r="AB129" s="11">
        <v>-1.4933084490183878E-3</v>
      </c>
      <c r="AC129" s="11">
        <v>-2.1629806733945655E-3</v>
      </c>
      <c r="AD129" s="11">
        <v>4.6221271802190118E-3</v>
      </c>
      <c r="AE129" s="11">
        <v>-1.0159413879686784E-2</v>
      </c>
      <c r="AF129" s="11">
        <v>-3.6874411194775169E-3</v>
      </c>
      <c r="AG129" s="11">
        <v>-3.7141458961186258E-3</v>
      </c>
      <c r="AH129" s="11">
        <v>-1.3724564591193644E-2</v>
      </c>
      <c r="AI129" s="11">
        <v>6.5007360175541873E-3</v>
      </c>
      <c r="AJ129" s="11">
        <v>-6.145026886652083E-3</v>
      </c>
      <c r="AK129" s="11">
        <v>-3.7361712216333998E-2</v>
      </c>
      <c r="AL129" s="8">
        <v>20.52618517301477</v>
      </c>
      <c r="AM129" s="8">
        <v>23.305983700868467</v>
      </c>
      <c r="AN129" s="8">
        <v>19.49547339745433</v>
      </c>
      <c r="AO129" s="8">
        <v>19.44971940677755</v>
      </c>
      <c r="AP129" s="8">
        <v>18.453513508143079</v>
      </c>
      <c r="AQ129" s="34">
        <v>3.7192256410705448E-3</v>
      </c>
      <c r="AR129" s="34">
        <v>4.1266828144242654E-3</v>
      </c>
      <c r="AS129" s="34">
        <v>3.6821200336502741E-3</v>
      </c>
      <c r="AT129" s="34">
        <v>3.4180505454533992E-3</v>
      </c>
      <c r="AU129" s="34">
        <v>2.8996165228635747E-3</v>
      </c>
      <c r="AV129" s="28">
        <v>99.444424078283006</v>
      </c>
      <c r="AW129" s="11">
        <v>-8.3972203530761069E-3</v>
      </c>
      <c r="AX129" s="11" t="s">
        <v>100</v>
      </c>
      <c r="AY129" s="10">
        <v>6273.4004417153938</v>
      </c>
      <c r="AZ129" s="28">
        <v>97.994888861540687</v>
      </c>
      <c r="BA129" s="11">
        <v>-1.5743716390190787E-2</v>
      </c>
      <c r="BB129" s="11" t="s">
        <v>100</v>
      </c>
      <c r="BC129" s="25">
        <v>32.022083565536661</v>
      </c>
      <c r="BD129" s="11">
        <v>5.0374231435030645E-3</v>
      </c>
    </row>
    <row r="130" spans="1:56" x14ac:dyDescent="0.25">
      <c r="A130" s="35"/>
      <c r="B130" s="6">
        <v>43252</v>
      </c>
      <c r="C130" s="2">
        <v>131.40289536783419</v>
      </c>
      <c r="D130" s="2">
        <v>124.65036000674935</v>
      </c>
      <c r="E130" s="2">
        <v>136.1672137066289</v>
      </c>
      <c r="F130" s="2">
        <v>132.01511623488022</v>
      </c>
      <c r="G130" s="2">
        <v>129.27316625492631</v>
      </c>
      <c r="H130" s="4">
        <v>-4.648789817154767E-3</v>
      </c>
      <c r="I130" s="4">
        <v>-7.0516162227198332E-3</v>
      </c>
      <c r="J130" s="4">
        <v>-4.7049513406764746E-3</v>
      </c>
      <c r="K130" s="4">
        <v>-2.3030416444999313E-3</v>
      </c>
      <c r="L130" s="4">
        <v>-2.3860602714440579E-3</v>
      </c>
      <c r="M130" s="4">
        <v>-3.0677825020986038E-4</v>
      </c>
      <c r="N130" s="4">
        <v>-1.2553696939362591E-2</v>
      </c>
      <c r="O130" s="4">
        <v>1.1100838750729203E-2</v>
      </c>
      <c r="P130" s="4">
        <v>-3.9001393913511428E-3</v>
      </c>
      <c r="Q130" s="4">
        <v>7.4080442763291288E-4</v>
      </c>
      <c r="R130" s="3">
        <v>5365.7861712001932</v>
      </c>
      <c r="S130" s="3">
        <v>5571.339731380428</v>
      </c>
      <c r="T130" s="3">
        <v>5009.3069325527204</v>
      </c>
      <c r="U130" s="3">
        <v>5710.7300321596995</v>
      </c>
      <c r="V130" s="3">
        <v>6455.9393588940375</v>
      </c>
      <c r="W130" s="2">
        <v>99.464648467236657</v>
      </c>
      <c r="X130" s="2">
        <v>104.96933533098846</v>
      </c>
      <c r="Y130" s="2">
        <v>98.468415745358854</v>
      </c>
      <c r="Z130" s="2">
        <v>95.673781120151943</v>
      </c>
      <c r="AA130" s="2">
        <v>89.675817645736174</v>
      </c>
      <c r="AB130" s="4">
        <v>-2.4844961843995014E-3</v>
      </c>
      <c r="AC130" s="4">
        <v>-2.0514639611615886E-3</v>
      </c>
      <c r="AD130" s="4">
        <v>-2.5987911111340447E-3</v>
      </c>
      <c r="AE130" s="4">
        <v>-2.9837817501755471E-3</v>
      </c>
      <c r="AF130" s="4">
        <v>1.0704576731651533E-3</v>
      </c>
      <c r="AG130" s="4">
        <v>1.026179449456821E-3</v>
      </c>
      <c r="AH130" s="4">
        <v>-7.4739934354646209E-3</v>
      </c>
      <c r="AI130" s="4">
        <v>9.5288652619565095E-3</v>
      </c>
      <c r="AJ130" s="4">
        <v>-3.8180029449164099E-4</v>
      </c>
      <c r="AK130" s="4">
        <v>-3.7518077701160779E-2</v>
      </c>
      <c r="AL130" s="2">
        <v>20.47518794427214</v>
      </c>
      <c r="AM130" s="2">
        <v>23.258172315226716</v>
      </c>
      <c r="AN130" s="2">
        <v>19.444808734481672</v>
      </c>
      <c r="AO130" s="2">
        <v>19.391685688965573</v>
      </c>
      <c r="AP130" s="2">
        <v>18.473267213274728</v>
      </c>
      <c r="AQ130" s="5">
        <v>3.7258615200238851E-3</v>
      </c>
      <c r="AR130" s="5">
        <v>4.1484530855427177E-3</v>
      </c>
      <c r="AS130" s="5">
        <v>3.6892344479002685E-3</v>
      </c>
      <c r="AT130" s="5">
        <v>3.4111137977816072E-3</v>
      </c>
      <c r="AU130" s="5">
        <v>2.9115114275538173E-3</v>
      </c>
      <c r="AV130" s="27">
        <v>99.565674332746823</v>
      </c>
      <c r="AW130" s="4">
        <v>1.2192765515779413E-3</v>
      </c>
      <c r="AX130" s="4" t="s">
        <v>100</v>
      </c>
      <c r="AY130" s="3">
        <v>6281.0494517726356</v>
      </c>
      <c r="AZ130" s="27">
        <v>97.06907466736746</v>
      </c>
      <c r="BA130" s="4">
        <v>-9.4475763473882424E-3</v>
      </c>
      <c r="BB130" s="4" t="s">
        <v>100</v>
      </c>
      <c r="BC130" s="26">
        <v>31.719552486248809</v>
      </c>
      <c r="BD130" s="4">
        <v>4.9982283896849401E-3</v>
      </c>
    </row>
    <row r="131" spans="1:56" x14ac:dyDescent="0.25">
      <c r="A131" s="35"/>
      <c r="B131" s="7">
        <v>43282</v>
      </c>
      <c r="C131" s="8">
        <v>131.15453719021747</v>
      </c>
      <c r="D131" s="8">
        <v>123.99582899972931</v>
      </c>
      <c r="E131" s="8">
        <v>136.00980687980044</v>
      </c>
      <c r="F131" s="8">
        <v>132.06901989578319</v>
      </c>
      <c r="G131" s="8">
        <v>129.01748555144741</v>
      </c>
      <c r="H131" s="11">
        <v>-1.8900510291001843E-3</v>
      </c>
      <c r="I131" s="11">
        <v>-5.2509355527300553E-3</v>
      </c>
      <c r="J131" s="11">
        <v>-1.1559818442609562E-3</v>
      </c>
      <c r="K131" s="11">
        <v>4.0831430854511709E-4</v>
      </c>
      <c r="L131" s="11">
        <v>-1.9778327620961975E-3</v>
      </c>
      <c r="M131" s="11">
        <v>5.3150675937607694E-4</v>
      </c>
      <c r="N131" s="11">
        <v>-1.1768898664754612E-2</v>
      </c>
      <c r="O131" s="11">
        <v>1.2223644274580669E-2</v>
      </c>
      <c r="P131" s="11">
        <v>-3.1164815123392309E-3</v>
      </c>
      <c r="Q131" s="11">
        <v>-5.2333089188251192E-3</v>
      </c>
      <c r="R131" s="10">
        <v>5355.6445615253851</v>
      </c>
      <c r="S131" s="10">
        <v>5542.0849855085844</v>
      </c>
      <c r="T131" s="10">
        <v>5003.5162646863591</v>
      </c>
      <c r="U131" s="10">
        <v>5713.0618049440691</v>
      </c>
      <c r="V131" s="10">
        <v>6443.1705905199105</v>
      </c>
      <c r="W131" s="8">
        <v>99.763692892456035</v>
      </c>
      <c r="X131" s="8">
        <v>105.1393557001315</v>
      </c>
      <c r="Y131" s="8">
        <v>98.893513559344171</v>
      </c>
      <c r="Z131" s="8">
        <v>95.91853123530025</v>
      </c>
      <c r="AA131" s="8">
        <v>90.016392214390862</v>
      </c>
      <c r="AB131" s="11">
        <v>3.0065398091451796E-3</v>
      </c>
      <c r="AC131" s="11">
        <v>1.6197146395844574E-3</v>
      </c>
      <c r="AD131" s="11">
        <v>4.3170981351486042E-3</v>
      </c>
      <c r="AE131" s="11">
        <v>2.5581733290225188E-3</v>
      </c>
      <c r="AF131" s="11">
        <v>3.7978417994483779E-3</v>
      </c>
      <c r="AG131" s="11">
        <v>9.4859796864252832E-3</v>
      </c>
      <c r="AH131" s="11">
        <v>1.7908797036538804E-3</v>
      </c>
      <c r="AI131" s="11">
        <v>1.8209049035389002E-2</v>
      </c>
      <c r="AJ131" s="11">
        <v>6.7644654555638617E-3</v>
      </c>
      <c r="AK131" s="11">
        <v>-2.9874860178993545E-2</v>
      </c>
      <c r="AL131" s="8">
        <v>20.536747411926324</v>
      </c>
      <c r="AM131" s="8">
        <v>23.295843917415663</v>
      </c>
      <c r="AN131" s="8">
        <v>19.528753882007621</v>
      </c>
      <c r="AO131" s="8">
        <v>19.441292982099874</v>
      </c>
      <c r="AP131" s="8">
        <v>18.543425759669685</v>
      </c>
      <c r="AQ131" s="34">
        <v>3.7424217789787865E-3</v>
      </c>
      <c r="AR131" s="34">
        <v>4.1762363359570788E-3</v>
      </c>
      <c r="AS131" s="34">
        <v>3.7084704277701433E-3</v>
      </c>
      <c r="AT131" s="34">
        <v>3.4151426428978616E-3</v>
      </c>
      <c r="AU131" s="34">
        <v>2.9279559043516416E-3</v>
      </c>
      <c r="AV131" s="28">
        <v>100.37459036372807</v>
      </c>
      <c r="AW131" s="11">
        <v>8.1244468678820514E-3</v>
      </c>
      <c r="AX131" s="11" t="s">
        <v>100</v>
      </c>
      <c r="AY131" s="10">
        <v>6332.0795043181015</v>
      </c>
      <c r="AZ131" s="28">
        <v>96.875429484355521</v>
      </c>
      <c r="BA131" s="11">
        <v>-1.9949214894188216E-3</v>
      </c>
      <c r="BB131" s="11" t="s">
        <v>100</v>
      </c>
      <c r="BC131" s="25">
        <v>31.656274469359239</v>
      </c>
      <c r="BD131" s="11">
        <v>4.9566287210717529E-3</v>
      </c>
    </row>
    <row r="132" spans="1:56" x14ac:dyDescent="0.25">
      <c r="A132" s="35"/>
      <c r="B132" s="6">
        <v>43313</v>
      </c>
      <c r="C132" s="2">
        <v>130.87052925379606</v>
      </c>
      <c r="D132" s="2">
        <v>123.29297620344785</v>
      </c>
      <c r="E132" s="2">
        <v>135.74067081003318</v>
      </c>
      <c r="F132" s="2">
        <v>132.19466517247054</v>
      </c>
      <c r="G132" s="2">
        <v>128.90259120109806</v>
      </c>
      <c r="H132" s="4">
        <v>-2.1654449972211775E-3</v>
      </c>
      <c r="I132" s="4">
        <v>-5.6683583790789679E-3</v>
      </c>
      <c r="J132" s="4">
        <v>-1.9787989994360386E-3</v>
      </c>
      <c r="K132" s="4">
        <v>9.513607111380039E-4</v>
      </c>
      <c r="L132" s="4">
        <v>-8.9053316965739013E-4</v>
      </c>
      <c r="M132" s="4">
        <v>-1.0738542431052434E-3</v>
      </c>
      <c r="N132" s="4">
        <v>-1.5091935093698883E-2</v>
      </c>
      <c r="O132" s="4">
        <v>1.2582948974348307E-2</v>
      </c>
      <c r="P132" s="4">
        <v>-5.585118020173363E-3</v>
      </c>
      <c r="Q132" s="4">
        <v>-1.0527488927079331E-2</v>
      </c>
      <c r="R132" s="3">
        <v>5344.047207802736</v>
      </c>
      <c r="S132" s="3">
        <v>5510.670461643409</v>
      </c>
      <c r="T132" s="3">
        <v>4993.6153117081349</v>
      </c>
      <c r="U132" s="3">
        <v>5718.496987485596</v>
      </c>
      <c r="V132" s="3">
        <v>6437.4327333912925</v>
      </c>
      <c r="W132" s="2">
        <v>100.30674433712032</v>
      </c>
      <c r="X132" s="2">
        <v>105.82188749050458</v>
      </c>
      <c r="Y132" s="2">
        <v>99.182495356582365</v>
      </c>
      <c r="Z132" s="2">
        <v>96.718928293541055</v>
      </c>
      <c r="AA132" s="2">
        <v>90.206310015634813</v>
      </c>
      <c r="AB132" s="4">
        <v>5.4433775346477108E-3</v>
      </c>
      <c r="AC132" s="4">
        <v>6.4916870169884934E-3</v>
      </c>
      <c r="AD132" s="4">
        <v>2.9221511789524948E-3</v>
      </c>
      <c r="AE132" s="4">
        <v>8.3445508175821314E-3</v>
      </c>
      <c r="AF132" s="4">
        <v>2.1098135192044892E-3</v>
      </c>
      <c r="AG132" s="4">
        <v>1.7834627164819761E-2</v>
      </c>
      <c r="AH132" s="4">
        <v>1.0216031267620274E-2</v>
      </c>
      <c r="AI132" s="4">
        <v>2.3135396726233548E-2</v>
      </c>
      <c r="AJ132" s="4">
        <v>2.0226446213660543E-2</v>
      </c>
      <c r="AK132" s="4">
        <v>-1.8220838659939065E-2</v>
      </c>
      <c r="AL132" s="2">
        <v>20.648536681423138</v>
      </c>
      <c r="AM132" s="2">
        <v>23.447073244924137</v>
      </c>
      <c r="AN132" s="2">
        <v>19.585819853187402</v>
      </c>
      <c r="AO132" s="2">
        <v>19.60352183934851</v>
      </c>
      <c r="AP132" s="2">
        <v>18.582548930029805</v>
      </c>
      <c r="AQ132" s="5">
        <v>3.7751905530223205E-3</v>
      </c>
      <c r="AR132" s="5">
        <v>4.2269821432318905E-3</v>
      </c>
      <c r="AS132" s="5">
        <v>3.7274081650040358E-3</v>
      </c>
      <c r="AT132" s="5">
        <v>3.4546990518557617E-3</v>
      </c>
      <c r="AU132" s="5">
        <v>2.9332641552636115E-3</v>
      </c>
      <c r="AV132" s="27">
        <v>100.84224730748996</v>
      </c>
      <c r="AW132" s="4">
        <v>4.6591168349203738E-3</v>
      </c>
      <c r="AX132" s="4" t="s">
        <v>100</v>
      </c>
      <c r="AY132" s="3">
        <v>6361.5814025367245</v>
      </c>
      <c r="AZ132" s="27">
        <v>96.549560754988562</v>
      </c>
      <c r="BA132" s="4">
        <v>-3.3637913256382435E-3</v>
      </c>
      <c r="BB132" s="4" t="s">
        <v>100</v>
      </c>
      <c r="BC132" s="26">
        <v>31.549789367897183</v>
      </c>
      <c r="BD132" s="4">
        <v>4.8922165745693144E-3</v>
      </c>
    </row>
    <row r="133" spans="1:56" x14ac:dyDescent="0.25">
      <c r="A133" s="35"/>
      <c r="B133" s="7">
        <v>43344</v>
      </c>
      <c r="C133" s="8">
        <v>130.98492945341479</v>
      </c>
      <c r="D133" s="8">
        <v>123.30613363633897</v>
      </c>
      <c r="E133" s="8">
        <v>135.84646910060619</v>
      </c>
      <c r="F133" s="8">
        <v>132.46067298229391</v>
      </c>
      <c r="G133" s="8">
        <v>128.41884814961048</v>
      </c>
      <c r="H133" s="11">
        <v>8.7414790993073897E-4</v>
      </c>
      <c r="I133" s="11">
        <v>1.0671680817747305E-4</v>
      </c>
      <c r="J133" s="11">
        <v>7.7941482049289897E-4</v>
      </c>
      <c r="K133" s="11">
        <v>2.0122431527500127E-3</v>
      </c>
      <c r="L133" s="11">
        <v>-3.7527798858047359E-3</v>
      </c>
      <c r="M133" s="11">
        <v>5.650263456693505E-4</v>
      </c>
      <c r="N133" s="11">
        <v>-1.1875667649471233E-2</v>
      </c>
      <c r="O133" s="11">
        <v>1.3530810097251766E-2</v>
      </c>
      <c r="P133" s="11">
        <v>-4.0987281688458221E-3</v>
      </c>
      <c r="Q133" s="11">
        <v>-1.8121940137205361E-2</v>
      </c>
      <c r="R133" s="10">
        <v>5348.7186955000079</v>
      </c>
      <c r="S133" s="10">
        <v>5511.2585428059929</v>
      </c>
      <c r="T133" s="10">
        <v>4997.507409489921</v>
      </c>
      <c r="U133" s="10">
        <v>5730.0039938926848</v>
      </c>
      <c r="V133" s="10">
        <v>6413.2744653132013</v>
      </c>
      <c r="W133" s="8">
        <v>100.78043868165621</v>
      </c>
      <c r="X133" s="8">
        <v>105.51988624834009</v>
      </c>
      <c r="Y133" s="8">
        <v>100.26841997231912</v>
      </c>
      <c r="Z133" s="8">
        <v>97.12948050738197</v>
      </c>
      <c r="AA133" s="8">
        <v>90.064444443637584</v>
      </c>
      <c r="AB133" s="11">
        <v>4.722457574177088E-3</v>
      </c>
      <c r="AC133" s="11">
        <v>-2.8538636885643695E-3</v>
      </c>
      <c r="AD133" s="11">
        <v>1.0948752719243853E-2</v>
      </c>
      <c r="AE133" s="11">
        <v>4.244796970815176E-3</v>
      </c>
      <c r="AF133" s="11">
        <v>-1.5726790284697582E-3</v>
      </c>
      <c r="AG133" s="11">
        <v>2.6662484766143191E-2</v>
      </c>
      <c r="AH133" s="11">
        <v>9.8776188956499755E-3</v>
      </c>
      <c r="AI133" s="11">
        <v>3.9387227517859058E-2</v>
      </c>
      <c r="AJ133" s="11">
        <v>2.8142679070661369E-2</v>
      </c>
      <c r="AK133" s="11">
        <v>-1.52438408030664E-3</v>
      </c>
      <c r="AL133" s="8">
        <v>20.746048519869998</v>
      </c>
      <c r="AM133" s="8">
        <v>23.380158493987341</v>
      </c>
      <c r="AN133" s="8">
        <v>19.800260151563606</v>
      </c>
      <c r="AO133" s="8">
        <v>19.686734809469485</v>
      </c>
      <c r="AP133" s="8">
        <v>18.553324545032034</v>
      </c>
      <c r="AQ133" s="34">
        <v>3.7915885279845444E-3</v>
      </c>
      <c r="AR133" s="34">
        <v>4.2147017154962182E-3</v>
      </c>
      <c r="AS133" s="34">
        <v>3.7626338707710903E-3</v>
      </c>
      <c r="AT133" s="34">
        <v>3.4724500287904923E-3</v>
      </c>
      <c r="AU133" s="34">
        <v>2.9375583750937862E-3</v>
      </c>
      <c r="AV133" s="28">
        <v>100.57944898165799</v>
      </c>
      <c r="AW133" s="11">
        <v>-2.6060340070628296E-3</v>
      </c>
      <c r="AX133" s="11" t="s">
        <v>100</v>
      </c>
      <c r="AY133" s="10">
        <v>6345.0029050630155</v>
      </c>
      <c r="AZ133" s="28">
        <v>95.452822438636389</v>
      </c>
      <c r="BA133" s="11">
        <v>-1.1359329941804108E-2</v>
      </c>
      <c r="BB133" s="11" t="s">
        <v>100</v>
      </c>
      <c r="BC133" s="25">
        <v>31.191404900872818</v>
      </c>
      <c r="BD133" s="11">
        <v>4.8729439182619919E-3</v>
      </c>
    </row>
    <row r="134" spans="1:56" x14ac:dyDescent="0.25">
      <c r="A134" s="35"/>
      <c r="B134" s="6">
        <v>43374</v>
      </c>
      <c r="C134" s="2">
        <v>130.99707835652526</v>
      </c>
      <c r="D134" s="2">
        <v>123.26811740839506</v>
      </c>
      <c r="E134" s="2">
        <v>135.87858760656263</v>
      </c>
      <c r="F134" s="2">
        <v>132.5033028902626</v>
      </c>
      <c r="G134" s="2">
        <v>128.33925466198554</v>
      </c>
      <c r="H134" s="4">
        <v>9.2750388622379453E-5</v>
      </c>
      <c r="I134" s="4">
        <v>-3.0830767961658405E-4</v>
      </c>
      <c r="J134" s="4">
        <v>2.3643239437194934E-4</v>
      </c>
      <c r="K134" s="4">
        <v>3.2183067629741266E-4</v>
      </c>
      <c r="L134" s="4">
        <v>-6.1979599390451102E-4</v>
      </c>
      <c r="M134" s="4">
        <v>5.4834521057434138E-4</v>
      </c>
      <c r="N134" s="4">
        <v>-9.3881999520926129E-3</v>
      </c>
      <c r="O134" s="4">
        <v>1.1423835522373249E-2</v>
      </c>
      <c r="P134" s="4">
        <v>-3.5809400857077511E-3</v>
      </c>
      <c r="Q134" s="4">
        <v>-2.1319898546999005E-2</v>
      </c>
      <c r="R134" s="3">
        <v>5349.2147912376477</v>
      </c>
      <c r="S134" s="3">
        <v>5509.5593794728939</v>
      </c>
      <c r="T134" s="3">
        <v>4998.6889821326386</v>
      </c>
      <c r="U134" s="3">
        <v>5731.8480849532261</v>
      </c>
      <c r="V134" s="3">
        <v>6409.2995434917912</v>
      </c>
      <c r="W134" s="2">
        <v>100.84563812671344</v>
      </c>
      <c r="X134" s="2">
        <v>105.29250163048995</v>
      </c>
      <c r="Y134" s="2">
        <v>100.64571115095862</v>
      </c>
      <c r="Z134" s="2">
        <v>97.078090803870012</v>
      </c>
      <c r="AA134" s="2">
        <v>89.220384771272975</v>
      </c>
      <c r="AB134" s="4">
        <v>6.4694543812387616E-4</v>
      </c>
      <c r="AC134" s="4">
        <v>-2.1548982465257362E-3</v>
      </c>
      <c r="AD134" s="4">
        <v>3.7628116484098692E-3</v>
      </c>
      <c r="AE134" s="4">
        <v>-5.290845090852454E-4</v>
      </c>
      <c r="AF134" s="4">
        <v>-9.3717301825230331E-3</v>
      </c>
      <c r="AG134" s="4">
        <v>2.998071568801608E-2</v>
      </c>
      <c r="AH134" s="4">
        <v>1.3411800224664816E-2</v>
      </c>
      <c r="AI134" s="4">
        <v>4.4298051951706219E-2</v>
      </c>
      <c r="AJ134" s="4">
        <v>2.9048775082630707E-2</v>
      </c>
      <c r="AK134" s="4">
        <v>-7.9114795407764227E-3</v>
      </c>
      <c r="AL134" s="2">
        <v>20.759470081319026</v>
      </c>
      <c r="AM134" s="2">
        <v>23.329776631445156</v>
      </c>
      <c r="AN134" s="2">
        <v>19.874764801103456</v>
      </c>
      <c r="AO134" s="2">
        <v>19.676318863047324</v>
      </c>
      <c r="AP134" s="2">
        <v>18.379447793407213</v>
      </c>
      <c r="AQ134" s="5">
        <v>3.7961118973011926E-3</v>
      </c>
      <c r="AR134" s="5">
        <v>4.2090209684423358E-3</v>
      </c>
      <c r="AS134" s="5">
        <v>3.7748752482436605E-3</v>
      </c>
      <c r="AT134" s="5">
        <v>3.4776843898352981E-3</v>
      </c>
      <c r="AU134" s="5">
        <v>2.9089650810270309E-3</v>
      </c>
      <c r="AV134" s="27">
        <v>100.19976544644722</v>
      </c>
      <c r="AW134" s="4">
        <v>-3.7749613768515156E-3</v>
      </c>
      <c r="AX134" s="4" t="s">
        <v>100</v>
      </c>
      <c r="AY134" s="3">
        <v>6321.0507641603908</v>
      </c>
      <c r="AZ134" s="27">
        <v>94.799770980057502</v>
      </c>
      <c r="BA134" s="4">
        <v>-6.8416149663748094E-3</v>
      </c>
      <c r="BB134" s="4" t="s">
        <v>100</v>
      </c>
      <c r="BC134" s="26">
        <v>30.978005318280754</v>
      </c>
      <c r="BD134" s="4">
        <v>4.8775929403021973E-3</v>
      </c>
    </row>
    <row r="135" spans="1:56" x14ac:dyDescent="0.25">
      <c r="A135" s="35"/>
      <c r="B135" s="7">
        <v>43405</v>
      </c>
      <c r="C135" s="8">
        <v>131.20997161466707</v>
      </c>
      <c r="D135" s="8">
        <v>123.62338169745141</v>
      </c>
      <c r="E135" s="8">
        <v>136.15253866006964</v>
      </c>
      <c r="F135" s="8">
        <v>132.53179062482988</v>
      </c>
      <c r="G135" s="8">
        <v>127.69086554323927</v>
      </c>
      <c r="H135" s="11">
        <v>1.6251756208056228E-3</v>
      </c>
      <c r="I135" s="11">
        <v>2.8820452240650965E-3</v>
      </c>
      <c r="J135" s="11">
        <v>2.0161458720796949E-3</v>
      </c>
      <c r="K135" s="11">
        <v>2.1499641100159199E-4</v>
      </c>
      <c r="L135" s="11">
        <v>-5.0521496361652166E-3</v>
      </c>
      <c r="M135" s="11">
        <v>2.1817900401106538E-3</v>
      </c>
      <c r="N135" s="11">
        <v>-3.9525909375673907E-3</v>
      </c>
      <c r="O135" s="11">
        <v>9.4394819933472096E-3</v>
      </c>
      <c r="P135" s="11">
        <v>-3.1574715093474204E-4</v>
      </c>
      <c r="Q135" s="11">
        <v>-2.6420033553178013E-2</v>
      </c>
      <c r="R135" s="10">
        <v>5357.9082047068205</v>
      </c>
      <c r="S135" s="10">
        <v>5525.4381787692064</v>
      </c>
      <c r="T135" s="10">
        <v>5008.767068289776</v>
      </c>
      <c r="U135" s="10">
        <v>5733.0804117198977</v>
      </c>
      <c r="V135" s="10">
        <v>6376.918803135065</v>
      </c>
      <c r="W135" s="8">
        <v>101.26154167360751</v>
      </c>
      <c r="X135" s="8">
        <v>105.35960954456577</v>
      </c>
      <c r="Y135" s="8">
        <v>101.66650819154565</v>
      </c>
      <c r="Z135" s="8">
        <v>96.953134689674613</v>
      </c>
      <c r="AA135" s="8">
        <v>89.452705535707281</v>
      </c>
      <c r="AB135" s="11">
        <v>4.1241599995775688E-3</v>
      </c>
      <c r="AC135" s="11">
        <v>6.3734751322860417E-4</v>
      </c>
      <c r="AD135" s="11">
        <v>1.0142479286136038E-2</v>
      </c>
      <c r="AE135" s="11">
        <v>-1.2871711130769817E-3</v>
      </c>
      <c r="AF135" s="11">
        <v>2.6038978091150163E-3</v>
      </c>
      <c r="AG135" s="11">
        <v>3.370806285427741E-2</v>
      </c>
      <c r="AH135" s="11">
        <v>1.5370824827308116E-2</v>
      </c>
      <c r="AI135" s="11">
        <v>5.7599731753053218E-2</v>
      </c>
      <c r="AJ135" s="11">
        <v>2.0187266204537924E-2</v>
      </c>
      <c r="AK135" s="11">
        <v>-6.5154766491739569E-3</v>
      </c>
      <c r="AL135" s="8">
        <v>20.845085457440831</v>
      </c>
      <c r="AM135" s="8">
        <v>23.344645806565389</v>
      </c>
      <c r="AN135" s="8">
        <v>20.076344191415473</v>
      </c>
      <c r="AO135" s="8">
        <v>19.65099207379512</v>
      </c>
      <c r="AP135" s="8">
        <v>18.42730599724921</v>
      </c>
      <c r="AQ135" s="34">
        <v>3.8060157224857872E-3</v>
      </c>
      <c r="AR135" s="34">
        <v>4.2022088322742814E-3</v>
      </c>
      <c r="AS135" s="34">
        <v>3.8060709203904179E-3</v>
      </c>
      <c r="AT135" s="34">
        <v>3.4710724222537987E-3</v>
      </c>
      <c r="AU135" s="34">
        <v>2.9329930030813013E-3</v>
      </c>
      <c r="AV135" s="28">
        <v>100.59885871815456</v>
      </c>
      <c r="AW135" s="11">
        <v>3.9829761070713232E-3</v>
      </c>
      <c r="AX135" s="11" t="s">
        <v>100</v>
      </c>
      <c r="AY135" s="10">
        <v>6346.2273583256256</v>
      </c>
      <c r="AZ135" s="28">
        <v>95.245836725946418</v>
      </c>
      <c r="BA135" s="11">
        <v>4.7053462395256762E-3</v>
      </c>
      <c r="BB135" s="11" t="s">
        <v>100</v>
      </c>
      <c r="BC135" s="25">
        <v>31.123767559113137</v>
      </c>
      <c r="BD135" s="11">
        <v>4.900198052926367E-3</v>
      </c>
    </row>
    <row r="136" spans="1:56" x14ac:dyDescent="0.25">
      <c r="A136" s="35"/>
      <c r="B136" s="6">
        <v>43435</v>
      </c>
      <c r="C136" s="2">
        <v>131.26142308971072</v>
      </c>
      <c r="D136" s="2">
        <v>123.901156029376</v>
      </c>
      <c r="E136" s="2">
        <v>136.07785443123501</v>
      </c>
      <c r="F136" s="2">
        <v>132.52649702636327</v>
      </c>
      <c r="G136" s="2">
        <v>127.59637506412251</v>
      </c>
      <c r="H136" s="4">
        <v>3.9213082977218822E-4</v>
      </c>
      <c r="I136" s="4">
        <v>2.2469400861754867E-3</v>
      </c>
      <c r="J136" s="4">
        <v>-5.4853350197974578E-4</v>
      </c>
      <c r="K136" s="4">
        <v>-3.994210326179105E-5</v>
      </c>
      <c r="L136" s="4">
        <v>-7.3999403727716107E-4</v>
      </c>
      <c r="M136" s="4">
        <v>-5.4369317331826039E-5</v>
      </c>
      <c r="N136" s="4">
        <v>-2.4509738284143046E-3</v>
      </c>
      <c r="O136" s="4">
        <v>4.0113071518466104E-3</v>
      </c>
      <c r="P136" s="4">
        <v>-1.8280918341334607E-3</v>
      </c>
      <c r="Q136" s="4">
        <v>-2.7857866966738865E-2</v>
      </c>
      <c r="R136" s="3">
        <v>5360.0092056969761</v>
      </c>
      <c r="S136" s="3">
        <v>5537.8535073067687</v>
      </c>
      <c r="T136" s="3">
        <v>5006.0195917492074</v>
      </c>
      <c r="U136" s="3">
        <v>5732.8514204300845</v>
      </c>
      <c r="V136" s="3">
        <v>6372.1999212445444</v>
      </c>
      <c r="W136" s="2">
        <v>101.59864444960287</v>
      </c>
      <c r="X136" s="2">
        <v>106.30311768300513</v>
      </c>
      <c r="Y136" s="2">
        <v>101.83488947413399</v>
      </c>
      <c r="Z136" s="2">
        <v>96.882665400834838</v>
      </c>
      <c r="AA136" s="2">
        <v>89.868493142673017</v>
      </c>
      <c r="AB136" s="4">
        <v>3.3290306509646621E-3</v>
      </c>
      <c r="AC136" s="4">
        <v>8.9551218205706981E-3</v>
      </c>
      <c r="AD136" s="4">
        <v>1.6562119185908231E-3</v>
      </c>
      <c r="AE136" s="4">
        <v>-7.268386841263214E-4</v>
      </c>
      <c r="AF136" s="4">
        <v>4.6481277953048135E-3</v>
      </c>
      <c r="AG136" s="4">
        <v>3.621509445690374E-2</v>
      </c>
      <c r="AH136" s="4">
        <v>2.96072891653405E-2</v>
      </c>
      <c r="AI136" s="4">
        <v>5.7431045873849396E-2</v>
      </c>
      <c r="AJ136" s="4">
        <v>1.3404120614904258E-2</v>
      </c>
      <c r="AK136" s="4">
        <v>-1.44431821520421E-2</v>
      </c>
      <c r="AL136" s="2">
        <v>20.914479385850626</v>
      </c>
      <c r="AM136" s="2">
        <v>23.553699953621258</v>
      </c>
      <c r="AN136" s="2">
        <v>20.109594871947024</v>
      </c>
      <c r="AO136" s="2">
        <v>19.636708972574425</v>
      </c>
      <c r="AP136" s="2">
        <v>18.512958470447611</v>
      </c>
      <c r="AQ136" s="5">
        <v>3.8186704286353153E-3</v>
      </c>
      <c r="AR136" s="5">
        <v>4.2282592892614601E-3</v>
      </c>
      <c r="AS136" s="5">
        <v>3.8165496323181876E-3</v>
      </c>
      <c r="AT136" s="5">
        <v>3.4725961770896464E-3</v>
      </c>
      <c r="AU136" s="5">
        <v>2.9503717708245984E-3</v>
      </c>
      <c r="AV136" s="27">
        <v>100.56295568401019</v>
      </c>
      <c r="AW136" s="4">
        <v>-3.5689305626174228E-4</v>
      </c>
      <c r="AX136" s="4" t="s">
        <v>100</v>
      </c>
      <c r="AY136" s="3">
        <v>6343.9624338479807</v>
      </c>
      <c r="AZ136" s="27">
        <v>95.887295212478207</v>
      </c>
      <c r="BA136" s="4">
        <v>6.7347666688830632E-3</v>
      </c>
      <c r="BB136" s="4" t="s">
        <v>100</v>
      </c>
      <c r="BC136" s="26">
        <v>31.333378871480317</v>
      </c>
      <c r="BD136" s="4">
        <v>4.9183840492472751E-3</v>
      </c>
    </row>
    <row r="137" spans="1:56" x14ac:dyDescent="0.25">
      <c r="A137" s="35"/>
      <c r="B137" s="7">
        <v>43466</v>
      </c>
      <c r="C137" s="8">
        <v>131.00566722461724</v>
      </c>
      <c r="D137" s="8">
        <v>123.68833193904761</v>
      </c>
      <c r="E137" s="8">
        <v>135.75096383354835</v>
      </c>
      <c r="F137" s="8">
        <v>132.3148645794017</v>
      </c>
      <c r="G137" s="8">
        <v>127.58029965483792</v>
      </c>
      <c r="H137" s="11">
        <v>-1.9484465357250125E-3</v>
      </c>
      <c r="I137" s="11">
        <v>-1.71769253127807E-3</v>
      </c>
      <c r="J137" s="11">
        <v>-2.4022321563854643E-3</v>
      </c>
      <c r="K137" s="11">
        <v>-1.5969066693090062E-3</v>
      </c>
      <c r="L137" s="11">
        <v>-1.2598641048000569E-4</v>
      </c>
      <c r="M137" s="11">
        <v>-3.9781499091238182E-3</v>
      </c>
      <c r="N137" s="11">
        <v>-7.7897835201070631E-3</v>
      </c>
      <c r="O137" s="11">
        <v>2.4906589057227535E-4</v>
      </c>
      <c r="P137" s="11">
        <v>-4.7111283461362952E-3</v>
      </c>
      <c r="Q137" s="11">
        <v>-2.8736590865267808E-2</v>
      </c>
      <c r="R137" s="10">
        <v>5349.5655143286813</v>
      </c>
      <c r="S137" s="10">
        <v>5528.3411776979556</v>
      </c>
      <c r="T137" s="10">
        <v>4993.9939705104116</v>
      </c>
      <c r="U137" s="10">
        <v>5723.6965917626421</v>
      </c>
      <c r="V137" s="10">
        <v>6371.3971106496056</v>
      </c>
      <c r="W137" s="8">
        <v>101.12872844878017</v>
      </c>
      <c r="X137" s="8">
        <v>105.59018154042086</v>
      </c>
      <c r="Y137" s="8">
        <v>101.6542526774638</v>
      </c>
      <c r="Z137" s="8">
        <v>96.158247977047708</v>
      </c>
      <c r="AA137" s="8">
        <v>91.24513511733582</v>
      </c>
      <c r="AB137" s="11">
        <v>-4.6252191982325552E-3</v>
      </c>
      <c r="AC137" s="11">
        <v>-6.7066343689959895E-3</v>
      </c>
      <c r="AD137" s="11">
        <v>-1.7738203242815276E-3</v>
      </c>
      <c r="AE137" s="11">
        <v>-7.4772656263117909E-3</v>
      </c>
      <c r="AF137" s="11">
        <v>1.5318404999595137E-2</v>
      </c>
      <c r="AG137" s="11">
        <v>2.7356084051294527E-2</v>
      </c>
      <c r="AH137" s="11">
        <v>1.4151038941156768E-2</v>
      </c>
      <c r="AI137" s="11">
        <v>5.8885976767610204E-2</v>
      </c>
      <c r="AJ137" s="11">
        <v>-3.798435609022599E-3</v>
      </c>
      <c r="AK137" s="11">
        <v>-4.0996394087041699E-3</v>
      </c>
      <c r="AL137" s="8">
        <v>20.81774533427415</v>
      </c>
      <c r="AM137" s="8">
        <v>23.395733899995282</v>
      </c>
      <c r="AN137" s="8">
        <v>20.073924063850097</v>
      </c>
      <c r="AO137" s="8">
        <v>19.489880083559903</v>
      </c>
      <c r="AP137" s="8">
        <v>18.796547466038614</v>
      </c>
      <c r="AQ137" s="34">
        <v>3.8294340619769154E-3</v>
      </c>
      <c r="AR137" s="34">
        <v>4.2055809233250618E-3</v>
      </c>
      <c r="AS137" s="34">
        <v>3.9134449250086559E-3</v>
      </c>
      <c r="AT137" s="34">
        <v>3.3982747242764779E-3</v>
      </c>
      <c r="AU137" s="34">
        <v>2.9532386942829275E-3</v>
      </c>
      <c r="AV137" s="28">
        <v>100.73103904662345</v>
      </c>
      <c r="AW137" s="11">
        <v>1.6714242483226727E-3</v>
      </c>
      <c r="AX137" s="11">
        <v>7.3103904662346064E-3</v>
      </c>
      <c r="AY137" s="10">
        <v>6354.5658864903626</v>
      </c>
      <c r="AZ137" s="28">
        <v>95.37782630600968</v>
      </c>
      <c r="BA137" s="11">
        <v>-5.3132055225834085E-3</v>
      </c>
      <c r="BB137" s="11">
        <v>-4.6221736939903169E-2</v>
      </c>
      <c r="BC137" s="25">
        <v>31.166898189819168</v>
      </c>
      <c r="BD137" s="11">
        <v>4.891282236530875E-3</v>
      </c>
    </row>
    <row r="138" spans="1:56" x14ac:dyDescent="0.25">
      <c r="A138" s="35"/>
      <c r="B138" s="6">
        <v>43497</v>
      </c>
      <c r="C138" s="2">
        <v>131.58004227285375</v>
      </c>
      <c r="D138" s="2">
        <v>125.12802232931412</v>
      </c>
      <c r="E138" s="2">
        <v>136.19580350738119</v>
      </c>
      <c r="F138" s="2">
        <v>132.18601735007212</v>
      </c>
      <c r="G138" s="2">
        <v>127.76329857339734</v>
      </c>
      <c r="H138" s="4">
        <v>4.3843526803439836E-3</v>
      </c>
      <c r="I138" s="4">
        <v>1.1639662106333271E-2</v>
      </c>
      <c r="J138" s="4">
        <v>3.2768804085860914E-3</v>
      </c>
      <c r="K138" s="4">
        <v>-9.7379254960627826E-4</v>
      </c>
      <c r="L138" s="4">
        <v>1.4343822600708656E-3</v>
      </c>
      <c r="M138" s="4">
        <v>-1.3127462943398616E-3</v>
      </c>
      <c r="N138" s="4">
        <v>2.3684713419411807E-3</v>
      </c>
      <c r="O138" s="4">
        <v>9.7327351952603003E-4</v>
      </c>
      <c r="P138" s="4">
        <v>-6.6824676031138619E-3</v>
      </c>
      <c r="Q138" s="4">
        <v>-2.5913029259723941E-2</v>
      </c>
      <c r="R138" s="3">
        <v>5373.0198962301047</v>
      </c>
      <c r="S138" s="3">
        <v>5592.6892010148886</v>
      </c>
      <c r="T138" s="3">
        <v>5010.3586915129745</v>
      </c>
      <c r="U138" s="3">
        <v>5718.1228986653769</v>
      </c>
      <c r="V138" s="3">
        <v>6380.5361296369874</v>
      </c>
      <c r="W138" s="2">
        <v>101.0372556671622</v>
      </c>
      <c r="X138" s="2">
        <v>105.91569618540358</v>
      </c>
      <c r="Y138" s="2">
        <v>101.58055126239998</v>
      </c>
      <c r="Z138" s="2">
        <v>95.533221102625433</v>
      </c>
      <c r="AA138" s="2">
        <v>92.320362290231444</v>
      </c>
      <c r="AB138" s="4">
        <v>-9.0451826124060553E-4</v>
      </c>
      <c r="AC138" s="4">
        <v>3.08281168034652E-3</v>
      </c>
      <c r="AD138" s="4">
        <v>-7.2502047993672214E-4</v>
      </c>
      <c r="AE138" s="4">
        <v>-6.4999819315704199E-3</v>
      </c>
      <c r="AF138" s="4">
        <v>1.1783939730188875E-2</v>
      </c>
      <c r="AG138" s="4">
        <v>2.0582251932942608E-2</v>
      </c>
      <c r="AH138" s="4">
        <v>1.0071404651295079E-2</v>
      </c>
      <c r="AI138" s="4">
        <v>5.2569454017351136E-2</v>
      </c>
      <c r="AJ138" s="4">
        <v>-1.556305023757687E-2</v>
      </c>
      <c r="AK138" s="4">
        <v>1.5390769638858881E-2</v>
      </c>
      <c r="AL138" s="2">
        <v>20.798915303461442</v>
      </c>
      <c r="AM138" s="2">
        <v>23.467858541732465</v>
      </c>
      <c r="AN138" s="2">
        <v>20.05937005779111</v>
      </c>
      <c r="AO138" s="2">
        <v>19.363196215168291</v>
      </c>
      <c r="AP138" s="2">
        <v>19.018044848514048</v>
      </c>
      <c r="AQ138" s="5">
        <v>3.8100118603982022E-3</v>
      </c>
      <c r="AR138" s="5">
        <v>4.169230661941135E-3</v>
      </c>
      <c r="AS138" s="5">
        <v>3.9002026021378931E-3</v>
      </c>
      <c r="AT138" s="5">
        <v>3.3794244939466703E-3</v>
      </c>
      <c r="AU138" s="5">
        <v>2.982778069454173E-3</v>
      </c>
      <c r="AV138" s="27">
        <v>101.22579730341984</v>
      </c>
      <c r="AW138" s="4">
        <v>4.9116762963934413E-3</v>
      </c>
      <c r="AX138" s="4">
        <v>6.7714563609102552E-3</v>
      </c>
      <c r="AY138" s="3">
        <v>6385.7774571289083</v>
      </c>
      <c r="AZ138" s="27">
        <v>95.289171901578257</v>
      </c>
      <c r="BA138" s="4">
        <v>-9.2950749524300935E-4</v>
      </c>
      <c r="BB138" s="4">
        <v>-4.4568997042784164E-2</v>
      </c>
      <c r="BC138" s="26">
        <v>31.137928324348255</v>
      </c>
      <c r="BD138" s="4">
        <v>4.8671460640467273E-3</v>
      </c>
    </row>
    <row r="139" spans="1:56" x14ac:dyDescent="0.25">
      <c r="A139" s="35"/>
      <c r="B139" s="7">
        <v>43525</v>
      </c>
      <c r="C139" s="8">
        <v>131.97148673736669</v>
      </c>
      <c r="D139" s="8">
        <v>125.95462319217187</v>
      </c>
      <c r="E139" s="8">
        <v>136.51082352797098</v>
      </c>
      <c r="F139" s="8">
        <v>132.25667831472407</v>
      </c>
      <c r="G139" s="8">
        <v>127.6533204129091</v>
      </c>
      <c r="H139" s="11">
        <v>2.9749531748988201E-3</v>
      </c>
      <c r="I139" s="11">
        <v>6.6060411366710703E-3</v>
      </c>
      <c r="J139" s="11">
        <v>2.3129935906778254E-3</v>
      </c>
      <c r="K139" s="11">
        <v>5.3455702856086695E-4</v>
      </c>
      <c r="L139" s="11">
        <v>-8.6079618886059084E-4</v>
      </c>
      <c r="M139" s="11">
        <v>-7.3190716201965156E-4</v>
      </c>
      <c r="N139" s="11">
        <v>5.2380143265078338E-3</v>
      </c>
      <c r="O139" s="11">
        <v>-8.5499387962428841E-5</v>
      </c>
      <c r="P139" s="11">
        <v>-6.1648289611319074E-3</v>
      </c>
      <c r="Q139" s="11">
        <v>-2.3568946785012868E-2</v>
      </c>
      <c r="R139" s="10">
        <v>5389.0043788291887</v>
      </c>
      <c r="S139" s="10">
        <v>5629.6347359414094</v>
      </c>
      <c r="T139" s="10">
        <v>5021.9476190534415</v>
      </c>
      <c r="U139" s="10">
        <v>5721.1795614510329</v>
      </c>
      <c r="V139" s="10">
        <v>6375.0437884537087</v>
      </c>
      <c r="W139" s="8">
        <v>101.56495154256687</v>
      </c>
      <c r="X139" s="8">
        <v>105.43192535935724</v>
      </c>
      <c r="Y139" s="8">
        <v>103.44206771588041</v>
      </c>
      <c r="Z139" s="8">
        <v>95.191223240736662</v>
      </c>
      <c r="AA139" s="8">
        <v>92.46581539009442</v>
      </c>
      <c r="AB139" s="11">
        <v>5.2227851194119879E-3</v>
      </c>
      <c r="AC139" s="11">
        <v>-4.5675083436123032E-3</v>
      </c>
      <c r="AD139" s="11">
        <v>1.8325520292480135E-2</v>
      </c>
      <c r="AE139" s="11">
        <v>-3.5798841276520887E-3</v>
      </c>
      <c r="AF139" s="11">
        <v>1.5755256614538027E-3</v>
      </c>
      <c r="AG139" s="11">
        <v>1.9556374936538834E-2</v>
      </c>
      <c r="AH139" s="11">
        <v>-1.840816654997024E-3</v>
      </c>
      <c r="AI139" s="11">
        <v>6.418502168855289E-2</v>
      </c>
      <c r="AJ139" s="11">
        <v>-2.2914328315872146E-2</v>
      </c>
      <c r="AK139" s="11">
        <v>2.0943069695152472E-2</v>
      </c>
      <c r="AL139" s="8">
        <v>20.907543568808268</v>
      </c>
      <c r="AM139" s="8">
        <v>23.360668902036387</v>
      </c>
      <c r="AN139" s="8">
        <v>20.426968450839531</v>
      </c>
      <c r="AO139" s="8">
        <v>19.293878216376996</v>
      </c>
      <c r="AP139" s="8">
        <v>19.048008266203563</v>
      </c>
      <c r="AQ139" s="34">
        <v>3.8198343964322059E-3</v>
      </c>
      <c r="AR139" s="34">
        <v>4.1241654744326407E-3</v>
      </c>
      <c r="AS139" s="34">
        <v>3.9649024699665494E-3</v>
      </c>
      <c r="AT139" s="34">
        <v>3.3655418378866924E-3</v>
      </c>
      <c r="AU139" s="34">
        <v>2.9895473949825449E-3</v>
      </c>
      <c r="AV139" s="28">
        <v>101.96657025701741</v>
      </c>
      <c r="AW139" s="11">
        <v>7.3180253782259008E-3</v>
      </c>
      <c r="AX139" s="11">
        <v>1.2798686328875375E-2</v>
      </c>
      <c r="AY139" s="10">
        <v>6432.5087386198802</v>
      </c>
      <c r="AZ139" s="28">
        <v>95.383054361970181</v>
      </c>
      <c r="BA139" s="11">
        <v>9.8523744637946109E-4</v>
      </c>
      <c r="BB139" s="11">
        <v>-4.4392144121530364E-2</v>
      </c>
      <c r="BC139" s="25">
        <v>31.168606577336085</v>
      </c>
      <c r="BD139" s="11">
        <v>4.8328085191248074E-3</v>
      </c>
    </row>
    <row r="140" spans="1:56" x14ac:dyDescent="0.25">
      <c r="A140" s="35"/>
      <c r="B140" s="6">
        <v>43556</v>
      </c>
      <c r="C140" s="2">
        <v>132.09147724412384</v>
      </c>
      <c r="D140" s="2">
        <v>126.18128825044494</v>
      </c>
      <c r="E140" s="2">
        <v>136.35745918420807</v>
      </c>
      <c r="F140" s="2">
        <v>132.65035497253029</v>
      </c>
      <c r="G140" s="2">
        <v>127.94126431544562</v>
      </c>
      <c r="H140" s="4">
        <v>9.0921538980559546E-4</v>
      </c>
      <c r="I140" s="4">
        <v>1.7995771217325096E-3</v>
      </c>
      <c r="J140" s="4">
        <v>-1.1234592232277629E-3</v>
      </c>
      <c r="K140" s="4">
        <v>2.9766108057651675E-3</v>
      </c>
      <c r="L140" s="4">
        <v>2.2556710754184639E-3</v>
      </c>
      <c r="M140" s="4">
        <v>-3.8966252564942572E-5</v>
      </c>
      <c r="N140" s="4">
        <v>6.5234858722229561E-3</v>
      </c>
      <c r="O140" s="4">
        <v>-3.8832481028798771E-3</v>
      </c>
      <c r="P140" s="4">
        <v>2.1985968473581252E-5</v>
      </c>
      <c r="Q140" s="4">
        <v>-1.5888308095689085E-2</v>
      </c>
      <c r="R140" s="3">
        <v>5393.9041445461507</v>
      </c>
      <c r="S140" s="3">
        <v>5639.7656978159202</v>
      </c>
      <c r="T140" s="3">
        <v>5016.30566568225</v>
      </c>
      <c r="U140" s="3">
        <v>5738.2092863553708</v>
      </c>
      <c r="V140" s="3">
        <v>6389.4237903318499</v>
      </c>
      <c r="W140" s="2">
        <v>102.37033500454149</v>
      </c>
      <c r="X140" s="2">
        <v>105.97781886061263</v>
      </c>
      <c r="Y140" s="2">
        <v>104.58168587303608</v>
      </c>
      <c r="Z140" s="2">
        <v>95.790561489710456</v>
      </c>
      <c r="AA140" s="2">
        <v>93.087970957717758</v>
      </c>
      <c r="AB140" s="4">
        <v>7.9297380616292212E-3</v>
      </c>
      <c r="AC140" s="4">
        <v>5.1776869235267142E-3</v>
      </c>
      <c r="AD140" s="4">
        <v>1.1016970003788096E-2</v>
      </c>
      <c r="AE140" s="4">
        <v>6.2961503021983223E-3</v>
      </c>
      <c r="AF140" s="4">
        <v>6.7284927407884609E-3</v>
      </c>
      <c r="AG140" s="4">
        <v>2.5123068236268864E-2</v>
      </c>
      <c r="AH140" s="4">
        <v>5.356956207253738E-3</v>
      </c>
      <c r="AI140" s="4">
        <v>6.4219757652749232E-2</v>
      </c>
      <c r="AJ140" s="4">
        <v>-1.1908277916760968E-2</v>
      </c>
      <c r="AK140" s="4">
        <v>3.5329214437613166E-2</v>
      </c>
      <c r="AL140" s="2">
        <v>21.073334912821018</v>
      </c>
      <c r="AM140" s="2">
        <v>23.481623131935297</v>
      </c>
      <c r="AN140" s="2">
        <v>20.652011749530754</v>
      </c>
      <c r="AO140" s="2">
        <v>19.415355373539615</v>
      </c>
      <c r="AP140" s="2">
        <v>19.176172651549194</v>
      </c>
      <c r="AQ140" s="5">
        <v>3.8451531971134749E-3</v>
      </c>
      <c r="AR140" s="5">
        <v>4.139574192127269E-3</v>
      </c>
      <c r="AS140" s="5">
        <v>4.0090896997153997E-3</v>
      </c>
      <c r="AT140" s="5">
        <v>3.3764364692892078E-3</v>
      </c>
      <c r="AU140" s="5">
        <v>3.0027911702032672E-3</v>
      </c>
      <c r="AV140" s="27">
        <v>101.75398291704373</v>
      </c>
      <c r="AW140" s="4">
        <v>-2.084872909207669E-3</v>
      </c>
      <c r="AX140" s="4">
        <v>1.4632376182878826E-2</v>
      </c>
      <c r="AY140" s="3">
        <v>6419.0977754124897</v>
      </c>
      <c r="AZ140" s="27">
        <v>95.841031723001649</v>
      </c>
      <c r="BA140" s="4">
        <v>4.8014541376866227E-3</v>
      </c>
      <c r="BB140" s="4">
        <v>-3.7376961217890026E-2</v>
      </c>
      <c r="BC140" s="26">
        <v>31.318261212352763</v>
      </c>
      <c r="BD140" s="4">
        <v>4.8610228425423983E-3</v>
      </c>
    </row>
    <row r="141" spans="1:56" x14ac:dyDescent="0.25">
      <c r="A141" s="35"/>
      <c r="B141" s="7">
        <v>43586</v>
      </c>
      <c r="C141" s="8">
        <v>131.33182578449097</v>
      </c>
      <c r="D141" s="8">
        <v>124.62238296166539</v>
      </c>
      <c r="E141" s="8">
        <v>135.57195059714218</v>
      </c>
      <c r="F141" s="8">
        <v>132.69299527896567</v>
      </c>
      <c r="G141" s="8">
        <v>128.60532244893071</v>
      </c>
      <c r="H141" s="11">
        <v>-5.7509498378075508E-3</v>
      </c>
      <c r="I141" s="11">
        <v>-1.2354488612332348E-2</v>
      </c>
      <c r="J141" s="11">
        <v>-5.7606572589823379E-3</v>
      </c>
      <c r="K141" s="11">
        <v>3.2144886792195848E-4</v>
      </c>
      <c r="L141" s="11">
        <v>5.1903358704337155E-3</v>
      </c>
      <c r="M141" s="11">
        <v>-5.1871279990483021E-3</v>
      </c>
      <c r="N141" s="11">
        <v>-7.2744776865574234E-3</v>
      </c>
      <c r="O141" s="11">
        <v>-9.0559431058317985E-3</v>
      </c>
      <c r="P141" s="11">
        <v>2.8199918361029308E-3</v>
      </c>
      <c r="Q141" s="11">
        <v>-7.5398776468825757E-3</v>
      </c>
      <c r="R141" s="10">
        <v>5362.8840723809235</v>
      </c>
      <c r="S141" s="10">
        <v>5570.0892767260311</v>
      </c>
      <c r="T141" s="10">
        <v>4987.4084480359634</v>
      </c>
      <c r="U141" s="10">
        <v>5740.0538272343692</v>
      </c>
      <c r="V141" s="10">
        <v>6422.5870458222107</v>
      </c>
      <c r="W141" s="8">
        <v>102.40548758487451</v>
      </c>
      <c r="X141" s="8">
        <v>104.80711054881355</v>
      </c>
      <c r="Y141" s="8">
        <v>104.99260774664057</v>
      </c>
      <c r="Z141" s="8">
        <v>96.543402201479225</v>
      </c>
      <c r="AA141" s="8">
        <v>93.779884630894131</v>
      </c>
      <c r="AB141" s="11">
        <v>3.4338639539921445E-4</v>
      </c>
      <c r="AC141" s="11">
        <v>-1.1046729630648899E-2</v>
      </c>
      <c r="AD141" s="11">
        <v>3.9291953478677311E-3</v>
      </c>
      <c r="AE141" s="11">
        <v>7.8592368607175445E-3</v>
      </c>
      <c r="AF141" s="11">
        <v>7.4329010081297664E-3</v>
      </c>
      <c r="AG141" s="11">
        <v>2.7008722353817571E-2</v>
      </c>
      <c r="AH141" s="11">
        <v>-3.5937427930718968E-3</v>
      </c>
      <c r="AI141" s="11">
        <v>6.3485718727323004E-2</v>
      </c>
      <c r="AJ141" s="11">
        <v>6.0785372223168821E-3</v>
      </c>
      <c r="AK141" s="11">
        <v>4.6885040946705425E-2</v>
      </c>
      <c r="AL141" s="8">
        <v>21.080571209335773</v>
      </c>
      <c r="AM141" s="8">
        <v>23.222227989908017</v>
      </c>
      <c r="AN141" s="8">
        <v>20.733157538021118</v>
      </c>
      <c r="AO141" s="8">
        <v>19.567945250155269</v>
      </c>
      <c r="AP141" s="8">
        <v>19.318707244582967</v>
      </c>
      <c r="AQ141" s="34">
        <v>3.8688009317811552E-3</v>
      </c>
      <c r="AR141" s="34">
        <v>4.1451746816176735E-3</v>
      </c>
      <c r="AS141" s="34">
        <v>4.0489462497019799E-3</v>
      </c>
      <c r="AT141" s="34">
        <v>3.4016670645809926E-3</v>
      </c>
      <c r="AU141" s="34">
        <v>3.0091232759179359E-3</v>
      </c>
      <c r="AV141" s="28">
        <v>100.64455561003653</v>
      </c>
      <c r="AW141" s="11">
        <v>-1.0903035686688267E-2</v>
      </c>
      <c r="AX141" s="11">
        <v>1.2068364243416729E-2</v>
      </c>
      <c r="AY141" s="10">
        <v>6349.1101232908259</v>
      </c>
      <c r="AZ141" s="28">
        <v>97.015812243098054</v>
      </c>
      <c r="BA141" s="11">
        <v>1.2257594675021188E-2</v>
      </c>
      <c r="BB141" s="11">
        <v>-9.9910988197149386E-3</v>
      </c>
      <c r="BC141" s="25">
        <v>31.702147764220225</v>
      </c>
      <c r="BD141" s="11">
        <v>4.9521429797467122E-3</v>
      </c>
    </row>
    <row r="142" spans="1:56" x14ac:dyDescent="0.25">
      <c r="A142" s="35"/>
      <c r="B142" s="6">
        <v>43617</v>
      </c>
      <c r="C142" s="2">
        <v>130.74078583906427</v>
      </c>
      <c r="D142" s="2">
        <v>123.2836361271896</v>
      </c>
      <c r="E142" s="2">
        <v>135.14158112257437</v>
      </c>
      <c r="F142" s="2">
        <v>132.59547335115479</v>
      </c>
      <c r="G142" s="2">
        <v>129.16319024556384</v>
      </c>
      <c r="H142" s="4">
        <v>-4.5003558116717413E-3</v>
      </c>
      <c r="I142" s="4">
        <v>-1.0742426863139087E-2</v>
      </c>
      <c r="J142" s="4">
        <v>-3.1744728365432628E-3</v>
      </c>
      <c r="K142" s="4">
        <v>-7.3494405342089397E-4</v>
      </c>
      <c r="L142" s="4">
        <v>4.3378282174493243E-3</v>
      </c>
      <c r="M142" s="4">
        <v>-5.0387742744669728E-3</v>
      </c>
      <c r="N142" s="4">
        <v>-1.096445994609041E-2</v>
      </c>
      <c r="O142" s="4">
        <v>-7.5321551799117925E-3</v>
      </c>
      <c r="P142" s="4">
        <v>4.3961413876423272E-3</v>
      </c>
      <c r="Q142" s="4">
        <v>-8.5072573487987579E-4</v>
      </c>
      <c r="R142" s="3">
        <v>5338.7491858784624</v>
      </c>
      <c r="S142" s="3">
        <v>5510.2530000496472</v>
      </c>
      <c r="T142" s="3">
        <v>4971.5760553929276</v>
      </c>
      <c r="U142" s="3">
        <v>5735.8352088077281</v>
      </c>
      <c r="V142" s="3">
        <v>6450.4471251386021</v>
      </c>
      <c r="W142" s="2">
        <v>101.92003601627663</v>
      </c>
      <c r="X142" s="2">
        <v>104.23506519769825</v>
      </c>
      <c r="Y142" s="2">
        <v>104.26881121381851</v>
      </c>
      <c r="Z142" s="2">
        <v>96.488197909395808</v>
      </c>
      <c r="AA142" s="2">
        <v>93.669295193832994</v>
      </c>
      <c r="AB142" s="4">
        <v>-4.7404839334955762E-3</v>
      </c>
      <c r="AC142" s="4">
        <v>-5.458077683086926E-3</v>
      </c>
      <c r="AD142" s="4">
        <v>-6.8937856517352625E-3</v>
      </c>
      <c r="AE142" s="4">
        <v>-5.7180802441791911E-4</v>
      </c>
      <c r="AF142" s="4">
        <v>-1.1792447548469864E-3</v>
      </c>
      <c r="AG142" s="4">
        <v>2.4686032544002368E-2</v>
      </c>
      <c r="AH142" s="4">
        <v>-6.9950917663231804E-3</v>
      </c>
      <c r="AI142" s="4">
        <v>5.8906152034166714E-2</v>
      </c>
      <c r="AJ142" s="4">
        <v>8.5124344382405681E-3</v>
      </c>
      <c r="AK142" s="4">
        <v>4.4532379552679746E-2</v>
      </c>
      <c r="AL142" s="2">
        <v>20.980639100209007</v>
      </c>
      <c r="AM142" s="2">
        <v>23.095479265564741</v>
      </c>
      <c r="AN142" s="2">
        <v>20.590227594070338</v>
      </c>
      <c r="AO142" s="2">
        <v>19.556756142039859</v>
      </c>
      <c r="AP142" s="2">
        <v>19.295925760394368</v>
      </c>
      <c r="AQ142" s="5">
        <v>3.8681971901903178E-3</v>
      </c>
      <c r="AR142" s="5">
        <v>4.1667091693558976E-3</v>
      </c>
      <c r="AS142" s="5">
        <v>4.0351816790372141E-3</v>
      </c>
      <c r="AT142" s="5">
        <v>3.402201013520905E-3</v>
      </c>
      <c r="AU142" s="5">
        <v>2.9923327151803948E-3</v>
      </c>
      <c r="AV142" s="27">
        <v>99.813511179879967</v>
      </c>
      <c r="AW142" s="4">
        <v>-8.2572219144827486E-3</v>
      </c>
      <c r="AX142" s="4">
        <v>2.4891796173134306E-3</v>
      </c>
      <c r="AY142" s="3">
        <v>6296.6841120433246</v>
      </c>
      <c r="AZ142" s="27">
        <v>98.347590878116264</v>
      </c>
      <c r="BA142" s="4">
        <v>1.3727438901208089E-2</v>
      </c>
      <c r="BB142" s="4">
        <v>1.3171200149274975E-2</v>
      </c>
      <c r="BC142" s="26">
        <v>32.137337060690633</v>
      </c>
      <c r="BD142" s="4">
        <v>5.0562847293651779E-3</v>
      </c>
    </row>
    <row r="143" spans="1:56" x14ac:dyDescent="0.25">
      <c r="A143" s="35"/>
      <c r="B143" s="7">
        <v>43647</v>
      </c>
      <c r="C143" s="8">
        <v>130.58983329695522</v>
      </c>
      <c r="D143" s="8">
        <v>122.51138113053339</v>
      </c>
      <c r="E143" s="8">
        <v>135.53083917048582</v>
      </c>
      <c r="F143" s="8">
        <v>132.30237854033197</v>
      </c>
      <c r="G143" s="8">
        <v>129.32026844903183</v>
      </c>
      <c r="H143" s="11">
        <v>-1.1545941164440299E-3</v>
      </c>
      <c r="I143" s="11">
        <v>-6.2640511013114519E-3</v>
      </c>
      <c r="J143" s="11">
        <v>2.8803721599082177E-3</v>
      </c>
      <c r="K143" s="11">
        <v>-2.2104435650425192E-3</v>
      </c>
      <c r="L143" s="11">
        <v>1.2161220481574642E-3</v>
      </c>
      <c r="M143" s="11">
        <v>-4.3056374972619826E-3</v>
      </c>
      <c r="N143" s="11">
        <v>-1.1971756478995399E-2</v>
      </c>
      <c r="O143" s="11">
        <v>-3.5215674538667807E-3</v>
      </c>
      <c r="P143" s="11">
        <v>1.7669446228414376E-3</v>
      </c>
      <c r="Q143" s="11">
        <v>2.346836138452657E-3</v>
      </c>
      <c r="R143" s="10">
        <v>5332.5850974792766</v>
      </c>
      <c r="S143" s="10">
        <v>5475.7364936761815</v>
      </c>
      <c r="T143" s="10">
        <v>4985.8960446537485</v>
      </c>
      <c r="U143" s="10">
        <v>5723.1564687802747</v>
      </c>
      <c r="V143" s="10">
        <v>6458.2916561079574</v>
      </c>
      <c r="W143" s="8">
        <v>101.72750201477747</v>
      </c>
      <c r="X143" s="8">
        <v>104.14320968822457</v>
      </c>
      <c r="Y143" s="8">
        <v>103.95596961658481</v>
      </c>
      <c r="Z143" s="8">
        <v>96.372432624147933</v>
      </c>
      <c r="AA143" s="8">
        <v>93.322729419213189</v>
      </c>
      <c r="AB143" s="11">
        <v>-1.8890692058665115E-3</v>
      </c>
      <c r="AC143" s="11">
        <v>-8.8123424971675579E-4</v>
      </c>
      <c r="AD143" s="11">
        <v>-3.0003372397923167E-3</v>
      </c>
      <c r="AE143" s="11">
        <v>-1.1997869973339181E-3</v>
      </c>
      <c r="AF143" s="11">
        <v>-3.6998866480488779E-3</v>
      </c>
      <c r="AG143" s="11">
        <v>1.9684607349473193E-2</v>
      </c>
      <c r="AH143" s="11">
        <v>-9.474530305740525E-3</v>
      </c>
      <c r="AI143" s="11">
        <v>5.119098184536397E-2</v>
      </c>
      <c r="AJ143" s="11">
        <v>4.7321553301749031E-3</v>
      </c>
      <c r="AK143" s="11">
        <v>3.6730390137694746E-2</v>
      </c>
      <c r="AL143" s="8">
        <v>20.941005220965405</v>
      </c>
      <c r="AM143" s="8">
        <v>23.075126738222298</v>
      </c>
      <c r="AN143" s="8">
        <v>20.528449967444047</v>
      </c>
      <c r="AO143" s="8">
        <v>19.533292200310612</v>
      </c>
      <c r="AP143" s="8">
        <v>19.224533022311746</v>
      </c>
      <c r="AQ143" s="34">
        <v>3.8678629072475238E-3</v>
      </c>
      <c r="AR143" s="34">
        <v>4.1888293197436775E-3</v>
      </c>
      <c r="AS143" s="34">
        <v>4.0172117143612521E-3</v>
      </c>
      <c r="AT143" s="34">
        <v>3.4057259179698131E-3</v>
      </c>
      <c r="AU143" s="34">
        <v>2.9775701202609216E-3</v>
      </c>
      <c r="AV143" s="28">
        <v>99.315489482206814</v>
      </c>
      <c r="AW143" s="11">
        <v>-4.9895218772099126E-3</v>
      </c>
      <c r="AX143" s="11">
        <v>-1.0551483973019415E-2</v>
      </c>
      <c r="AY143" s="10">
        <v>6265.2666689124044</v>
      </c>
      <c r="AZ143" s="28">
        <v>99.863602675660815</v>
      </c>
      <c r="BA143" s="11">
        <v>1.5414834100241137E-2</v>
      </c>
      <c r="BB143" s="11">
        <v>3.0845521998824843E-2</v>
      </c>
      <c r="BC143" s="25">
        <v>32.63272877990471</v>
      </c>
      <c r="BD143" s="11">
        <v>5.1347944136070503E-3</v>
      </c>
    </row>
    <row r="144" spans="1:56" x14ac:dyDescent="0.25">
      <c r="A144" s="35"/>
      <c r="B144" s="6">
        <v>43678</v>
      </c>
      <c r="C144" s="2">
        <v>130.72369693151796</v>
      </c>
      <c r="D144" s="2">
        <v>122.2596730640507</v>
      </c>
      <c r="E144" s="2">
        <v>136.06664889284411</v>
      </c>
      <c r="F144" s="2">
        <v>132.26762313109822</v>
      </c>
      <c r="G144" s="2">
        <v>129.35644349663707</v>
      </c>
      <c r="H144" s="4">
        <v>1.025069342560192E-3</v>
      </c>
      <c r="I144" s="4">
        <v>-2.0545688421755859E-3</v>
      </c>
      <c r="J144" s="4">
        <v>3.953415515152825E-3</v>
      </c>
      <c r="K144" s="4">
        <v>-2.6269678306012345E-4</v>
      </c>
      <c r="L144" s="4">
        <v>2.7973223408128689E-4</v>
      </c>
      <c r="M144" s="4">
        <v>-1.1219662907708816E-3</v>
      </c>
      <c r="N144" s="4">
        <v>-8.3808759526745602E-3</v>
      </c>
      <c r="O144" s="4">
        <v>2.4014768813624965E-3</v>
      </c>
      <c r="P144" s="4">
        <v>5.5189790399245986E-4</v>
      </c>
      <c r="Q144" s="4">
        <v>3.5208935003561148E-3</v>
      </c>
      <c r="R144" s="3">
        <v>5338.0513669792954</v>
      </c>
      <c r="S144" s="3">
        <v>5464.4862160883113</v>
      </c>
      <c r="T144" s="3">
        <v>5005.6073634336217</v>
      </c>
      <c r="U144" s="3">
        <v>5721.6530139869756</v>
      </c>
      <c r="V144" s="3">
        <v>6460.0982484612687</v>
      </c>
      <c r="W144" s="2">
        <v>102.25759974924884</v>
      </c>
      <c r="X144" s="2">
        <v>105.66341460352614</v>
      </c>
      <c r="Y144" s="2">
        <v>103.92836073990867</v>
      </c>
      <c r="Z144" s="2">
        <v>96.648674918500362</v>
      </c>
      <c r="AA144" s="2">
        <v>94.092810248820726</v>
      </c>
      <c r="AB144" s="4">
        <v>5.2109579412886742E-3</v>
      </c>
      <c r="AC144" s="4">
        <v>1.4597254298697182E-2</v>
      </c>
      <c r="AD144" s="4">
        <v>-2.6558240741703099E-4</v>
      </c>
      <c r="AE144" s="4">
        <v>2.8664036678389682E-3</v>
      </c>
      <c r="AF144" s="4">
        <v>8.2518035466823125E-3</v>
      </c>
      <c r="AG144" s="4">
        <v>1.9448895734985649E-2</v>
      </c>
      <c r="AH144" s="4">
        <v>-1.4975435681268134E-3</v>
      </c>
      <c r="AI144" s="4">
        <v>4.7849828402319439E-2</v>
      </c>
      <c r="AJ144" s="4">
        <v>-7.2636635124279092E-4</v>
      </c>
      <c r="AK144" s="4">
        <v>4.3084571716904163E-2</v>
      </c>
      <c r="AL144" s="2">
        <v>21.050127918420163</v>
      </c>
      <c r="AM144" s="2">
        <v>23.411960231194797</v>
      </c>
      <c r="AN144" s="2">
        <v>20.522997972281154</v>
      </c>
      <c r="AO144" s="2">
        <v>19.589282500718554</v>
      </c>
      <c r="AP144" s="2">
        <v>19.383170092088569</v>
      </c>
      <c r="AQ144" s="5">
        <v>3.8852679216103254E-3</v>
      </c>
      <c r="AR144" s="5">
        <v>4.259413545132703E-3</v>
      </c>
      <c r="AS144" s="5">
        <v>4.0022928703546687E-3</v>
      </c>
      <c r="AT144" s="5">
        <v>3.4163904050763558E-3</v>
      </c>
      <c r="AU144" s="5">
        <v>3.0012721720686524E-3</v>
      </c>
      <c r="AV144" s="27">
        <v>99.099834523323509</v>
      </c>
      <c r="AW144" s="4">
        <v>-2.1714131401622261E-3</v>
      </c>
      <c r="AX144" s="4">
        <v>-1.7278599304252462E-2</v>
      </c>
      <c r="AY144" s="3">
        <v>6251.6621865409079</v>
      </c>
      <c r="AZ144" s="27">
        <v>100.22218500307166</v>
      </c>
      <c r="BA144" s="4">
        <v>3.5907209213696945E-3</v>
      </c>
      <c r="BB144" s="4">
        <v>3.8038746311886529E-2</v>
      </c>
      <c r="BC144" s="26">
        <v>32.749903801856092</v>
      </c>
      <c r="BD144" s="4">
        <v>5.1524777778154023E-3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6">
    <tabColor theme="9" tint="0.79998168889431442"/>
    <outlinePr summaryRight="0"/>
  </sheetPr>
  <dimension ref="A1:BD149"/>
  <sheetViews>
    <sheetView showGridLines="0" zoomScaleNormal="100" workbookViewId="0">
      <pane xSplit="2" ySplit="4" topLeftCell="C92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8.57031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36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8" t="s">
        <v>100</v>
      </c>
      <c r="J5" s="8" t="s">
        <v>100</v>
      </c>
      <c r="K5" s="8" t="s">
        <v>100</v>
      </c>
      <c r="L5" s="8" t="s">
        <v>100</v>
      </c>
      <c r="M5" s="9" t="s">
        <v>100</v>
      </c>
      <c r="N5" s="8" t="s">
        <v>100</v>
      </c>
      <c r="O5" s="8" t="s">
        <v>100</v>
      </c>
      <c r="P5" s="8" t="s">
        <v>100</v>
      </c>
      <c r="Q5" s="8" t="s">
        <v>100</v>
      </c>
      <c r="R5" s="10" t="s">
        <v>100</v>
      </c>
      <c r="S5" s="8" t="s">
        <v>100</v>
      </c>
      <c r="T5" s="8" t="s">
        <v>100</v>
      </c>
      <c r="U5" s="8" t="s">
        <v>100</v>
      </c>
      <c r="V5" s="8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2" t="s">
        <v>100</v>
      </c>
      <c r="J6" s="2" t="s">
        <v>100</v>
      </c>
      <c r="K6" s="2" t="s">
        <v>100</v>
      </c>
      <c r="L6" s="2" t="s">
        <v>100</v>
      </c>
      <c r="M6" s="4" t="s">
        <v>100</v>
      </c>
      <c r="N6" s="2" t="s">
        <v>100</v>
      </c>
      <c r="O6" s="2" t="s">
        <v>100</v>
      </c>
      <c r="P6" s="2" t="s">
        <v>100</v>
      </c>
      <c r="Q6" s="2" t="s">
        <v>100</v>
      </c>
      <c r="R6" s="3" t="s">
        <v>100</v>
      </c>
      <c r="S6" s="2" t="s">
        <v>100</v>
      </c>
      <c r="T6" s="2" t="s">
        <v>100</v>
      </c>
      <c r="U6" s="2" t="s">
        <v>100</v>
      </c>
      <c r="V6" s="2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8" t="s">
        <v>100</v>
      </c>
      <c r="J7" s="8" t="s">
        <v>100</v>
      </c>
      <c r="K7" s="8" t="s">
        <v>100</v>
      </c>
      <c r="L7" s="8" t="s">
        <v>100</v>
      </c>
      <c r="M7" s="11" t="s">
        <v>100</v>
      </c>
      <c r="N7" s="8" t="s">
        <v>100</v>
      </c>
      <c r="O7" s="8" t="s">
        <v>100</v>
      </c>
      <c r="P7" s="8" t="s">
        <v>100</v>
      </c>
      <c r="Q7" s="8" t="s">
        <v>100</v>
      </c>
      <c r="R7" s="10" t="s">
        <v>100</v>
      </c>
      <c r="S7" s="8" t="s">
        <v>100</v>
      </c>
      <c r="T7" s="8" t="s">
        <v>100</v>
      </c>
      <c r="U7" s="8" t="s">
        <v>100</v>
      </c>
      <c r="V7" s="8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2" t="s">
        <v>100</v>
      </c>
      <c r="J8" s="2" t="s">
        <v>100</v>
      </c>
      <c r="K8" s="2" t="s">
        <v>100</v>
      </c>
      <c r="L8" s="2" t="s">
        <v>100</v>
      </c>
      <c r="M8" s="4" t="s">
        <v>100</v>
      </c>
      <c r="N8" s="2" t="s">
        <v>100</v>
      </c>
      <c r="O8" s="2" t="s">
        <v>100</v>
      </c>
      <c r="P8" s="2" t="s">
        <v>100</v>
      </c>
      <c r="Q8" s="2" t="s">
        <v>100</v>
      </c>
      <c r="R8" s="3" t="s">
        <v>100</v>
      </c>
      <c r="S8" s="2" t="s">
        <v>100</v>
      </c>
      <c r="T8" s="2" t="s">
        <v>100</v>
      </c>
      <c r="U8" s="2" t="s">
        <v>100</v>
      </c>
      <c r="V8" s="2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8" t="s">
        <v>100</v>
      </c>
      <c r="J9" s="8" t="s">
        <v>100</v>
      </c>
      <c r="K9" s="8" t="s">
        <v>100</v>
      </c>
      <c r="L9" s="8" t="s">
        <v>100</v>
      </c>
      <c r="M9" s="11" t="s">
        <v>100</v>
      </c>
      <c r="N9" s="8" t="s">
        <v>100</v>
      </c>
      <c r="O9" s="8" t="s">
        <v>100</v>
      </c>
      <c r="P9" s="8" t="s">
        <v>100</v>
      </c>
      <c r="Q9" s="8" t="s">
        <v>100</v>
      </c>
      <c r="R9" s="10" t="s">
        <v>100</v>
      </c>
      <c r="S9" s="8" t="s">
        <v>100</v>
      </c>
      <c r="T9" s="8" t="s">
        <v>100</v>
      </c>
      <c r="U9" s="8" t="s">
        <v>100</v>
      </c>
      <c r="V9" s="8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2" t="s">
        <v>100</v>
      </c>
      <c r="J10" s="2" t="s">
        <v>100</v>
      </c>
      <c r="K10" s="2" t="s">
        <v>100</v>
      </c>
      <c r="L10" s="2" t="s">
        <v>100</v>
      </c>
      <c r="M10" s="4" t="s">
        <v>100</v>
      </c>
      <c r="N10" s="2" t="s">
        <v>100</v>
      </c>
      <c r="O10" s="2" t="s">
        <v>100</v>
      </c>
      <c r="P10" s="2" t="s">
        <v>100</v>
      </c>
      <c r="Q10" s="2" t="s">
        <v>100</v>
      </c>
      <c r="R10" s="3" t="s">
        <v>100</v>
      </c>
      <c r="S10" s="2" t="s">
        <v>100</v>
      </c>
      <c r="T10" s="2" t="s">
        <v>100</v>
      </c>
      <c r="U10" s="2" t="s">
        <v>100</v>
      </c>
      <c r="V10" s="2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8" t="s">
        <v>100</v>
      </c>
      <c r="J11" s="8" t="s">
        <v>100</v>
      </c>
      <c r="K11" s="8" t="s">
        <v>100</v>
      </c>
      <c r="L11" s="8" t="s">
        <v>100</v>
      </c>
      <c r="M11" s="11" t="s">
        <v>100</v>
      </c>
      <c r="N11" s="8" t="s">
        <v>100</v>
      </c>
      <c r="O11" s="8" t="s">
        <v>100</v>
      </c>
      <c r="P11" s="8" t="s">
        <v>100</v>
      </c>
      <c r="Q11" s="8" t="s">
        <v>100</v>
      </c>
      <c r="R11" s="10" t="s">
        <v>100</v>
      </c>
      <c r="S11" s="8" t="s">
        <v>100</v>
      </c>
      <c r="T11" s="8" t="s">
        <v>100</v>
      </c>
      <c r="U11" s="8" t="s">
        <v>100</v>
      </c>
      <c r="V11" s="8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2" t="s">
        <v>100</v>
      </c>
      <c r="J12" s="2" t="s">
        <v>100</v>
      </c>
      <c r="K12" s="2" t="s">
        <v>100</v>
      </c>
      <c r="L12" s="2" t="s">
        <v>100</v>
      </c>
      <c r="M12" s="4" t="s">
        <v>100</v>
      </c>
      <c r="N12" s="2" t="s">
        <v>100</v>
      </c>
      <c r="O12" s="2" t="s">
        <v>100</v>
      </c>
      <c r="P12" s="2" t="s">
        <v>100</v>
      </c>
      <c r="Q12" s="2" t="s">
        <v>100</v>
      </c>
      <c r="R12" s="3" t="s">
        <v>100</v>
      </c>
      <c r="S12" s="2" t="s">
        <v>100</v>
      </c>
      <c r="T12" s="2" t="s">
        <v>100</v>
      </c>
      <c r="U12" s="2" t="s">
        <v>100</v>
      </c>
      <c r="V12" s="2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8" t="s">
        <v>100</v>
      </c>
      <c r="J13" s="8" t="s">
        <v>100</v>
      </c>
      <c r="K13" s="8" t="s">
        <v>100</v>
      </c>
      <c r="L13" s="8" t="s">
        <v>100</v>
      </c>
      <c r="M13" s="11" t="s">
        <v>100</v>
      </c>
      <c r="N13" s="8" t="s">
        <v>100</v>
      </c>
      <c r="O13" s="8" t="s">
        <v>100</v>
      </c>
      <c r="P13" s="8" t="s">
        <v>100</v>
      </c>
      <c r="Q13" s="8" t="s">
        <v>100</v>
      </c>
      <c r="R13" s="10" t="s">
        <v>100</v>
      </c>
      <c r="S13" s="8" t="s">
        <v>100</v>
      </c>
      <c r="T13" s="8" t="s">
        <v>100</v>
      </c>
      <c r="U13" s="8" t="s">
        <v>100</v>
      </c>
      <c r="V13" s="8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2" t="s">
        <v>100</v>
      </c>
      <c r="J14" s="2" t="s">
        <v>100</v>
      </c>
      <c r="K14" s="2" t="s">
        <v>100</v>
      </c>
      <c r="L14" s="2" t="s">
        <v>100</v>
      </c>
      <c r="M14" s="4" t="s">
        <v>100</v>
      </c>
      <c r="N14" s="2" t="s">
        <v>100</v>
      </c>
      <c r="O14" s="2" t="s">
        <v>100</v>
      </c>
      <c r="P14" s="2" t="s">
        <v>100</v>
      </c>
      <c r="Q14" s="2" t="s">
        <v>100</v>
      </c>
      <c r="R14" s="3" t="s">
        <v>100</v>
      </c>
      <c r="S14" s="2" t="s">
        <v>100</v>
      </c>
      <c r="T14" s="2" t="s">
        <v>100</v>
      </c>
      <c r="U14" s="2" t="s">
        <v>100</v>
      </c>
      <c r="V14" s="2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8" t="s">
        <v>100</v>
      </c>
      <c r="J15" s="8" t="s">
        <v>100</v>
      </c>
      <c r="K15" s="8" t="s">
        <v>100</v>
      </c>
      <c r="L15" s="8" t="s">
        <v>100</v>
      </c>
      <c r="M15" s="11" t="s">
        <v>100</v>
      </c>
      <c r="N15" s="8" t="s">
        <v>100</v>
      </c>
      <c r="O15" s="8" t="s">
        <v>100</v>
      </c>
      <c r="P15" s="8" t="s">
        <v>100</v>
      </c>
      <c r="Q15" s="8" t="s">
        <v>100</v>
      </c>
      <c r="R15" s="10" t="s">
        <v>100</v>
      </c>
      <c r="S15" s="8" t="s">
        <v>100</v>
      </c>
      <c r="T15" s="8" t="s">
        <v>100</v>
      </c>
      <c r="U15" s="8" t="s">
        <v>100</v>
      </c>
      <c r="V15" s="8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2" t="s">
        <v>100</v>
      </c>
      <c r="J16" s="2" t="s">
        <v>100</v>
      </c>
      <c r="K16" s="2" t="s">
        <v>100</v>
      </c>
      <c r="L16" s="2" t="s">
        <v>100</v>
      </c>
      <c r="M16" s="4" t="s">
        <v>100</v>
      </c>
      <c r="N16" s="2" t="s">
        <v>100</v>
      </c>
      <c r="O16" s="2" t="s">
        <v>100</v>
      </c>
      <c r="P16" s="2" t="s">
        <v>100</v>
      </c>
      <c r="Q16" s="2" t="s">
        <v>100</v>
      </c>
      <c r="R16" s="3" t="s">
        <v>100</v>
      </c>
      <c r="S16" s="2" t="s">
        <v>100</v>
      </c>
      <c r="T16" s="2" t="s">
        <v>100</v>
      </c>
      <c r="U16" s="2" t="s">
        <v>100</v>
      </c>
      <c r="V16" s="2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8" t="s">
        <v>100</v>
      </c>
      <c r="J17" s="8" t="s">
        <v>100</v>
      </c>
      <c r="K17" s="8" t="s">
        <v>100</v>
      </c>
      <c r="L17" s="8" t="s">
        <v>100</v>
      </c>
      <c r="M17" s="11" t="s">
        <v>100</v>
      </c>
      <c r="N17" s="8" t="s">
        <v>100</v>
      </c>
      <c r="O17" s="8" t="s">
        <v>100</v>
      </c>
      <c r="P17" s="8" t="s">
        <v>100</v>
      </c>
      <c r="Q17" s="8" t="s">
        <v>100</v>
      </c>
      <c r="R17" s="10" t="s">
        <v>100</v>
      </c>
      <c r="S17" s="8" t="s">
        <v>100</v>
      </c>
      <c r="T17" s="8" t="s">
        <v>100</v>
      </c>
      <c r="U17" s="8" t="s">
        <v>100</v>
      </c>
      <c r="V17" s="8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2" t="s">
        <v>100</v>
      </c>
      <c r="J18" s="2" t="s">
        <v>100</v>
      </c>
      <c r="K18" s="2" t="s">
        <v>100</v>
      </c>
      <c r="L18" s="2" t="s">
        <v>100</v>
      </c>
      <c r="M18" s="4" t="s">
        <v>100</v>
      </c>
      <c r="N18" s="2" t="s">
        <v>100</v>
      </c>
      <c r="O18" s="2" t="s">
        <v>100</v>
      </c>
      <c r="P18" s="2" t="s">
        <v>100</v>
      </c>
      <c r="Q18" s="2" t="s">
        <v>100</v>
      </c>
      <c r="R18" s="3" t="s">
        <v>100</v>
      </c>
      <c r="S18" s="2" t="s">
        <v>100</v>
      </c>
      <c r="T18" s="2" t="s">
        <v>100</v>
      </c>
      <c r="U18" s="2" t="s">
        <v>100</v>
      </c>
      <c r="V18" s="2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8" t="s">
        <v>100</v>
      </c>
      <c r="J19" s="8" t="s">
        <v>100</v>
      </c>
      <c r="K19" s="8" t="s">
        <v>100</v>
      </c>
      <c r="L19" s="8" t="s">
        <v>100</v>
      </c>
      <c r="M19" s="11" t="s">
        <v>100</v>
      </c>
      <c r="N19" s="8" t="s">
        <v>100</v>
      </c>
      <c r="O19" s="8" t="s">
        <v>100</v>
      </c>
      <c r="P19" s="8" t="s">
        <v>100</v>
      </c>
      <c r="Q19" s="8" t="s">
        <v>100</v>
      </c>
      <c r="R19" s="10" t="s">
        <v>100</v>
      </c>
      <c r="S19" s="8" t="s">
        <v>100</v>
      </c>
      <c r="T19" s="8" t="s">
        <v>100</v>
      </c>
      <c r="U19" s="8" t="s">
        <v>100</v>
      </c>
      <c r="V19" s="8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2" t="s">
        <v>100</v>
      </c>
      <c r="J20" s="2" t="s">
        <v>100</v>
      </c>
      <c r="K20" s="2" t="s">
        <v>100</v>
      </c>
      <c r="L20" s="2" t="s">
        <v>100</v>
      </c>
      <c r="M20" s="4" t="s">
        <v>100</v>
      </c>
      <c r="N20" s="2" t="s">
        <v>100</v>
      </c>
      <c r="O20" s="2" t="s">
        <v>100</v>
      </c>
      <c r="P20" s="2" t="s">
        <v>100</v>
      </c>
      <c r="Q20" s="2" t="s">
        <v>100</v>
      </c>
      <c r="R20" s="3" t="s">
        <v>100</v>
      </c>
      <c r="S20" s="2" t="s">
        <v>100</v>
      </c>
      <c r="T20" s="2" t="s">
        <v>100</v>
      </c>
      <c r="U20" s="2" t="s">
        <v>100</v>
      </c>
      <c r="V20" s="2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8" t="s">
        <v>100</v>
      </c>
      <c r="J21" s="8" t="s">
        <v>100</v>
      </c>
      <c r="K21" s="8" t="s">
        <v>100</v>
      </c>
      <c r="L21" s="8" t="s">
        <v>100</v>
      </c>
      <c r="M21" s="11" t="s">
        <v>100</v>
      </c>
      <c r="N21" s="8" t="s">
        <v>100</v>
      </c>
      <c r="O21" s="8" t="s">
        <v>100</v>
      </c>
      <c r="P21" s="8" t="s">
        <v>100</v>
      </c>
      <c r="Q21" s="8" t="s">
        <v>100</v>
      </c>
      <c r="R21" s="10" t="s">
        <v>100</v>
      </c>
      <c r="S21" s="8" t="s">
        <v>100</v>
      </c>
      <c r="T21" s="8" t="s">
        <v>100</v>
      </c>
      <c r="U21" s="8" t="s">
        <v>100</v>
      </c>
      <c r="V21" s="8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2" t="s">
        <v>100</v>
      </c>
      <c r="J22" s="2" t="s">
        <v>100</v>
      </c>
      <c r="K22" s="2" t="s">
        <v>100</v>
      </c>
      <c r="L22" s="2" t="s">
        <v>100</v>
      </c>
      <c r="M22" s="4" t="s">
        <v>100</v>
      </c>
      <c r="N22" s="2" t="s">
        <v>100</v>
      </c>
      <c r="O22" s="2" t="s">
        <v>100</v>
      </c>
      <c r="P22" s="2" t="s">
        <v>100</v>
      </c>
      <c r="Q22" s="2" t="s">
        <v>100</v>
      </c>
      <c r="R22" s="3" t="s">
        <v>100</v>
      </c>
      <c r="S22" s="2" t="s">
        <v>100</v>
      </c>
      <c r="T22" s="2" t="s">
        <v>100</v>
      </c>
      <c r="U22" s="2" t="s">
        <v>100</v>
      </c>
      <c r="V22" s="2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8" t="s">
        <v>100</v>
      </c>
      <c r="J23" s="8" t="s">
        <v>100</v>
      </c>
      <c r="K23" s="8" t="s">
        <v>100</v>
      </c>
      <c r="L23" s="8" t="s">
        <v>100</v>
      </c>
      <c r="M23" s="11" t="s">
        <v>100</v>
      </c>
      <c r="N23" s="8" t="s">
        <v>100</v>
      </c>
      <c r="O23" s="8" t="s">
        <v>100</v>
      </c>
      <c r="P23" s="8" t="s">
        <v>100</v>
      </c>
      <c r="Q23" s="8" t="s">
        <v>100</v>
      </c>
      <c r="R23" s="10" t="s">
        <v>100</v>
      </c>
      <c r="S23" s="8" t="s">
        <v>100</v>
      </c>
      <c r="T23" s="8" t="s">
        <v>100</v>
      </c>
      <c r="U23" s="8" t="s">
        <v>100</v>
      </c>
      <c r="V23" s="8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2" t="s">
        <v>100</v>
      </c>
      <c r="J24" s="2" t="s">
        <v>100</v>
      </c>
      <c r="K24" s="2" t="s">
        <v>100</v>
      </c>
      <c r="L24" s="2" t="s">
        <v>100</v>
      </c>
      <c r="M24" s="4" t="s">
        <v>100</v>
      </c>
      <c r="N24" s="2" t="s">
        <v>100</v>
      </c>
      <c r="O24" s="2" t="s">
        <v>100</v>
      </c>
      <c r="P24" s="2" t="s">
        <v>100</v>
      </c>
      <c r="Q24" s="2" t="s">
        <v>100</v>
      </c>
      <c r="R24" s="3" t="s">
        <v>100</v>
      </c>
      <c r="S24" s="2" t="s">
        <v>100</v>
      </c>
      <c r="T24" s="2" t="s">
        <v>100</v>
      </c>
      <c r="U24" s="2" t="s">
        <v>100</v>
      </c>
      <c r="V24" s="2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8" t="s">
        <v>100</v>
      </c>
      <c r="J25" s="8" t="s">
        <v>100</v>
      </c>
      <c r="K25" s="8" t="s">
        <v>100</v>
      </c>
      <c r="L25" s="8" t="s">
        <v>100</v>
      </c>
      <c r="M25" s="11" t="s">
        <v>100</v>
      </c>
      <c r="N25" s="8" t="s">
        <v>100</v>
      </c>
      <c r="O25" s="8" t="s">
        <v>100</v>
      </c>
      <c r="P25" s="8" t="s">
        <v>100</v>
      </c>
      <c r="Q25" s="8" t="s">
        <v>100</v>
      </c>
      <c r="R25" s="10" t="s">
        <v>100</v>
      </c>
      <c r="S25" s="8" t="s">
        <v>100</v>
      </c>
      <c r="T25" s="8" t="s">
        <v>100</v>
      </c>
      <c r="U25" s="8" t="s">
        <v>100</v>
      </c>
      <c r="V25" s="8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2" t="s">
        <v>100</v>
      </c>
      <c r="J26" s="2" t="s">
        <v>100</v>
      </c>
      <c r="K26" s="2" t="s">
        <v>100</v>
      </c>
      <c r="L26" s="2" t="s">
        <v>100</v>
      </c>
      <c r="M26" s="4" t="s">
        <v>100</v>
      </c>
      <c r="N26" s="2" t="s">
        <v>100</v>
      </c>
      <c r="O26" s="2" t="s">
        <v>100</v>
      </c>
      <c r="P26" s="2" t="s">
        <v>100</v>
      </c>
      <c r="Q26" s="2" t="s">
        <v>100</v>
      </c>
      <c r="R26" s="3" t="s">
        <v>100</v>
      </c>
      <c r="S26" s="2" t="s">
        <v>100</v>
      </c>
      <c r="T26" s="2" t="s">
        <v>100</v>
      </c>
      <c r="U26" s="2" t="s">
        <v>100</v>
      </c>
      <c r="V26" s="2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8" t="s">
        <v>100</v>
      </c>
      <c r="J27" s="8" t="s">
        <v>100</v>
      </c>
      <c r="K27" s="8" t="s">
        <v>100</v>
      </c>
      <c r="L27" s="8" t="s">
        <v>100</v>
      </c>
      <c r="M27" s="11" t="s">
        <v>100</v>
      </c>
      <c r="N27" s="8" t="s">
        <v>100</v>
      </c>
      <c r="O27" s="8" t="s">
        <v>100</v>
      </c>
      <c r="P27" s="8" t="s">
        <v>100</v>
      </c>
      <c r="Q27" s="8" t="s">
        <v>100</v>
      </c>
      <c r="R27" s="10" t="s">
        <v>100</v>
      </c>
      <c r="S27" s="8" t="s">
        <v>100</v>
      </c>
      <c r="T27" s="8" t="s">
        <v>100</v>
      </c>
      <c r="U27" s="8" t="s">
        <v>100</v>
      </c>
      <c r="V27" s="8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2" t="s">
        <v>100</v>
      </c>
      <c r="J28" s="2" t="s">
        <v>100</v>
      </c>
      <c r="K28" s="2" t="s">
        <v>100</v>
      </c>
      <c r="L28" s="2" t="s">
        <v>100</v>
      </c>
      <c r="M28" s="4" t="s">
        <v>100</v>
      </c>
      <c r="N28" s="2" t="s">
        <v>100</v>
      </c>
      <c r="O28" s="2" t="s">
        <v>100</v>
      </c>
      <c r="P28" s="2" t="s">
        <v>100</v>
      </c>
      <c r="Q28" s="2" t="s">
        <v>100</v>
      </c>
      <c r="R28" s="3" t="s">
        <v>100</v>
      </c>
      <c r="S28" s="2" t="s">
        <v>100</v>
      </c>
      <c r="T28" s="2" t="s">
        <v>100</v>
      </c>
      <c r="U28" s="2" t="s">
        <v>100</v>
      </c>
      <c r="V28" s="2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8" t="s">
        <v>100</v>
      </c>
      <c r="J29" s="8" t="s">
        <v>100</v>
      </c>
      <c r="K29" s="8" t="s">
        <v>100</v>
      </c>
      <c r="L29" s="8" t="s">
        <v>100</v>
      </c>
      <c r="M29" s="11" t="s">
        <v>100</v>
      </c>
      <c r="N29" s="8" t="s">
        <v>100</v>
      </c>
      <c r="O29" s="8" t="s">
        <v>100</v>
      </c>
      <c r="P29" s="8" t="s">
        <v>100</v>
      </c>
      <c r="Q29" s="8" t="s">
        <v>100</v>
      </c>
      <c r="R29" s="10" t="s">
        <v>100</v>
      </c>
      <c r="S29" s="8" t="s">
        <v>100</v>
      </c>
      <c r="T29" s="8" t="s">
        <v>100</v>
      </c>
      <c r="U29" s="8" t="s">
        <v>100</v>
      </c>
      <c r="V29" s="8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2" t="s">
        <v>100</v>
      </c>
      <c r="J30" s="2" t="s">
        <v>100</v>
      </c>
      <c r="K30" s="2" t="s">
        <v>100</v>
      </c>
      <c r="L30" s="2" t="s">
        <v>100</v>
      </c>
      <c r="M30" s="4" t="s">
        <v>100</v>
      </c>
      <c r="N30" s="2" t="s">
        <v>100</v>
      </c>
      <c r="O30" s="2" t="s">
        <v>100</v>
      </c>
      <c r="P30" s="2" t="s">
        <v>100</v>
      </c>
      <c r="Q30" s="2" t="s">
        <v>100</v>
      </c>
      <c r="R30" s="3" t="s">
        <v>100</v>
      </c>
      <c r="S30" s="2" t="s">
        <v>100</v>
      </c>
      <c r="T30" s="2" t="s">
        <v>100</v>
      </c>
      <c r="U30" s="2" t="s">
        <v>100</v>
      </c>
      <c r="V30" s="2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8" t="s">
        <v>100</v>
      </c>
      <c r="J31" s="8" t="s">
        <v>100</v>
      </c>
      <c r="K31" s="8" t="s">
        <v>100</v>
      </c>
      <c r="L31" s="8" t="s">
        <v>100</v>
      </c>
      <c r="M31" s="11" t="s">
        <v>100</v>
      </c>
      <c r="N31" s="8" t="s">
        <v>100</v>
      </c>
      <c r="O31" s="8" t="s">
        <v>100</v>
      </c>
      <c r="P31" s="8" t="s">
        <v>100</v>
      </c>
      <c r="Q31" s="8" t="s">
        <v>100</v>
      </c>
      <c r="R31" s="10" t="s">
        <v>100</v>
      </c>
      <c r="S31" s="8" t="s">
        <v>100</v>
      </c>
      <c r="T31" s="8" t="s">
        <v>100</v>
      </c>
      <c r="U31" s="8" t="s">
        <v>100</v>
      </c>
      <c r="V31" s="8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2" t="s">
        <v>100</v>
      </c>
      <c r="J32" s="2" t="s">
        <v>100</v>
      </c>
      <c r="K32" s="2" t="s">
        <v>100</v>
      </c>
      <c r="L32" s="2" t="s">
        <v>100</v>
      </c>
      <c r="M32" s="4" t="s">
        <v>100</v>
      </c>
      <c r="N32" s="2" t="s">
        <v>100</v>
      </c>
      <c r="O32" s="2" t="s">
        <v>100</v>
      </c>
      <c r="P32" s="2" t="s">
        <v>100</v>
      </c>
      <c r="Q32" s="2" t="s">
        <v>100</v>
      </c>
      <c r="R32" s="3" t="s">
        <v>100</v>
      </c>
      <c r="S32" s="2" t="s">
        <v>100</v>
      </c>
      <c r="T32" s="2" t="s">
        <v>100</v>
      </c>
      <c r="U32" s="2" t="s">
        <v>100</v>
      </c>
      <c r="V32" s="2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8" t="s">
        <v>100</v>
      </c>
      <c r="J33" s="8" t="s">
        <v>100</v>
      </c>
      <c r="K33" s="8" t="s">
        <v>100</v>
      </c>
      <c r="L33" s="8" t="s">
        <v>100</v>
      </c>
      <c r="M33" s="11" t="s">
        <v>100</v>
      </c>
      <c r="N33" s="8" t="s">
        <v>100</v>
      </c>
      <c r="O33" s="8" t="s">
        <v>100</v>
      </c>
      <c r="P33" s="8" t="s">
        <v>100</v>
      </c>
      <c r="Q33" s="8" t="s">
        <v>100</v>
      </c>
      <c r="R33" s="10" t="s">
        <v>100</v>
      </c>
      <c r="S33" s="8" t="s">
        <v>100</v>
      </c>
      <c r="T33" s="8" t="s">
        <v>100</v>
      </c>
      <c r="U33" s="8" t="s">
        <v>100</v>
      </c>
      <c r="V33" s="8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2" t="s">
        <v>100</v>
      </c>
      <c r="J34" s="2" t="s">
        <v>100</v>
      </c>
      <c r="K34" s="2" t="s">
        <v>100</v>
      </c>
      <c r="L34" s="2" t="s">
        <v>100</v>
      </c>
      <c r="M34" s="4" t="s">
        <v>100</v>
      </c>
      <c r="N34" s="2" t="s">
        <v>100</v>
      </c>
      <c r="O34" s="2" t="s">
        <v>100</v>
      </c>
      <c r="P34" s="2" t="s">
        <v>100</v>
      </c>
      <c r="Q34" s="2" t="s">
        <v>100</v>
      </c>
      <c r="R34" s="3" t="s">
        <v>100</v>
      </c>
      <c r="S34" s="2" t="s">
        <v>100</v>
      </c>
      <c r="T34" s="2" t="s">
        <v>100</v>
      </c>
      <c r="U34" s="2" t="s">
        <v>100</v>
      </c>
      <c r="V34" s="2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8" t="s">
        <v>100</v>
      </c>
      <c r="J35" s="8" t="s">
        <v>100</v>
      </c>
      <c r="K35" s="8" t="s">
        <v>100</v>
      </c>
      <c r="L35" s="8" t="s">
        <v>100</v>
      </c>
      <c r="M35" s="11" t="s">
        <v>100</v>
      </c>
      <c r="N35" s="8" t="s">
        <v>100</v>
      </c>
      <c r="O35" s="8" t="s">
        <v>100</v>
      </c>
      <c r="P35" s="8" t="s">
        <v>100</v>
      </c>
      <c r="Q35" s="8" t="s">
        <v>100</v>
      </c>
      <c r="R35" s="10" t="s">
        <v>100</v>
      </c>
      <c r="S35" s="8" t="s">
        <v>100</v>
      </c>
      <c r="T35" s="8" t="s">
        <v>100</v>
      </c>
      <c r="U35" s="8" t="s">
        <v>100</v>
      </c>
      <c r="V35" s="8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2" t="s">
        <v>100</v>
      </c>
      <c r="J36" s="2" t="s">
        <v>100</v>
      </c>
      <c r="K36" s="2" t="s">
        <v>100</v>
      </c>
      <c r="L36" s="2" t="s">
        <v>100</v>
      </c>
      <c r="M36" s="4" t="s">
        <v>100</v>
      </c>
      <c r="N36" s="2" t="s">
        <v>100</v>
      </c>
      <c r="O36" s="2" t="s">
        <v>100</v>
      </c>
      <c r="P36" s="2" t="s">
        <v>100</v>
      </c>
      <c r="Q36" s="2" t="s">
        <v>100</v>
      </c>
      <c r="R36" s="3" t="s">
        <v>100</v>
      </c>
      <c r="S36" s="2" t="s">
        <v>100</v>
      </c>
      <c r="T36" s="2" t="s">
        <v>100</v>
      </c>
      <c r="U36" s="2" t="s">
        <v>100</v>
      </c>
      <c r="V36" s="2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8" t="s">
        <v>100</v>
      </c>
      <c r="J37" s="8" t="s">
        <v>100</v>
      </c>
      <c r="K37" s="8" t="s">
        <v>100</v>
      </c>
      <c r="L37" s="8" t="s">
        <v>100</v>
      </c>
      <c r="M37" s="11" t="s">
        <v>100</v>
      </c>
      <c r="N37" s="8" t="s">
        <v>100</v>
      </c>
      <c r="O37" s="8" t="s">
        <v>100</v>
      </c>
      <c r="P37" s="8" t="s">
        <v>100</v>
      </c>
      <c r="Q37" s="8" t="s">
        <v>100</v>
      </c>
      <c r="R37" s="10" t="s">
        <v>100</v>
      </c>
      <c r="S37" s="8" t="s">
        <v>100</v>
      </c>
      <c r="T37" s="8" t="s">
        <v>100</v>
      </c>
      <c r="U37" s="8" t="s">
        <v>100</v>
      </c>
      <c r="V37" s="8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2" t="s">
        <v>100</v>
      </c>
      <c r="J38" s="2" t="s">
        <v>100</v>
      </c>
      <c r="K38" s="2" t="s">
        <v>100</v>
      </c>
      <c r="L38" s="2" t="s">
        <v>100</v>
      </c>
      <c r="M38" s="4" t="s">
        <v>100</v>
      </c>
      <c r="N38" s="2" t="s">
        <v>100</v>
      </c>
      <c r="O38" s="2" t="s">
        <v>100</v>
      </c>
      <c r="P38" s="2" t="s">
        <v>100</v>
      </c>
      <c r="Q38" s="2" t="s">
        <v>100</v>
      </c>
      <c r="R38" s="3" t="s">
        <v>100</v>
      </c>
      <c r="S38" s="2" t="s">
        <v>100</v>
      </c>
      <c r="T38" s="2" t="s">
        <v>100</v>
      </c>
      <c r="U38" s="2" t="s">
        <v>100</v>
      </c>
      <c r="V38" s="2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8" t="s">
        <v>100</v>
      </c>
      <c r="J39" s="8" t="s">
        <v>100</v>
      </c>
      <c r="K39" s="8" t="s">
        <v>100</v>
      </c>
      <c r="L39" s="8" t="s">
        <v>100</v>
      </c>
      <c r="M39" s="11" t="s">
        <v>100</v>
      </c>
      <c r="N39" s="8" t="s">
        <v>100</v>
      </c>
      <c r="O39" s="8" t="s">
        <v>100</v>
      </c>
      <c r="P39" s="8" t="s">
        <v>100</v>
      </c>
      <c r="Q39" s="8" t="s">
        <v>100</v>
      </c>
      <c r="R39" s="10" t="s">
        <v>100</v>
      </c>
      <c r="S39" s="8" t="s">
        <v>100</v>
      </c>
      <c r="T39" s="8" t="s">
        <v>100</v>
      </c>
      <c r="U39" s="8" t="s">
        <v>100</v>
      </c>
      <c r="V39" s="8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2" t="s">
        <v>100</v>
      </c>
      <c r="J40" s="2" t="s">
        <v>100</v>
      </c>
      <c r="K40" s="2" t="s">
        <v>100</v>
      </c>
      <c r="L40" s="2" t="s">
        <v>100</v>
      </c>
      <c r="M40" s="4" t="s">
        <v>100</v>
      </c>
      <c r="N40" s="2" t="s">
        <v>100</v>
      </c>
      <c r="O40" s="2" t="s">
        <v>100</v>
      </c>
      <c r="P40" s="2" t="s">
        <v>100</v>
      </c>
      <c r="Q40" s="2" t="s">
        <v>100</v>
      </c>
      <c r="R40" s="3" t="s">
        <v>100</v>
      </c>
      <c r="S40" s="2" t="s">
        <v>100</v>
      </c>
      <c r="T40" s="2" t="s">
        <v>100</v>
      </c>
      <c r="U40" s="2" t="s">
        <v>100</v>
      </c>
      <c r="V40" s="2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8" t="s">
        <v>100</v>
      </c>
      <c r="J41" s="8" t="s">
        <v>100</v>
      </c>
      <c r="K41" s="8" t="s">
        <v>100</v>
      </c>
      <c r="L41" s="8" t="s">
        <v>100</v>
      </c>
      <c r="M41" s="11" t="s">
        <v>100</v>
      </c>
      <c r="N41" s="8" t="s">
        <v>100</v>
      </c>
      <c r="O41" s="8" t="s">
        <v>100</v>
      </c>
      <c r="P41" s="8" t="s">
        <v>100</v>
      </c>
      <c r="Q41" s="8" t="s">
        <v>100</v>
      </c>
      <c r="R41" s="10" t="s">
        <v>100</v>
      </c>
      <c r="S41" s="8" t="s">
        <v>100</v>
      </c>
      <c r="T41" s="8" t="s">
        <v>100</v>
      </c>
      <c r="U41" s="8" t="s">
        <v>100</v>
      </c>
      <c r="V41" s="8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2" t="s">
        <v>100</v>
      </c>
      <c r="J42" s="2" t="s">
        <v>100</v>
      </c>
      <c r="K42" s="2" t="s">
        <v>100</v>
      </c>
      <c r="L42" s="2" t="s">
        <v>100</v>
      </c>
      <c r="M42" s="4" t="s">
        <v>100</v>
      </c>
      <c r="N42" s="2" t="s">
        <v>100</v>
      </c>
      <c r="O42" s="2" t="s">
        <v>100</v>
      </c>
      <c r="P42" s="2" t="s">
        <v>100</v>
      </c>
      <c r="Q42" s="2" t="s">
        <v>100</v>
      </c>
      <c r="R42" s="3" t="s">
        <v>100</v>
      </c>
      <c r="S42" s="2" t="s">
        <v>100</v>
      </c>
      <c r="T42" s="2" t="s">
        <v>100</v>
      </c>
      <c r="U42" s="2" t="s">
        <v>100</v>
      </c>
      <c r="V42" s="2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8" t="s">
        <v>100</v>
      </c>
      <c r="J43" s="8" t="s">
        <v>100</v>
      </c>
      <c r="K43" s="8" t="s">
        <v>100</v>
      </c>
      <c r="L43" s="8" t="s">
        <v>100</v>
      </c>
      <c r="M43" s="11" t="s">
        <v>100</v>
      </c>
      <c r="N43" s="8" t="s">
        <v>100</v>
      </c>
      <c r="O43" s="8" t="s">
        <v>100</v>
      </c>
      <c r="P43" s="8" t="s">
        <v>100</v>
      </c>
      <c r="Q43" s="8" t="s">
        <v>100</v>
      </c>
      <c r="R43" s="10" t="s">
        <v>100</v>
      </c>
      <c r="S43" s="8" t="s">
        <v>100</v>
      </c>
      <c r="T43" s="8" t="s">
        <v>100</v>
      </c>
      <c r="U43" s="8" t="s">
        <v>100</v>
      </c>
      <c r="V43" s="8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2" t="s">
        <v>100</v>
      </c>
      <c r="J44" s="2" t="s">
        <v>100</v>
      </c>
      <c r="K44" s="2" t="s">
        <v>100</v>
      </c>
      <c r="L44" s="2" t="s">
        <v>100</v>
      </c>
      <c r="M44" s="4" t="s">
        <v>100</v>
      </c>
      <c r="N44" s="2" t="s">
        <v>100</v>
      </c>
      <c r="O44" s="2" t="s">
        <v>100</v>
      </c>
      <c r="P44" s="2" t="s">
        <v>100</v>
      </c>
      <c r="Q44" s="2" t="s">
        <v>100</v>
      </c>
      <c r="R44" s="3" t="s">
        <v>100</v>
      </c>
      <c r="S44" s="2" t="s">
        <v>100</v>
      </c>
      <c r="T44" s="2" t="s">
        <v>100</v>
      </c>
      <c r="U44" s="2" t="s">
        <v>100</v>
      </c>
      <c r="V44" s="2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8" t="s">
        <v>100</v>
      </c>
      <c r="J45" s="8" t="s">
        <v>100</v>
      </c>
      <c r="K45" s="8" t="s">
        <v>100</v>
      </c>
      <c r="L45" s="8" t="s">
        <v>100</v>
      </c>
      <c r="M45" s="11" t="s">
        <v>100</v>
      </c>
      <c r="N45" s="8" t="s">
        <v>100</v>
      </c>
      <c r="O45" s="8" t="s">
        <v>100</v>
      </c>
      <c r="P45" s="8" t="s">
        <v>100</v>
      </c>
      <c r="Q45" s="8" t="s">
        <v>100</v>
      </c>
      <c r="R45" s="10" t="s">
        <v>100</v>
      </c>
      <c r="S45" s="8" t="s">
        <v>100</v>
      </c>
      <c r="T45" s="8" t="s">
        <v>100</v>
      </c>
      <c r="U45" s="8" t="s">
        <v>100</v>
      </c>
      <c r="V45" s="8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2" t="s">
        <v>100</v>
      </c>
      <c r="J46" s="2" t="s">
        <v>100</v>
      </c>
      <c r="K46" s="2" t="s">
        <v>100</v>
      </c>
      <c r="L46" s="2" t="s">
        <v>100</v>
      </c>
      <c r="M46" s="4" t="s">
        <v>100</v>
      </c>
      <c r="N46" s="2" t="s">
        <v>100</v>
      </c>
      <c r="O46" s="2" t="s">
        <v>100</v>
      </c>
      <c r="P46" s="2" t="s">
        <v>100</v>
      </c>
      <c r="Q46" s="2" t="s">
        <v>100</v>
      </c>
      <c r="R46" s="3" t="s">
        <v>100</v>
      </c>
      <c r="S46" s="2" t="s">
        <v>100</v>
      </c>
      <c r="T46" s="2" t="s">
        <v>100</v>
      </c>
      <c r="U46" s="2" t="s">
        <v>100</v>
      </c>
      <c r="V46" s="2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8" t="s">
        <v>100</v>
      </c>
      <c r="J47" s="8" t="s">
        <v>100</v>
      </c>
      <c r="K47" s="8" t="s">
        <v>100</v>
      </c>
      <c r="L47" s="8" t="s">
        <v>100</v>
      </c>
      <c r="M47" s="11" t="s">
        <v>100</v>
      </c>
      <c r="N47" s="8" t="s">
        <v>100</v>
      </c>
      <c r="O47" s="8" t="s">
        <v>100</v>
      </c>
      <c r="P47" s="8" t="s">
        <v>100</v>
      </c>
      <c r="Q47" s="8" t="s">
        <v>100</v>
      </c>
      <c r="R47" s="10" t="s">
        <v>100</v>
      </c>
      <c r="S47" s="8" t="s">
        <v>100</v>
      </c>
      <c r="T47" s="8" t="s">
        <v>100</v>
      </c>
      <c r="U47" s="8" t="s">
        <v>100</v>
      </c>
      <c r="V47" s="8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2" t="s">
        <v>100</v>
      </c>
      <c r="J48" s="2" t="s">
        <v>100</v>
      </c>
      <c r="K48" s="2" t="s">
        <v>100</v>
      </c>
      <c r="L48" s="2" t="s">
        <v>100</v>
      </c>
      <c r="M48" s="4" t="s">
        <v>100</v>
      </c>
      <c r="N48" s="2" t="s">
        <v>100</v>
      </c>
      <c r="O48" s="2" t="s">
        <v>100</v>
      </c>
      <c r="P48" s="2" t="s">
        <v>100</v>
      </c>
      <c r="Q48" s="2" t="s">
        <v>100</v>
      </c>
      <c r="R48" s="3" t="s">
        <v>100</v>
      </c>
      <c r="S48" s="2" t="s">
        <v>100</v>
      </c>
      <c r="T48" s="2" t="s">
        <v>100</v>
      </c>
      <c r="U48" s="2" t="s">
        <v>100</v>
      </c>
      <c r="V48" s="2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8" t="s">
        <v>100</v>
      </c>
      <c r="J49" s="8" t="s">
        <v>100</v>
      </c>
      <c r="K49" s="8" t="s">
        <v>100</v>
      </c>
      <c r="L49" s="8" t="s">
        <v>100</v>
      </c>
      <c r="M49" s="11" t="s">
        <v>100</v>
      </c>
      <c r="N49" s="8" t="s">
        <v>100</v>
      </c>
      <c r="O49" s="8" t="s">
        <v>100</v>
      </c>
      <c r="P49" s="8" t="s">
        <v>100</v>
      </c>
      <c r="Q49" s="8" t="s">
        <v>100</v>
      </c>
      <c r="R49" s="10" t="s">
        <v>100</v>
      </c>
      <c r="S49" s="8" t="s">
        <v>100</v>
      </c>
      <c r="T49" s="8" t="s">
        <v>100</v>
      </c>
      <c r="U49" s="8" t="s">
        <v>100</v>
      </c>
      <c r="V49" s="8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2" t="s">
        <v>100</v>
      </c>
      <c r="J50" s="2" t="s">
        <v>100</v>
      </c>
      <c r="K50" s="2" t="s">
        <v>100</v>
      </c>
      <c r="L50" s="2" t="s">
        <v>100</v>
      </c>
      <c r="M50" s="4" t="s">
        <v>100</v>
      </c>
      <c r="N50" s="2" t="s">
        <v>100</v>
      </c>
      <c r="O50" s="2" t="s">
        <v>100</v>
      </c>
      <c r="P50" s="2" t="s">
        <v>100</v>
      </c>
      <c r="Q50" s="2" t="s">
        <v>100</v>
      </c>
      <c r="R50" s="3" t="s">
        <v>100</v>
      </c>
      <c r="S50" s="2" t="s">
        <v>100</v>
      </c>
      <c r="T50" s="2" t="s">
        <v>100</v>
      </c>
      <c r="U50" s="2" t="s">
        <v>100</v>
      </c>
      <c r="V50" s="2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8" t="s">
        <v>100</v>
      </c>
      <c r="J51" s="8" t="s">
        <v>100</v>
      </c>
      <c r="K51" s="8" t="s">
        <v>100</v>
      </c>
      <c r="L51" s="8" t="s">
        <v>100</v>
      </c>
      <c r="M51" s="11" t="s">
        <v>100</v>
      </c>
      <c r="N51" s="8" t="s">
        <v>100</v>
      </c>
      <c r="O51" s="8" t="s">
        <v>100</v>
      </c>
      <c r="P51" s="8" t="s">
        <v>100</v>
      </c>
      <c r="Q51" s="8" t="s">
        <v>100</v>
      </c>
      <c r="R51" s="10" t="s">
        <v>100</v>
      </c>
      <c r="S51" s="8" t="s">
        <v>100</v>
      </c>
      <c r="T51" s="8" t="s">
        <v>100</v>
      </c>
      <c r="U51" s="8" t="s">
        <v>100</v>
      </c>
      <c r="V51" s="8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2" t="s">
        <v>100</v>
      </c>
      <c r="J52" s="2" t="s">
        <v>100</v>
      </c>
      <c r="K52" s="2" t="s">
        <v>100</v>
      </c>
      <c r="L52" s="2" t="s">
        <v>100</v>
      </c>
      <c r="M52" s="4" t="s">
        <v>100</v>
      </c>
      <c r="N52" s="2" t="s">
        <v>100</v>
      </c>
      <c r="O52" s="2" t="s">
        <v>100</v>
      </c>
      <c r="P52" s="2" t="s">
        <v>100</v>
      </c>
      <c r="Q52" s="2" t="s">
        <v>100</v>
      </c>
      <c r="R52" s="3" t="s">
        <v>100</v>
      </c>
      <c r="S52" s="2" t="s">
        <v>100</v>
      </c>
      <c r="T52" s="2" t="s">
        <v>100</v>
      </c>
      <c r="U52" s="2" t="s">
        <v>100</v>
      </c>
      <c r="V52" s="2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8" t="s">
        <v>100</v>
      </c>
      <c r="J53" s="8" t="s">
        <v>100</v>
      </c>
      <c r="K53" s="8" t="s">
        <v>100</v>
      </c>
      <c r="L53" s="8" t="s">
        <v>100</v>
      </c>
      <c r="M53" s="11" t="s">
        <v>100</v>
      </c>
      <c r="N53" s="8" t="s">
        <v>100</v>
      </c>
      <c r="O53" s="8" t="s">
        <v>100</v>
      </c>
      <c r="P53" s="8" t="s">
        <v>100</v>
      </c>
      <c r="Q53" s="8" t="s">
        <v>100</v>
      </c>
      <c r="R53" s="10" t="s">
        <v>100</v>
      </c>
      <c r="S53" s="8" t="s">
        <v>100</v>
      </c>
      <c r="T53" s="8" t="s">
        <v>100</v>
      </c>
      <c r="U53" s="8" t="s">
        <v>100</v>
      </c>
      <c r="V53" s="8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2" t="s">
        <v>100</v>
      </c>
      <c r="J54" s="2" t="s">
        <v>100</v>
      </c>
      <c r="K54" s="2" t="s">
        <v>100</v>
      </c>
      <c r="L54" s="2" t="s">
        <v>100</v>
      </c>
      <c r="M54" s="4" t="s">
        <v>100</v>
      </c>
      <c r="N54" s="2" t="s">
        <v>100</v>
      </c>
      <c r="O54" s="2" t="s">
        <v>100</v>
      </c>
      <c r="P54" s="2" t="s">
        <v>100</v>
      </c>
      <c r="Q54" s="2" t="s">
        <v>100</v>
      </c>
      <c r="R54" s="3" t="s">
        <v>100</v>
      </c>
      <c r="S54" s="2" t="s">
        <v>100</v>
      </c>
      <c r="T54" s="2" t="s">
        <v>100</v>
      </c>
      <c r="U54" s="2" t="s">
        <v>100</v>
      </c>
      <c r="V54" s="2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8" t="s">
        <v>100</v>
      </c>
      <c r="J55" s="8" t="s">
        <v>100</v>
      </c>
      <c r="K55" s="8" t="s">
        <v>100</v>
      </c>
      <c r="L55" s="8" t="s">
        <v>100</v>
      </c>
      <c r="M55" s="11" t="s">
        <v>100</v>
      </c>
      <c r="N55" s="8" t="s">
        <v>100</v>
      </c>
      <c r="O55" s="8" t="s">
        <v>100</v>
      </c>
      <c r="P55" s="8" t="s">
        <v>100</v>
      </c>
      <c r="Q55" s="8" t="s">
        <v>100</v>
      </c>
      <c r="R55" s="10" t="s">
        <v>100</v>
      </c>
      <c r="S55" s="8" t="s">
        <v>100</v>
      </c>
      <c r="T55" s="8" t="s">
        <v>100</v>
      </c>
      <c r="U55" s="8" t="s">
        <v>100</v>
      </c>
      <c r="V55" s="8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2" t="s">
        <v>100</v>
      </c>
      <c r="J56" s="2" t="s">
        <v>100</v>
      </c>
      <c r="K56" s="2" t="s">
        <v>100</v>
      </c>
      <c r="L56" s="2" t="s">
        <v>100</v>
      </c>
      <c r="M56" s="4" t="s">
        <v>100</v>
      </c>
      <c r="N56" s="2" t="s">
        <v>100</v>
      </c>
      <c r="O56" s="2" t="s">
        <v>100</v>
      </c>
      <c r="P56" s="2" t="s">
        <v>100</v>
      </c>
      <c r="Q56" s="2" t="s">
        <v>100</v>
      </c>
      <c r="R56" s="3" t="s">
        <v>100</v>
      </c>
      <c r="S56" s="2" t="s">
        <v>100</v>
      </c>
      <c r="T56" s="2" t="s">
        <v>100</v>
      </c>
      <c r="U56" s="2" t="s">
        <v>100</v>
      </c>
      <c r="V56" s="2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8" t="s">
        <v>100</v>
      </c>
      <c r="J57" s="8" t="s">
        <v>100</v>
      </c>
      <c r="K57" s="8" t="s">
        <v>100</v>
      </c>
      <c r="L57" s="8" t="s">
        <v>100</v>
      </c>
      <c r="M57" s="11" t="s">
        <v>100</v>
      </c>
      <c r="N57" s="8" t="s">
        <v>100</v>
      </c>
      <c r="O57" s="8" t="s">
        <v>100</v>
      </c>
      <c r="P57" s="8" t="s">
        <v>100</v>
      </c>
      <c r="Q57" s="8" t="s">
        <v>100</v>
      </c>
      <c r="R57" s="10" t="s">
        <v>100</v>
      </c>
      <c r="S57" s="8" t="s">
        <v>100</v>
      </c>
      <c r="T57" s="8" t="s">
        <v>100</v>
      </c>
      <c r="U57" s="8" t="s">
        <v>100</v>
      </c>
      <c r="V57" s="8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2" t="s">
        <v>100</v>
      </c>
      <c r="J58" s="2" t="s">
        <v>100</v>
      </c>
      <c r="K58" s="2" t="s">
        <v>100</v>
      </c>
      <c r="L58" s="2" t="s">
        <v>100</v>
      </c>
      <c r="M58" s="4" t="s">
        <v>100</v>
      </c>
      <c r="N58" s="2" t="s">
        <v>100</v>
      </c>
      <c r="O58" s="2" t="s">
        <v>100</v>
      </c>
      <c r="P58" s="2" t="s">
        <v>100</v>
      </c>
      <c r="Q58" s="2" t="s">
        <v>100</v>
      </c>
      <c r="R58" s="3" t="s">
        <v>100</v>
      </c>
      <c r="S58" s="2" t="s">
        <v>100</v>
      </c>
      <c r="T58" s="2" t="s">
        <v>100</v>
      </c>
      <c r="U58" s="2" t="s">
        <v>100</v>
      </c>
      <c r="V58" s="2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8" t="s">
        <v>100</v>
      </c>
      <c r="J59" s="8" t="s">
        <v>100</v>
      </c>
      <c r="K59" s="8" t="s">
        <v>100</v>
      </c>
      <c r="L59" s="8" t="s">
        <v>100</v>
      </c>
      <c r="M59" s="11" t="s">
        <v>100</v>
      </c>
      <c r="N59" s="8" t="s">
        <v>100</v>
      </c>
      <c r="O59" s="8" t="s">
        <v>100</v>
      </c>
      <c r="P59" s="8" t="s">
        <v>100</v>
      </c>
      <c r="Q59" s="8" t="s">
        <v>100</v>
      </c>
      <c r="R59" s="10" t="s">
        <v>100</v>
      </c>
      <c r="S59" s="8" t="s">
        <v>100</v>
      </c>
      <c r="T59" s="8" t="s">
        <v>100</v>
      </c>
      <c r="U59" s="8" t="s">
        <v>100</v>
      </c>
      <c r="V59" s="8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2" t="s">
        <v>100</v>
      </c>
      <c r="J60" s="2" t="s">
        <v>100</v>
      </c>
      <c r="K60" s="2" t="s">
        <v>100</v>
      </c>
      <c r="L60" s="2" t="s">
        <v>100</v>
      </c>
      <c r="M60" s="4" t="s">
        <v>100</v>
      </c>
      <c r="N60" s="2" t="s">
        <v>100</v>
      </c>
      <c r="O60" s="2" t="s">
        <v>100</v>
      </c>
      <c r="P60" s="2" t="s">
        <v>100</v>
      </c>
      <c r="Q60" s="2" t="s">
        <v>100</v>
      </c>
      <c r="R60" s="3" t="s">
        <v>100</v>
      </c>
      <c r="S60" s="2" t="s">
        <v>100</v>
      </c>
      <c r="T60" s="2" t="s">
        <v>100</v>
      </c>
      <c r="U60" s="2" t="s">
        <v>100</v>
      </c>
      <c r="V60" s="2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8" t="s">
        <v>100</v>
      </c>
      <c r="J61" s="8" t="s">
        <v>100</v>
      </c>
      <c r="K61" s="8" t="s">
        <v>100</v>
      </c>
      <c r="L61" s="8" t="s">
        <v>100</v>
      </c>
      <c r="M61" s="11" t="s">
        <v>100</v>
      </c>
      <c r="N61" s="8" t="s">
        <v>100</v>
      </c>
      <c r="O61" s="8" t="s">
        <v>100</v>
      </c>
      <c r="P61" s="8" t="s">
        <v>100</v>
      </c>
      <c r="Q61" s="8" t="s">
        <v>100</v>
      </c>
      <c r="R61" s="10" t="s">
        <v>100</v>
      </c>
      <c r="S61" s="8" t="s">
        <v>100</v>
      </c>
      <c r="T61" s="8" t="s">
        <v>100</v>
      </c>
      <c r="U61" s="8" t="s">
        <v>100</v>
      </c>
      <c r="V61" s="8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2" t="s">
        <v>100</v>
      </c>
      <c r="J62" s="2" t="s">
        <v>100</v>
      </c>
      <c r="K62" s="2" t="s">
        <v>100</v>
      </c>
      <c r="L62" s="2" t="s">
        <v>100</v>
      </c>
      <c r="M62" s="4" t="s">
        <v>100</v>
      </c>
      <c r="N62" s="2" t="s">
        <v>100</v>
      </c>
      <c r="O62" s="2" t="s">
        <v>100</v>
      </c>
      <c r="P62" s="2" t="s">
        <v>100</v>
      </c>
      <c r="Q62" s="2" t="s">
        <v>100</v>
      </c>
      <c r="R62" s="3" t="s">
        <v>100</v>
      </c>
      <c r="S62" s="2" t="s">
        <v>100</v>
      </c>
      <c r="T62" s="2" t="s">
        <v>100</v>
      </c>
      <c r="U62" s="2" t="s">
        <v>100</v>
      </c>
      <c r="V62" s="2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8" t="s">
        <v>100</v>
      </c>
      <c r="J63" s="8" t="s">
        <v>100</v>
      </c>
      <c r="K63" s="8" t="s">
        <v>100</v>
      </c>
      <c r="L63" s="8" t="s">
        <v>100</v>
      </c>
      <c r="M63" s="11" t="s">
        <v>100</v>
      </c>
      <c r="N63" s="8" t="s">
        <v>100</v>
      </c>
      <c r="O63" s="8" t="s">
        <v>100</v>
      </c>
      <c r="P63" s="8" t="s">
        <v>100</v>
      </c>
      <c r="Q63" s="8" t="s">
        <v>100</v>
      </c>
      <c r="R63" s="10" t="s">
        <v>100</v>
      </c>
      <c r="S63" s="8" t="s">
        <v>100</v>
      </c>
      <c r="T63" s="8" t="s">
        <v>100</v>
      </c>
      <c r="U63" s="8" t="s">
        <v>100</v>
      </c>
      <c r="V63" s="8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 t="s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2" t="s">
        <v>100</v>
      </c>
      <c r="J64" s="2" t="s">
        <v>100</v>
      </c>
      <c r="K64" s="2" t="s">
        <v>100</v>
      </c>
      <c r="L64" s="2" t="s">
        <v>100</v>
      </c>
      <c r="M64" s="4" t="s">
        <v>100</v>
      </c>
      <c r="N64" s="2" t="s">
        <v>100</v>
      </c>
      <c r="O64" s="2" t="s">
        <v>100</v>
      </c>
      <c r="P64" s="2" t="s">
        <v>100</v>
      </c>
      <c r="Q64" s="2" t="s">
        <v>100</v>
      </c>
      <c r="R64" s="3" t="s">
        <v>100</v>
      </c>
      <c r="S64" s="2" t="s">
        <v>100</v>
      </c>
      <c r="T64" s="2" t="s">
        <v>100</v>
      </c>
      <c r="U64" s="2" t="s">
        <v>100</v>
      </c>
      <c r="V64" s="2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 t="s">
        <v>100</v>
      </c>
      <c r="D65" s="8" t="s">
        <v>100</v>
      </c>
      <c r="E65" s="8" t="s">
        <v>100</v>
      </c>
      <c r="F65" s="8" t="s">
        <v>100</v>
      </c>
      <c r="G65" s="8" t="s">
        <v>100</v>
      </c>
      <c r="H65" s="11" t="s">
        <v>100</v>
      </c>
      <c r="I65" s="8" t="s">
        <v>100</v>
      </c>
      <c r="J65" s="8" t="s">
        <v>100</v>
      </c>
      <c r="K65" s="8" t="s">
        <v>100</v>
      </c>
      <c r="L65" s="8" t="s">
        <v>100</v>
      </c>
      <c r="M65" s="11" t="s">
        <v>100</v>
      </c>
      <c r="N65" s="8" t="s">
        <v>100</v>
      </c>
      <c r="O65" s="8" t="s">
        <v>100</v>
      </c>
      <c r="P65" s="8" t="s">
        <v>100</v>
      </c>
      <c r="Q65" s="8" t="s">
        <v>100</v>
      </c>
      <c r="R65" s="10" t="s">
        <v>100</v>
      </c>
      <c r="S65" s="8" t="s">
        <v>100</v>
      </c>
      <c r="T65" s="8" t="s">
        <v>100</v>
      </c>
      <c r="U65" s="8" t="s">
        <v>100</v>
      </c>
      <c r="V65" s="8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 t="s">
        <v>100</v>
      </c>
      <c r="D66" s="2" t="s">
        <v>100</v>
      </c>
      <c r="E66" s="2" t="s">
        <v>100</v>
      </c>
      <c r="F66" s="2" t="s">
        <v>100</v>
      </c>
      <c r="G66" s="2" t="s">
        <v>100</v>
      </c>
      <c r="H66" s="4" t="s">
        <v>100</v>
      </c>
      <c r="I66" s="2" t="s">
        <v>100</v>
      </c>
      <c r="J66" s="2" t="s">
        <v>100</v>
      </c>
      <c r="K66" s="2" t="s">
        <v>100</v>
      </c>
      <c r="L66" s="2" t="s">
        <v>100</v>
      </c>
      <c r="M66" s="4" t="s">
        <v>100</v>
      </c>
      <c r="N66" s="2" t="s">
        <v>100</v>
      </c>
      <c r="O66" s="2" t="s">
        <v>100</v>
      </c>
      <c r="P66" s="2" t="s">
        <v>100</v>
      </c>
      <c r="Q66" s="2" t="s">
        <v>100</v>
      </c>
      <c r="R66" s="3" t="s">
        <v>100</v>
      </c>
      <c r="S66" s="2" t="s">
        <v>100</v>
      </c>
      <c r="T66" s="2" t="s">
        <v>100</v>
      </c>
      <c r="U66" s="2" t="s">
        <v>100</v>
      </c>
      <c r="V66" s="2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 t="s">
        <v>100</v>
      </c>
      <c r="D67" s="8" t="s">
        <v>100</v>
      </c>
      <c r="E67" s="8" t="s">
        <v>100</v>
      </c>
      <c r="F67" s="8" t="s">
        <v>100</v>
      </c>
      <c r="G67" s="8" t="s">
        <v>100</v>
      </c>
      <c r="H67" s="11" t="s">
        <v>100</v>
      </c>
      <c r="I67" s="8" t="s">
        <v>100</v>
      </c>
      <c r="J67" s="8" t="s">
        <v>100</v>
      </c>
      <c r="K67" s="8" t="s">
        <v>100</v>
      </c>
      <c r="L67" s="8" t="s">
        <v>100</v>
      </c>
      <c r="M67" s="11" t="s">
        <v>100</v>
      </c>
      <c r="N67" s="8" t="s">
        <v>100</v>
      </c>
      <c r="O67" s="8" t="s">
        <v>100</v>
      </c>
      <c r="P67" s="8" t="s">
        <v>100</v>
      </c>
      <c r="Q67" s="8" t="s">
        <v>100</v>
      </c>
      <c r="R67" s="10" t="s">
        <v>100</v>
      </c>
      <c r="S67" s="8" t="s">
        <v>100</v>
      </c>
      <c r="T67" s="8" t="s">
        <v>100</v>
      </c>
      <c r="U67" s="8" t="s">
        <v>100</v>
      </c>
      <c r="V67" s="8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 t="s">
        <v>100</v>
      </c>
      <c r="D68" s="2" t="s">
        <v>100</v>
      </c>
      <c r="E68" s="2" t="s">
        <v>100</v>
      </c>
      <c r="F68" s="2" t="s">
        <v>100</v>
      </c>
      <c r="G68" s="2" t="s">
        <v>100</v>
      </c>
      <c r="H68" s="4" t="s">
        <v>100</v>
      </c>
      <c r="I68" s="2" t="s">
        <v>100</v>
      </c>
      <c r="J68" s="2" t="s">
        <v>100</v>
      </c>
      <c r="K68" s="2" t="s">
        <v>100</v>
      </c>
      <c r="L68" s="2" t="s">
        <v>100</v>
      </c>
      <c r="M68" s="4" t="s">
        <v>100</v>
      </c>
      <c r="N68" s="2" t="s">
        <v>100</v>
      </c>
      <c r="O68" s="2" t="s">
        <v>100</v>
      </c>
      <c r="P68" s="2" t="s">
        <v>100</v>
      </c>
      <c r="Q68" s="2" t="s">
        <v>100</v>
      </c>
      <c r="R68" s="3" t="s">
        <v>100</v>
      </c>
      <c r="S68" s="2" t="s">
        <v>100</v>
      </c>
      <c r="T68" s="2" t="s">
        <v>100</v>
      </c>
      <c r="U68" s="2" t="s">
        <v>100</v>
      </c>
      <c r="V68" s="2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 t="s">
        <v>100</v>
      </c>
      <c r="D69" s="8" t="s">
        <v>100</v>
      </c>
      <c r="E69" s="8" t="s">
        <v>100</v>
      </c>
      <c r="F69" s="8" t="s">
        <v>100</v>
      </c>
      <c r="G69" s="8" t="s">
        <v>100</v>
      </c>
      <c r="H69" s="11" t="s">
        <v>100</v>
      </c>
      <c r="I69" s="8" t="s">
        <v>100</v>
      </c>
      <c r="J69" s="8" t="s">
        <v>100</v>
      </c>
      <c r="K69" s="8" t="s">
        <v>100</v>
      </c>
      <c r="L69" s="8" t="s">
        <v>100</v>
      </c>
      <c r="M69" s="11" t="s">
        <v>100</v>
      </c>
      <c r="N69" s="8" t="s">
        <v>100</v>
      </c>
      <c r="O69" s="8" t="s">
        <v>100</v>
      </c>
      <c r="P69" s="8" t="s">
        <v>100</v>
      </c>
      <c r="Q69" s="8" t="s">
        <v>100</v>
      </c>
      <c r="R69" s="10" t="s">
        <v>100</v>
      </c>
      <c r="S69" s="8" t="s">
        <v>100</v>
      </c>
      <c r="T69" s="8" t="s">
        <v>100</v>
      </c>
      <c r="U69" s="8" t="s">
        <v>100</v>
      </c>
      <c r="V69" s="8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 t="s">
        <v>100</v>
      </c>
      <c r="D70" s="2" t="s">
        <v>100</v>
      </c>
      <c r="E70" s="2" t="s">
        <v>100</v>
      </c>
      <c r="F70" s="2" t="s">
        <v>100</v>
      </c>
      <c r="G70" s="2" t="s">
        <v>100</v>
      </c>
      <c r="H70" s="4" t="s">
        <v>100</v>
      </c>
      <c r="I70" s="2" t="s">
        <v>100</v>
      </c>
      <c r="J70" s="2" t="s">
        <v>100</v>
      </c>
      <c r="K70" s="2" t="s">
        <v>100</v>
      </c>
      <c r="L70" s="2" t="s">
        <v>100</v>
      </c>
      <c r="M70" s="4" t="s">
        <v>100</v>
      </c>
      <c r="N70" s="2" t="s">
        <v>100</v>
      </c>
      <c r="O70" s="2" t="s">
        <v>100</v>
      </c>
      <c r="P70" s="2" t="s">
        <v>100</v>
      </c>
      <c r="Q70" s="2" t="s">
        <v>100</v>
      </c>
      <c r="R70" s="3" t="s">
        <v>100</v>
      </c>
      <c r="S70" s="2" t="s">
        <v>100</v>
      </c>
      <c r="T70" s="2" t="s">
        <v>100</v>
      </c>
      <c r="U70" s="2" t="s">
        <v>100</v>
      </c>
      <c r="V70" s="2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 t="s">
        <v>100</v>
      </c>
      <c r="D71" s="8" t="s">
        <v>100</v>
      </c>
      <c r="E71" s="8" t="s">
        <v>100</v>
      </c>
      <c r="F71" s="8" t="s">
        <v>100</v>
      </c>
      <c r="G71" s="8" t="s">
        <v>100</v>
      </c>
      <c r="H71" s="11" t="s">
        <v>100</v>
      </c>
      <c r="I71" s="8" t="s">
        <v>100</v>
      </c>
      <c r="J71" s="8" t="s">
        <v>100</v>
      </c>
      <c r="K71" s="8" t="s">
        <v>100</v>
      </c>
      <c r="L71" s="8" t="s">
        <v>100</v>
      </c>
      <c r="M71" s="11" t="s">
        <v>100</v>
      </c>
      <c r="N71" s="8" t="s">
        <v>100</v>
      </c>
      <c r="O71" s="8" t="s">
        <v>100</v>
      </c>
      <c r="P71" s="8" t="s">
        <v>100</v>
      </c>
      <c r="Q71" s="8" t="s">
        <v>100</v>
      </c>
      <c r="R71" s="10" t="s">
        <v>100</v>
      </c>
      <c r="S71" s="8" t="s">
        <v>100</v>
      </c>
      <c r="T71" s="8" t="s">
        <v>100</v>
      </c>
      <c r="U71" s="8" t="s">
        <v>100</v>
      </c>
      <c r="V71" s="8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 t="s">
        <v>100</v>
      </c>
      <c r="D72" s="2" t="s">
        <v>100</v>
      </c>
      <c r="E72" s="2" t="s">
        <v>100</v>
      </c>
      <c r="F72" s="2" t="s">
        <v>100</v>
      </c>
      <c r="G72" s="2" t="s">
        <v>100</v>
      </c>
      <c r="H72" s="4" t="s">
        <v>100</v>
      </c>
      <c r="I72" s="2" t="s">
        <v>100</v>
      </c>
      <c r="J72" s="2" t="s">
        <v>100</v>
      </c>
      <c r="K72" s="2" t="s">
        <v>100</v>
      </c>
      <c r="L72" s="2" t="s">
        <v>100</v>
      </c>
      <c r="M72" s="4" t="s">
        <v>100</v>
      </c>
      <c r="N72" s="2" t="s">
        <v>100</v>
      </c>
      <c r="O72" s="2" t="s">
        <v>100</v>
      </c>
      <c r="P72" s="2" t="s">
        <v>100</v>
      </c>
      <c r="Q72" s="2" t="s">
        <v>100</v>
      </c>
      <c r="R72" s="3" t="s">
        <v>100</v>
      </c>
      <c r="S72" s="2" t="s">
        <v>100</v>
      </c>
      <c r="T72" s="2" t="s">
        <v>100</v>
      </c>
      <c r="U72" s="2" t="s">
        <v>100</v>
      </c>
      <c r="V72" s="2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 t="s">
        <v>100</v>
      </c>
      <c r="D73" s="8" t="s">
        <v>100</v>
      </c>
      <c r="E73" s="8" t="s">
        <v>100</v>
      </c>
      <c r="F73" s="8" t="s">
        <v>100</v>
      </c>
      <c r="G73" s="8" t="s">
        <v>100</v>
      </c>
      <c r="H73" s="11" t="s">
        <v>100</v>
      </c>
      <c r="I73" s="8" t="s">
        <v>100</v>
      </c>
      <c r="J73" s="8" t="s">
        <v>100</v>
      </c>
      <c r="K73" s="8" t="s">
        <v>100</v>
      </c>
      <c r="L73" s="8" t="s">
        <v>100</v>
      </c>
      <c r="M73" s="11" t="s">
        <v>100</v>
      </c>
      <c r="N73" s="8" t="s">
        <v>100</v>
      </c>
      <c r="O73" s="8" t="s">
        <v>100</v>
      </c>
      <c r="P73" s="8" t="s">
        <v>100</v>
      </c>
      <c r="Q73" s="8" t="s">
        <v>100</v>
      </c>
      <c r="R73" s="10" t="s">
        <v>100</v>
      </c>
      <c r="S73" s="8" t="s">
        <v>100</v>
      </c>
      <c r="T73" s="8" t="s">
        <v>100</v>
      </c>
      <c r="U73" s="8" t="s">
        <v>100</v>
      </c>
      <c r="V73" s="8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 t="s">
        <v>100</v>
      </c>
      <c r="D74" s="2" t="s">
        <v>100</v>
      </c>
      <c r="E74" s="2" t="s">
        <v>100</v>
      </c>
      <c r="F74" s="2" t="s">
        <v>100</v>
      </c>
      <c r="G74" s="2" t="s">
        <v>100</v>
      </c>
      <c r="H74" s="4" t="s">
        <v>100</v>
      </c>
      <c r="I74" s="2" t="s">
        <v>100</v>
      </c>
      <c r="J74" s="2" t="s">
        <v>100</v>
      </c>
      <c r="K74" s="2" t="s">
        <v>100</v>
      </c>
      <c r="L74" s="2" t="s">
        <v>100</v>
      </c>
      <c r="M74" s="4" t="s">
        <v>100</v>
      </c>
      <c r="N74" s="2" t="s">
        <v>100</v>
      </c>
      <c r="O74" s="2" t="s">
        <v>100</v>
      </c>
      <c r="P74" s="2" t="s">
        <v>100</v>
      </c>
      <c r="Q74" s="2" t="s">
        <v>100</v>
      </c>
      <c r="R74" s="3" t="s">
        <v>100</v>
      </c>
      <c r="S74" s="2" t="s">
        <v>100</v>
      </c>
      <c r="T74" s="2" t="s">
        <v>100</v>
      </c>
      <c r="U74" s="2" t="s">
        <v>100</v>
      </c>
      <c r="V74" s="2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 t="s">
        <v>100</v>
      </c>
      <c r="D75" s="8" t="s">
        <v>100</v>
      </c>
      <c r="E75" s="8" t="s">
        <v>100</v>
      </c>
      <c r="F75" s="8" t="s">
        <v>100</v>
      </c>
      <c r="G75" s="8" t="s">
        <v>100</v>
      </c>
      <c r="H75" s="11" t="s">
        <v>100</v>
      </c>
      <c r="I75" s="8" t="s">
        <v>100</v>
      </c>
      <c r="J75" s="8" t="s">
        <v>100</v>
      </c>
      <c r="K75" s="8" t="s">
        <v>100</v>
      </c>
      <c r="L75" s="8" t="s">
        <v>100</v>
      </c>
      <c r="M75" s="11" t="s">
        <v>100</v>
      </c>
      <c r="N75" s="8" t="s">
        <v>100</v>
      </c>
      <c r="O75" s="8" t="s">
        <v>100</v>
      </c>
      <c r="P75" s="8" t="s">
        <v>100</v>
      </c>
      <c r="Q75" s="8" t="s">
        <v>100</v>
      </c>
      <c r="R75" s="10" t="s">
        <v>100</v>
      </c>
      <c r="S75" s="8" t="s">
        <v>100</v>
      </c>
      <c r="T75" s="8" t="s">
        <v>100</v>
      </c>
      <c r="U75" s="8" t="s">
        <v>100</v>
      </c>
      <c r="V75" s="8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 t="s">
        <v>100</v>
      </c>
      <c r="D76" s="2" t="s">
        <v>100</v>
      </c>
      <c r="E76" s="2" t="s">
        <v>100</v>
      </c>
      <c r="F76" s="2" t="s">
        <v>100</v>
      </c>
      <c r="G76" s="2" t="s">
        <v>100</v>
      </c>
      <c r="H76" s="4" t="s">
        <v>100</v>
      </c>
      <c r="I76" s="2" t="s">
        <v>100</v>
      </c>
      <c r="J76" s="2" t="s">
        <v>100</v>
      </c>
      <c r="K76" s="2" t="s">
        <v>100</v>
      </c>
      <c r="L76" s="2" t="s">
        <v>100</v>
      </c>
      <c r="M76" s="4" t="s">
        <v>100</v>
      </c>
      <c r="N76" s="2" t="s">
        <v>100</v>
      </c>
      <c r="O76" s="2" t="s">
        <v>100</v>
      </c>
      <c r="P76" s="2" t="s">
        <v>100</v>
      </c>
      <c r="Q76" s="2" t="s">
        <v>100</v>
      </c>
      <c r="R76" s="3" t="s">
        <v>100</v>
      </c>
      <c r="S76" s="2" t="s">
        <v>100</v>
      </c>
      <c r="T76" s="2" t="s">
        <v>100</v>
      </c>
      <c r="U76" s="2" t="s">
        <v>100</v>
      </c>
      <c r="V76" s="2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 t="s">
        <v>100</v>
      </c>
      <c r="D77" s="8" t="s">
        <v>100</v>
      </c>
      <c r="E77" s="8" t="s">
        <v>100</v>
      </c>
      <c r="F77" s="8" t="s">
        <v>100</v>
      </c>
      <c r="G77" s="8" t="s">
        <v>100</v>
      </c>
      <c r="H77" s="11" t="s">
        <v>100</v>
      </c>
      <c r="I77" s="8" t="s">
        <v>100</v>
      </c>
      <c r="J77" s="8" t="s">
        <v>100</v>
      </c>
      <c r="K77" s="8" t="s">
        <v>100</v>
      </c>
      <c r="L77" s="8" t="s">
        <v>100</v>
      </c>
      <c r="M77" s="11" t="s">
        <v>100</v>
      </c>
      <c r="N77" s="8" t="s">
        <v>100</v>
      </c>
      <c r="O77" s="8" t="s">
        <v>100</v>
      </c>
      <c r="P77" s="8" t="s">
        <v>100</v>
      </c>
      <c r="Q77" s="8" t="s">
        <v>100</v>
      </c>
      <c r="R77" s="10" t="s">
        <v>100</v>
      </c>
      <c r="S77" s="8" t="s">
        <v>100</v>
      </c>
      <c r="T77" s="8" t="s">
        <v>100</v>
      </c>
      <c r="U77" s="8" t="s">
        <v>100</v>
      </c>
      <c r="V77" s="8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 t="s">
        <v>100</v>
      </c>
      <c r="D78" s="2" t="s">
        <v>100</v>
      </c>
      <c r="E78" s="2" t="s">
        <v>100</v>
      </c>
      <c r="F78" s="2" t="s">
        <v>100</v>
      </c>
      <c r="G78" s="2" t="s">
        <v>100</v>
      </c>
      <c r="H78" s="4" t="s">
        <v>100</v>
      </c>
      <c r="I78" s="2" t="s">
        <v>100</v>
      </c>
      <c r="J78" s="2" t="s">
        <v>100</v>
      </c>
      <c r="K78" s="2" t="s">
        <v>100</v>
      </c>
      <c r="L78" s="2" t="s">
        <v>100</v>
      </c>
      <c r="M78" s="4" t="s">
        <v>100</v>
      </c>
      <c r="N78" s="2" t="s">
        <v>100</v>
      </c>
      <c r="O78" s="2" t="s">
        <v>100</v>
      </c>
      <c r="P78" s="2" t="s">
        <v>100</v>
      </c>
      <c r="Q78" s="2" t="s">
        <v>100</v>
      </c>
      <c r="R78" s="3" t="s">
        <v>100</v>
      </c>
      <c r="S78" s="2" t="s">
        <v>100</v>
      </c>
      <c r="T78" s="2" t="s">
        <v>100</v>
      </c>
      <c r="U78" s="2" t="s">
        <v>100</v>
      </c>
      <c r="V78" s="2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 t="s">
        <v>100</v>
      </c>
      <c r="D79" s="8" t="s">
        <v>100</v>
      </c>
      <c r="E79" s="8" t="s">
        <v>100</v>
      </c>
      <c r="F79" s="8" t="s">
        <v>100</v>
      </c>
      <c r="G79" s="8" t="s">
        <v>100</v>
      </c>
      <c r="H79" s="11" t="s">
        <v>100</v>
      </c>
      <c r="I79" s="8" t="s">
        <v>100</v>
      </c>
      <c r="J79" s="8" t="s">
        <v>100</v>
      </c>
      <c r="K79" s="8" t="s">
        <v>100</v>
      </c>
      <c r="L79" s="8" t="s">
        <v>100</v>
      </c>
      <c r="M79" s="11" t="s">
        <v>100</v>
      </c>
      <c r="N79" s="8" t="s">
        <v>100</v>
      </c>
      <c r="O79" s="8" t="s">
        <v>100</v>
      </c>
      <c r="P79" s="8" t="s">
        <v>100</v>
      </c>
      <c r="Q79" s="8" t="s">
        <v>100</v>
      </c>
      <c r="R79" s="10" t="s">
        <v>100</v>
      </c>
      <c r="S79" s="8" t="s">
        <v>100</v>
      </c>
      <c r="T79" s="8" t="s">
        <v>100</v>
      </c>
      <c r="U79" s="8" t="s">
        <v>100</v>
      </c>
      <c r="V79" s="8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 t="s">
        <v>100</v>
      </c>
      <c r="D80" s="2" t="s">
        <v>100</v>
      </c>
      <c r="E80" s="2" t="s">
        <v>100</v>
      </c>
      <c r="F80" s="2" t="s">
        <v>100</v>
      </c>
      <c r="G80" s="2" t="s">
        <v>100</v>
      </c>
      <c r="H80" s="4" t="s">
        <v>100</v>
      </c>
      <c r="I80" s="2" t="s">
        <v>100</v>
      </c>
      <c r="J80" s="2" t="s">
        <v>100</v>
      </c>
      <c r="K80" s="2" t="s">
        <v>100</v>
      </c>
      <c r="L80" s="2" t="s">
        <v>100</v>
      </c>
      <c r="M80" s="4" t="s">
        <v>100</v>
      </c>
      <c r="N80" s="2" t="s">
        <v>100</v>
      </c>
      <c r="O80" s="2" t="s">
        <v>100</v>
      </c>
      <c r="P80" s="2" t="s">
        <v>100</v>
      </c>
      <c r="Q80" s="2" t="s">
        <v>100</v>
      </c>
      <c r="R80" s="3" t="s">
        <v>100</v>
      </c>
      <c r="S80" s="2" t="s">
        <v>100</v>
      </c>
      <c r="T80" s="2" t="s">
        <v>100</v>
      </c>
      <c r="U80" s="2" t="s">
        <v>100</v>
      </c>
      <c r="V80" s="2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 t="s">
        <v>100</v>
      </c>
      <c r="D81" s="8" t="s">
        <v>100</v>
      </c>
      <c r="E81" s="8" t="s">
        <v>100</v>
      </c>
      <c r="F81" s="8" t="s">
        <v>100</v>
      </c>
      <c r="G81" s="8" t="s">
        <v>100</v>
      </c>
      <c r="H81" s="11" t="s">
        <v>100</v>
      </c>
      <c r="I81" s="8" t="s">
        <v>100</v>
      </c>
      <c r="J81" s="8" t="s">
        <v>100</v>
      </c>
      <c r="K81" s="8" t="s">
        <v>100</v>
      </c>
      <c r="L81" s="8" t="s">
        <v>100</v>
      </c>
      <c r="M81" s="11" t="s">
        <v>100</v>
      </c>
      <c r="N81" s="8" t="s">
        <v>100</v>
      </c>
      <c r="O81" s="8" t="s">
        <v>100</v>
      </c>
      <c r="P81" s="8" t="s">
        <v>100</v>
      </c>
      <c r="Q81" s="8" t="s">
        <v>100</v>
      </c>
      <c r="R81" s="10" t="s">
        <v>100</v>
      </c>
      <c r="S81" s="8" t="s">
        <v>100</v>
      </c>
      <c r="T81" s="8" t="s">
        <v>100</v>
      </c>
      <c r="U81" s="8" t="s">
        <v>100</v>
      </c>
      <c r="V81" s="8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 t="s">
        <v>100</v>
      </c>
      <c r="D82" s="2" t="s">
        <v>100</v>
      </c>
      <c r="E82" s="2" t="s">
        <v>100</v>
      </c>
      <c r="F82" s="2" t="s">
        <v>100</v>
      </c>
      <c r="G82" s="2" t="s">
        <v>100</v>
      </c>
      <c r="H82" s="4" t="s">
        <v>100</v>
      </c>
      <c r="I82" s="2" t="s">
        <v>100</v>
      </c>
      <c r="J82" s="2" t="s">
        <v>100</v>
      </c>
      <c r="K82" s="2" t="s">
        <v>100</v>
      </c>
      <c r="L82" s="2" t="s">
        <v>100</v>
      </c>
      <c r="M82" s="4" t="s">
        <v>100</v>
      </c>
      <c r="N82" s="2" t="s">
        <v>100</v>
      </c>
      <c r="O82" s="2" t="s">
        <v>100</v>
      </c>
      <c r="P82" s="2" t="s">
        <v>100</v>
      </c>
      <c r="Q82" s="2" t="s">
        <v>100</v>
      </c>
      <c r="R82" s="3" t="s">
        <v>100</v>
      </c>
      <c r="S82" s="2" t="s">
        <v>100</v>
      </c>
      <c r="T82" s="2" t="s">
        <v>100</v>
      </c>
      <c r="U82" s="2" t="s">
        <v>100</v>
      </c>
      <c r="V82" s="2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 t="s">
        <v>100</v>
      </c>
      <c r="D83" s="8" t="s">
        <v>100</v>
      </c>
      <c r="E83" s="8" t="s">
        <v>100</v>
      </c>
      <c r="F83" s="8" t="s">
        <v>100</v>
      </c>
      <c r="G83" s="8" t="s">
        <v>100</v>
      </c>
      <c r="H83" s="11" t="s">
        <v>100</v>
      </c>
      <c r="I83" s="8" t="s">
        <v>100</v>
      </c>
      <c r="J83" s="8" t="s">
        <v>100</v>
      </c>
      <c r="K83" s="8" t="s">
        <v>100</v>
      </c>
      <c r="L83" s="8" t="s">
        <v>100</v>
      </c>
      <c r="M83" s="11" t="s">
        <v>100</v>
      </c>
      <c r="N83" s="8" t="s">
        <v>100</v>
      </c>
      <c r="O83" s="8" t="s">
        <v>100</v>
      </c>
      <c r="P83" s="8" t="s">
        <v>100</v>
      </c>
      <c r="Q83" s="8" t="s">
        <v>100</v>
      </c>
      <c r="R83" s="10" t="s">
        <v>100</v>
      </c>
      <c r="S83" s="8" t="s">
        <v>100</v>
      </c>
      <c r="T83" s="8" t="s">
        <v>100</v>
      </c>
      <c r="U83" s="8" t="s">
        <v>100</v>
      </c>
      <c r="V83" s="8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 t="s">
        <v>100</v>
      </c>
      <c r="D84" s="2" t="s">
        <v>100</v>
      </c>
      <c r="E84" s="2" t="s">
        <v>100</v>
      </c>
      <c r="F84" s="2" t="s">
        <v>100</v>
      </c>
      <c r="G84" s="2" t="s">
        <v>100</v>
      </c>
      <c r="H84" s="4" t="s">
        <v>100</v>
      </c>
      <c r="I84" s="2" t="s">
        <v>100</v>
      </c>
      <c r="J84" s="2" t="s">
        <v>100</v>
      </c>
      <c r="K84" s="2" t="s">
        <v>100</v>
      </c>
      <c r="L84" s="2" t="s">
        <v>100</v>
      </c>
      <c r="M84" s="4" t="s">
        <v>100</v>
      </c>
      <c r="N84" s="2" t="s">
        <v>100</v>
      </c>
      <c r="O84" s="2" t="s">
        <v>100</v>
      </c>
      <c r="P84" s="2" t="s">
        <v>100</v>
      </c>
      <c r="Q84" s="2" t="s">
        <v>100</v>
      </c>
      <c r="R84" s="3" t="s">
        <v>100</v>
      </c>
      <c r="S84" s="2" t="s">
        <v>100</v>
      </c>
      <c r="T84" s="2" t="s">
        <v>100</v>
      </c>
      <c r="U84" s="2" t="s">
        <v>100</v>
      </c>
      <c r="V84" s="2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 t="s">
        <v>100</v>
      </c>
      <c r="D85" s="8" t="s">
        <v>100</v>
      </c>
      <c r="E85" s="8" t="s">
        <v>100</v>
      </c>
      <c r="F85" s="8" t="s">
        <v>100</v>
      </c>
      <c r="G85" s="8" t="s">
        <v>100</v>
      </c>
      <c r="H85" s="11" t="s">
        <v>100</v>
      </c>
      <c r="I85" s="8" t="s">
        <v>100</v>
      </c>
      <c r="J85" s="8" t="s">
        <v>100</v>
      </c>
      <c r="K85" s="8" t="s">
        <v>100</v>
      </c>
      <c r="L85" s="8" t="s">
        <v>100</v>
      </c>
      <c r="M85" s="11" t="s">
        <v>100</v>
      </c>
      <c r="N85" s="8" t="s">
        <v>100</v>
      </c>
      <c r="O85" s="8" t="s">
        <v>100</v>
      </c>
      <c r="P85" s="8" t="s">
        <v>100</v>
      </c>
      <c r="Q85" s="8" t="s">
        <v>100</v>
      </c>
      <c r="R85" s="10" t="s">
        <v>100</v>
      </c>
      <c r="S85" s="8" t="s">
        <v>100</v>
      </c>
      <c r="T85" s="8" t="s">
        <v>100</v>
      </c>
      <c r="U85" s="8" t="s">
        <v>100</v>
      </c>
      <c r="V85" s="8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 t="s">
        <v>100</v>
      </c>
      <c r="D86" s="2" t="s">
        <v>100</v>
      </c>
      <c r="E86" s="2" t="s">
        <v>100</v>
      </c>
      <c r="F86" s="2" t="s">
        <v>100</v>
      </c>
      <c r="G86" s="2" t="s">
        <v>100</v>
      </c>
      <c r="H86" s="4" t="s">
        <v>100</v>
      </c>
      <c r="I86" s="2" t="s">
        <v>100</v>
      </c>
      <c r="J86" s="2" t="s">
        <v>100</v>
      </c>
      <c r="K86" s="2" t="s">
        <v>100</v>
      </c>
      <c r="L86" s="2" t="s">
        <v>100</v>
      </c>
      <c r="M86" s="4" t="s">
        <v>100</v>
      </c>
      <c r="N86" s="2" t="s">
        <v>100</v>
      </c>
      <c r="O86" s="2" t="s">
        <v>100</v>
      </c>
      <c r="P86" s="2" t="s">
        <v>100</v>
      </c>
      <c r="Q86" s="2" t="s">
        <v>100</v>
      </c>
      <c r="R86" s="3" t="s">
        <v>100</v>
      </c>
      <c r="S86" s="2" t="s">
        <v>100</v>
      </c>
      <c r="T86" s="2" t="s">
        <v>100</v>
      </c>
      <c r="U86" s="2" t="s">
        <v>100</v>
      </c>
      <c r="V86" s="2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 t="s">
        <v>100</v>
      </c>
      <c r="D87" s="8" t="s">
        <v>100</v>
      </c>
      <c r="E87" s="8" t="s">
        <v>100</v>
      </c>
      <c r="F87" s="8" t="s">
        <v>100</v>
      </c>
      <c r="G87" s="8" t="s">
        <v>100</v>
      </c>
      <c r="H87" s="11" t="s">
        <v>100</v>
      </c>
      <c r="I87" s="8" t="s">
        <v>100</v>
      </c>
      <c r="J87" s="8" t="s">
        <v>100</v>
      </c>
      <c r="K87" s="8" t="s">
        <v>100</v>
      </c>
      <c r="L87" s="8" t="s">
        <v>100</v>
      </c>
      <c r="M87" s="11" t="s">
        <v>100</v>
      </c>
      <c r="N87" s="8" t="s">
        <v>100</v>
      </c>
      <c r="O87" s="8" t="s">
        <v>100</v>
      </c>
      <c r="P87" s="8" t="s">
        <v>100</v>
      </c>
      <c r="Q87" s="8" t="s">
        <v>100</v>
      </c>
      <c r="R87" s="10" t="s">
        <v>100</v>
      </c>
      <c r="S87" s="8" t="s">
        <v>100</v>
      </c>
      <c r="T87" s="8" t="s">
        <v>100</v>
      </c>
      <c r="U87" s="8" t="s">
        <v>100</v>
      </c>
      <c r="V87" s="8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 t="s">
        <v>100</v>
      </c>
      <c r="D88" s="2" t="s">
        <v>100</v>
      </c>
      <c r="E88" s="2" t="s">
        <v>100</v>
      </c>
      <c r="F88" s="2" t="s">
        <v>100</v>
      </c>
      <c r="G88" s="2" t="s">
        <v>100</v>
      </c>
      <c r="H88" s="4" t="s">
        <v>100</v>
      </c>
      <c r="I88" s="2" t="s">
        <v>100</v>
      </c>
      <c r="J88" s="2" t="s">
        <v>100</v>
      </c>
      <c r="K88" s="2" t="s">
        <v>100</v>
      </c>
      <c r="L88" s="2" t="s">
        <v>100</v>
      </c>
      <c r="M88" s="4" t="s">
        <v>100</v>
      </c>
      <c r="N88" s="2" t="s">
        <v>100</v>
      </c>
      <c r="O88" s="2" t="s">
        <v>100</v>
      </c>
      <c r="P88" s="2" t="s">
        <v>100</v>
      </c>
      <c r="Q88" s="2" t="s">
        <v>100</v>
      </c>
      <c r="R88" s="3" t="s">
        <v>100</v>
      </c>
      <c r="S88" s="2" t="s">
        <v>100</v>
      </c>
      <c r="T88" s="2" t="s">
        <v>100</v>
      </c>
      <c r="U88" s="2" t="s">
        <v>100</v>
      </c>
      <c r="V88" s="2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 t="s">
        <v>100</v>
      </c>
      <c r="D89" s="8" t="s">
        <v>100</v>
      </c>
      <c r="E89" s="8" t="s">
        <v>100</v>
      </c>
      <c r="F89" s="8" t="s">
        <v>100</v>
      </c>
      <c r="G89" s="8" t="s">
        <v>100</v>
      </c>
      <c r="H89" s="11" t="s">
        <v>100</v>
      </c>
      <c r="I89" s="8" t="s">
        <v>100</v>
      </c>
      <c r="J89" s="8" t="s">
        <v>100</v>
      </c>
      <c r="K89" s="8" t="s">
        <v>100</v>
      </c>
      <c r="L89" s="8" t="s">
        <v>100</v>
      </c>
      <c r="M89" s="11" t="s">
        <v>100</v>
      </c>
      <c r="N89" s="8" t="s">
        <v>100</v>
      </c>
      <c r="O89" s="8" t="s">
        <v>100</v>
      </c>
      <c r="P89" s="8" t="s">
        <v>100</v>
      </c>
      <c r="Q89" s="8" t="s">
        <v>100</v>
      </c>
      <c r="R89" s="10" t="s">
        <v>100</v>
      </c>
      <c r="S89" s="8" t="s">
        <v>100</v>
      </c>
      <c r="T89" s="8" t="s">
        <v>100</v>
      </c>
      <c r="U89" s="8" t="s">
        <v>100</v>
      </c>
      <c r="V89" s="8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 t="s">
        <v>100</v>
      </c>
      <c r="D90" s="2" t="s">
        <v>100</v>
      </c>
      <c r="E90" s="2" t="s">
        <v>100</v>
      </c>
      <c r="F90" s="2" t="s">
        <v>100</v>
      </c>
      <c r="G90" s="2" t="s">
        <v>100</v>
      </c>
      <c r="H90" s="4" t="s">
        <v>100</v>
      </c>
      <c r="I90" s="2" t="s">
        <v>100</v>
      </c>
      <c r="J90" s="2" t="s">
        <v>100</v>
      </c>
      <c r="K90" s="2" t="s">
        <v>100</v>
      </c>
      <c r="L90" s="2" t="s">
        <v>100</v>
      </c>
      <c r="M90" s="4" t="s">
        <v>100</v>
      </c>
      <c r="N90" s="2" t="s">
        <v>100</v>
      </c>
      <c r="O90" s="2" t="s">
        <v>100</v>
      </c>
      <c r="P90" s="2" t="s">
        <v>100</v>
      </c>
      <c r="Q90" s="2" t="s">
        <v>100</v>
      </c>
      <c r="R90" s="3" t="s">
        <v>100</v>
      </c>
      <c r="S90" s="2" t="s">
        <v>100</v>
      </c>
      <c r="T90" s="2" t="s">
        <v>100</v>
      </c>
      <c r="U90" s="2" t="s">
        <v>100</v>
      </c>
      <c r="V90" s="2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 t="s">
        <v>100</v>
      </c>
      <c r="D91" s="8" t="s">
        <v>100</v>
      </c>
      <c r="E91" s="8" t="s">
        <v>100</v>
      </c>
      <c r="F91" s="8" t="s">
        <v>100</v>
      </c>
      <c r="G91" s="8" t="s">
        <v>100</v>
      </c>
      <c r="H91" s="11" t="s">
        <v>100</v>
      </c>
      <c r="I91" s="8" t="s">
        <v>100</v>
      </c>
      <c r="J91" s="8" t="s">
        <v>100</v>
      </c>
      <c r="K91" s="8" t="s">
        <v>100</v>
      </c>
      <c r="L91" s="8" t="s">
        <v>100</v>
      </c>
      <c r="M91" s="11" t="s">
        <v>100</v>
      </c>
      <c r="N91" s="8" t="s">
        <v>100</v>
      </c>
      <c r="O91" s="8" t="s">
        <v>100</v>
      </c>
      <c r="P91" s="8" t="s">
        <v>100</v>
      </c>
      <c r="Q91" s="8" t="s">
        <v>100</v>
      </c>
      <c r="R91" s="10" t="s">
        <v>100</v>
      </c>
      <c r="S91" s="8" t="s">
        <v>100</v>
      </c>
      <c r="T91" s="8" t="s">
        <v>100</v>
      </c>
      <c r="U91" s="8" t="s">
        <v>100</v>
      </c>
      <c r="V91" s="8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 t="s">
        <v>100</v>
      </c>
      <c r="D92" s="2" t="s">
        <v>100</v>
      </c>
      <c r="E92" s="2" t="s">
        <v>100</v>
      </c>
      <c r="F92" s="2" t="s">
        <v>100</v>
      </c>
      <c r="G92" s="2" t="s">
        <v>100</v>
      </c>
      <c r="H92" s="4" t="s">
        <v>100</v>
      </c>
      <c r="I92" s="2" t="s">
        <v>100</v>
      </c>
      <c r="J92" s="2" t="s">
        <v>100</v>
      </c>
      <c r="K92" s="2" t="s">
        <v>100</v>
      </c>
      <c r="L92" s="2" t="s">
        <v>100</v>
      </c>
      <c r="M92" s="4" t="s">
        <v>100</v>
      </c>
      <c r="N92" s="2" t="s">
        <v>100</v>
      </c>
      <c r="O92" s="2" t="s">
        <v>100</v>
      </c>
      <c r="P92" s="2" t="s">
        <v>100</v>
      </c>
      <c r="Q92" s="2" t="s">
        <v>100</v>
      </c>
      <c r="R92" s="3" t="s">
        <v>100</v>
      </c>
      <c r="S92" s="2" t="s">
        <v>100</v>
      </c>
      <c r="T92" s="2" t="s">
        <v>100</v>
      </c>
      <c r="U92" s="2" t="s">
        <v>100</v>
      </c>
      <c r="V92" s="2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 t="s">
        <v>100</v>
      </c>
      <c r="D93" s="8" t="s">
        <v>100</v>
      </c>
      <c r="E93" s="8" t="s">
        <v>100</v>
      </c>
      <c r="F93" s="8" t="s">
        <v>100</v>
      </c>
      <c r="G93" s="8" t="s">
        <v>100</v>
      </c>
      <c r="H93" s="11" t="s">
        <v>100</v>
      </c>
      <c r="I93" s="8" t="s">
        <v>100</v>
      </c>
      <c r="J93" s="8" t="s">
        <v>100</v>
      </c>
      <c r="K93" s="8" t="s">
        <v>100</v>
      </c>
      <c r="L93" s="8" t="s">
        <v>100</v>
      </c>
      <c r="M93" s="11" t="s">
        <v>100</v>
      </c>
      <c r="N93" s="8" t="s">
        <v>100</v>
      </c>
      <c r="O93" s="8" t="s">
        <v>100</v>
      </c>
      <c r="P93" s="8" t="s">
        <v>100</v>
      </c>
      <c r="Q93" s="8" t="s">
        <v>100</v>
      </c>
      <c r="R93" s="10" t="s">
        <v>100</v>
      </c>
      <c r="S93" s="8" t="s">
        <v>100</v>
      </c>
      <c r="T93" s="8" t="s">
        <v>100</v>
      </c>
      <c r="U93" s="8" t="s">
        <v>100</v>
      </c>
      <c r="V93" s="8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 t="s">
        <v>100</v>
      </c>
      <c r="D94" s="2" t="s">
        <v>100</v>
      </c>
      <c r="E94" s="2" t="s">
        <v>100</v>
      </c>
      <c r="F94" s="2" t="s">
        <v>100</v>
      </c>
      <c r="G94" s="2" t="s">
        <v>100</v>
      </c>
      <c r="H94" s="4" t="s">
        <v>100</v>
      </c>
      <c r="I94" s="2" t="s">
        <v>100</v>
      </c>
      <c r="J94" s="2" t="s">
        <v>100</v>
      </c>
      <c r="K94" s="2" t="s">
        <v>100</v>
      </c>
      <c r="L94" s="2" t="s">
        <v>100</v>
      </c>
      <c r="M94" s="4" t="s">
        <v>100</v>
      </c>
      <c r="N94" s="2" t="s">
        <v>100</v>
      </c>
      <c r="O94" s="2" t="s">
        <v>100</v>
      </c>
      <c r="P94" s="2" t="s">
        <v>100</v>
      </c>
      <c r="Q94" s="2" t="s">
        <v>100</v>
      </c>
      <c r="R94" s="3" t="s">
        <v>100</v>
      </c>
      <c r="S94" s="2" t="s">
        <v>100</v>
      </c>
      <c r="T94" s="2" t="s">
        <v>100</v>
      </c>
      <c r="U94" s="2" t="s">
        <v>100</v>
      </c>
      <c r="V94" s="2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 t="s">
        <v>100</v>
      </c>
      <c r="D95" s="8" t="s">
        <v>100</v>
      </c>
      <c r="E95" s="8" t="s">
        <v>100</v>
      </c>
      <c r="F95" s="8" t="s">
        <v>100</v>
      </c>
      <c r="G95" s="8" t="s">
        <v>100</v>
      </c>
      <c r="H95" s="11" t="s">
        <v>100</v>
      </c>
      <c r="I95" s="8" t="s">
        <v>100</v>
      </c>
      <c r="J95" s="8" t="s">
        <v>100</v>
      </c>
      <c r="K95" s="8" t="s">
        <v>100</v>
      </c>
      <c r="L95" s="8" t="s">
        <v>100</v>
      </c>
      <c r="M95" s="11" t="s">
        <v>100</v>
      </c>
      <c r="N95" s="8" t="s">
        <v>100</v>
      </c>
      <c r="O95" s="8" t="s">
        <v>100</v>
      </c>
      <c r="P95" s="8" t="s">
        <v>100</v>
      </c>
      <c r="Q95" s="8" t="s">
        <v>100</v>
      </c>
      <c r="R95" s="10" t="s">
        <v>100</v>
      </c>
      <c r="S95" s="8" t="s">
        <v>100</v>
      </c>
      <c r="T95" s="8" t="s">
        <v>100</v>
      </c>
      <c r="U95" s="8" t="s">
        <v>100</v>
      </c>
      <c r="V95" s="8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 t="s">
        <v>100</v>
      </c>
      <c r="D96" s="2" t="s">
        <v>100</v>
      </c>
      <c r="E96" s="2" t="s">
        <v>100</v>
      </c>
      <c r="F96" s="2" t="s">
        <v>100</v>
      </c>
      <c r="G96" s="2" t="s">
        <v>100</v>
      </c>
      <c r="H96" s="4" t="s">
        <v>100</v>
      </c>
      <c r="I96" s="2" t="s">
        <v>100</v>
      </c>
      <c r="J96" s="2" t="s">
        <v>100</v>
      </c>
      <c r="K96" s="2" t="s">
        <v>100</v>
      </c>
      <c r="L96" s="2" t="s">
        <v>100</v>
      </c>
      <c r="M96" s="4" t="s">
        <v>100</v>
      </c>
      <c r="N96" s="2" t="s">
        <v>100</v>
      </c>
      <c r="O96" s="2" t="s">
        <v>100</v>
      </c>
      <c r="P96" s="2" t="s">
        <v>100</v>
      </c>
      <c r="Q96" s="2" t="s">
        <v>100</v>
      </c>
      <c r="R96" s="3" t="s">
        <v>100</v>
      </c>
      <c r="S96" s="2" t="s">
        <v>100</v>
      </c>
      <c r="T96" s="2" t="s">
        <v>100</v>
      </c>
      <c r="U96" s="2" t="s">
        <v>100</v>
      </c>
      <c r="V96" s="2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 t="s">
        <v>100</v>
      </c>
      <c r="D97" s="8" t="s">
        <v>100</v>
      </c>
      <c r="E97" s="8" t="s">
        <v>100</v>
      </c>
      <c r="F97" s="8" t="s">
        <v>100</v>
      </c>
      <c r="G97" s="8" t="s">
        <v>100</v>
      </c>
      <c r="H97" s="11" t="s">
        <v>100</v>
      </c>
      <c r="I97" s="8" t="s">
        <v>100</v>
      </c>
      <c r="J97" s="8" t="s">
        <v>100</v>
      </c>
      <c r="K97" s="8" t="s">
        <v>100</v>
      </c>
      <c r="L97" s="8" t="s">
        <v>100</v>
      </c>
      <c r="M97" s="11" t="s">
        <v>100</v>
      </c>
      <c r="N97" s="8" t="s">
        <v>100</v>
      </c>
      <c r="O97" s="8" t="s">
        <v>100</v>
      </c>
      <c r="P97" s="8" t="s">
        <v>100</v>
      </c>
      <c r="Q97" s="8" t="s">
        <v>100</v>
      </c>
      <c r="R97" s="10" t="s">
        <v>100</v>
      </c>
      <c r="S97" s="8" t="s">
        <v>100</v>
      </c>
      <c r="T97" s="8" t="s">
        <v>100</v>
      </c>
      <c r="U97" s="8" t="s">
        <v>100</v>
      </c>
      <c r="V97" s="8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 t="s">
        <v>100</v>
      </c>
      <c r="D98" s="2" t="s">
        <v>100</v>
      </c>
      <c r="E98" s="2" t="s">
        <v>100</v>
      </c>
      <c r="F98" s="2" t="s">
        <v>100</v>
      </c>
      <c r="G98" s="2" t="s">
        <v>100</v>
      </c>
      <c r="H98" s="4" t="s">
        <v>100</v>
      </c>
      <c r="I98" s="2" t="s">
        <v>100</v>
      </c>
      <c r="J98" s="2" t="s">
        <v>100</v>
      </c>
      <c r="K98" s="2" t="s">
        <v>100</v>
      </c>
      <c r="L98" s="2" t="s">
        <v>100</v>
      </c>
      <c r="M98" s="4" t="s">
        <v>100</v>
      </c>
      <c r="N98" s="2" t="s">
        <v>100</v>
      </c>
      <c r="O98" s="2" t="s">
        <v>100</v>
      </c>
      <c r="P98" s="2" t="s">
        <v>100</v>
      </c>
      <c r="Q98" s="2" t="s">
        <v>100</v>
      </c>
      <c r="R98" s="3" t="s">
        <v>100</v>
      </c>
      <c r="S98" s="2" t="s">
        <v>100</v>
      </c>
      <c r="T98" s="2" t="s">
        <v>100</v>
      </c>
      <c r="U98" s="2" t="s">
        <v>100</v>
      </c>
      <c r="V98" s="2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 t="s">
        <v>100</v>
      </c>
      <c r="D99" s="8" t="s">
        <v>100</v>
      </c>
      <c r="E99" s="8" t="s">
        <v>100</v>
      </c>
      <c r="F99" s="8" t="s">
        <v>100</v>
      </c>
      <c r="G99" s="8" t="s">
        <v>100</v>
      </c>
      <c r="H99" s="11" t="s">
        <v>100</v>
      </c>
      <c r="I99" s="8" t="s">
        <v>100</v>
      </c>
      <c r="J99" s="8" t="s">
        <v>100</v>
      </c>
      <c r="K99" s="8" t="s">
        <v>100</v>
      </c>
      <c r="L99" s="8" t="s">
        <v>100</v>
      </c>
      <c r="M99" s="11" t="s">
        <v>100</v>
      </c>
      <c r="N99" s="8" t="s">
        <v>100</v>
      </c>
      <c r="O99" s="8" t="s">
        <v>100</v>
      </c>
      <c r="P99" s="8" t="s">
        <v>100</v>
      </c>
      <c r="Q99" s="8" t="s">
        <v>100</v>
      </c>
      <c r="R99" s="10" t="s">
        <v>100</v>
      </c>
      <c r="S99" s="8" t="s">
        <v>100</v>
      </c>
      <c r="T99" s="8" t="s">
        <v>100</v>
      </c>
      <c r="U99" s="8" t="s">
        <v>100</v>
      </c>
      <c r="V99" s="8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 t="s">
        <v>100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 t="s">
        <v>100</v>
      </c>
      <c r="I100" s="2" t="s">
        <v>100</v>
      </c>
      <c r="J100" s="2" t="s">
        <v>100</v>
      </c>
      <c r="K100" s="2" t="s">
        <v>100</v>
      </c>
      <c r="L100" s="2" t="s">
        <v>100</v>
      </c>
      <c r="M100" s="4" t="s">
        <v>100</v>
      </c>
      <c r="N100" s="2" t="s">
        <v>100</v>
      </c>
      <c r="O100" s="2" t="s">
        <v>100</v>
      </c>
      <c r="P100" s="2" t="s">
        <v>100</v>
      </c>
      <c r="Q100" s="2" t="s">
        <v>100</v>
      </c>
      <c r="R100" s="3" t="s">
        <v>100</v>
      </c>
      <c r="S100" s="2" t="s">
        <v>100</v>
      </c>
      <c r="T100" s="2" t="s">
        <v>100</v>
      </c>
      <c r="U100" s="2" t="s">
        <v>100</v>
      </c>
      <c r="V100" s="2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 t="s">
        <v>100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 t="s">
        <v>100</v>
      </c>
      <c r="I101" s="8" t="s">
        <v>100</v>
      </c>
      <c r="J101" s="8" t="s">
        <v>100</v>
      </c>
      <c r="K101" s="8" t="s">
        <v>100</v>
      </c>
      <c r="L101" s="8" t="s">
        <v>100</v>
      </c>
      <c r="M101" s="11" t="s">
        <v>100</v>
      </c>
      <c r="N101" s="8" t="s">
        <v>100</v>
      </c>
      <c r="O101" s="8" t="s">
        <v>100</v>
      </c>
      <c r="P101" s="8" t="s">
        <v>100</v>
      </c>
      <c r="Q101" s="8" t="s">
        <v>100</v>
      </c>
      <c r="R101" s="10" t="s">
        <v>100</v>
      </c>
      <c r="S101" s="8" t="s">
        <v>100</v>
      </c>
      <c r="T101" s="8" t="s">
        <v>100</v>
      </c>
      <c r="U101" s="8" t="s">
        <v>100</v>
      </c>
      <c r="V101" s="8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 t="s">
        <v>100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 t="s">
        <v>100</v>
      </c>
      <c r="I102" s="2" t="s">
        <v>100</v>
      </c>
      <c r="J102" s="2" t="s">
        <v>100</v>
      </c>
      <c r="K102" s="2" t="s">
        <v>100</v>
      </c>
      <c r="L102" s="2" t="s">
        <v>100</v>
      </c>
      <c r="M102" s="4" t="s">
        <v>100</v>
      </c>
      <c r="N102" s="2" t="s">
        <v>100</v>
      </c>
      <c r="O102" s="2" t="s">
        <v>100</v>
      </c>
      <c r="P102" s="2" t="s">
        <v>100</v>
      </c>
      <c r="Q102" s="2" t="s">
        <v>100</v>
      </c>
      <c r="R102" s="3" t="s">
        <v>100</v>
      </c>
      <c r="S102" s="2" t="s">
        <v>100</v>
      </c>
      <c r="T102" s="2" t="s">
        <v>100</v>
      </c>
      <c r="U102" s="2" t="s">
        <v>100</v>
      </c>
      <c r="V102" s="2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 t="s">
        <v>100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 t="s">
        <v>100</v>
      </c>
      <c r="I103" s="8" t="s">
        <v>100</v>
      </c>
      <c r="J103" s="8" t="s">
        <v>100</v>
      </c>
      <c r="K103" s="8" t="s">
        <v>100</v>
      </c>
      <c r="L103" s="8" t="s">
        <v>100</v>
      </c>
      <c r="M103" s="11" t="s">
        <v>100</v>
      </c>
      <c r="N103" s="8" t="s">
        <v>100</v>
      </c>
      <c r="O103" s="8" t="s">
        <v>100</v>
      </c>
      <c r="P103" s="8" t="s">
        <v>100</v>
      </c>
      <c r="Q103" s="8" t="s">
        <v>100</v>
      </c>
      <c r="R103" s="10" t="s">
        <v>100</v>
      </c>
      <c r="S103" s="8" t="s">
        <v>100</v>
      </c>
      <c r="T103" s="8" t="s">
        <v>100</v>
      </c>
      <c r="U103" s="8" t="s">
        <v>100</v>
      </c>
      <c r="V103" s="8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 t="s">
        <v>100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 t="s">
        <v>100</v>
      </c>
      <c r="I104" s="2" t="s">
        <v>100</v>
      </c>
      <c r="J104" s="2" t="s">
        <v>100</v>
      </c>
      <c r="K104" s="2" t="s">
        <v>100</v>
      </c>
      <c r="L104" s="2" t="s">
        <v>100</v>
      </c>
      <c r="M104" s="4" t="s">
        <v>100</v>
      </c>
      <c r="N104" s="2" t="s">
        <v>100</v>
      </c>
      <c r="O104" s="2" t="s">
        <v>100</v>
      </c>
      <c r="P104" s="2" t="s">
        <v>100</v>
      </c>
      <c r="Q104" s="2" t="s">
        <v>100</v>
      </c>
      <c r="R104" s="3" t="s">
        <v>100</v>
      </c>
      <c r="S104" s="2" t="s">
        <v>100</v>
      </c>
      <c r="T104" s="2" t="s">
        <v>100</v>
      </c>
      <c r="U104" s="2" t="s">
        <v>100</v>
      </c>
      <c r="V104" s="2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 t="s">
        <v>100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 t="s">
        <v>100</v>
      </c>
      <c r="I105" s="8" t="s">
        <v>100</v>
      </c>
      <c r="J105" s="8" t="s">
        <v>100</v>
      </c>
      <c r="K105" s="8" t="s">
        <v>100</v>
      </c>
      <c r="L105" s="8" t="s">
        <v>100</v>
      </c>
      <c r="M105" s="11" t="s">
        <v>100</v>
      </c>
      <c r="N105" s="8" t="s">
        <v>100</v>
      </c>
      <c r="O105" s="8" t="s">
        <v>100</v>
      </c>
      <c r="P105" s="8" t="s">
        <v>100</v>
      </c>
      <c r="Q105" s="8" t="s">
        <v>100</v>
      </c>
      <c r="R105" s="10" t="s">
        <v>100</v>
      </c>
      <c r="S105" s="8" t="s">
        <v>100</v>
      </c>
      <c r="T105" s="8" t="s">
        <v>100</v>
      </c>
      <c r="U105" s="8" t="s">
        <v>100</v>
      </c>
      <c r="V105" s="8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 t="s">
        <v>100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 t="s">
        <v>100</v>
      </c>
      <c r="I106" s="2" t="s">
        <v>100</v>
      </c>
      <c r="J106" s="2" t="s">
        <v>100</v>
      </c>
      <c r="K106" s="2" t="s">
        <v>100</v>
      </c>
      <c r="L106" s="2" t="s">
        <v>100</v>
      </c>
      <c r="M106" s="4" t="s">
        <v>100</v>
      </c>
      <c r="N106" s="2" t="s">
        <v>100</v>
      </c>
      <c r="O106" s="2" t="s">
        <v>100</v>
      </c>
      <c r="P106" s="2" t="s">
        <v>100</v>
      </c>
      <c r="Q106" s="2" t="s">
        <v>100</v>
      </c>
      <c r="R106" s="3" t="s">
        <v>100</v>
      </c>
      <c r="S106" s="2" t="s">
        <v>100</v>
      </c>
      <c r="T106" s="2" t="s">
        <v>100</v>
      </c>
      <c r="U106" s="2" t="s">
        <v>100</v>
      </c>
      <c r="V106" s="2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 t="s">
        <v>100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 t="s">
        <v>100</v>
      </c>
      <c r="I107" s="8" t="s">
        <v>100</v>
      </c>
      <c r="J107" s="8" t="s">
        <v>100</v>
      </c>
      <c r="K107" s="8" t="s">
        <v>100</v>
      </c>
      <c r="L107" s="8" t="s">
        <v>100</v>
      </c>
      <c r="M107" s="11" t="s">
        <v>100</v>
      </c>
      <c r="N107" s="8" t="s">
        <v>100</v>
      </c>
      <c r="O107" s="8" t="s">
        <v>100</v>
      </c>
      <c r="P107" s="8" t="s">
        <v>100</v>
      </c>
      <c r="Q107" s="8" t="s">
        <v>100</v>
      </c>
      <c r="R107" s="10" t="s">
        <v>100</v>
      </c>
      <c r="S107" s="8" t="s">
        <v>100</v>
      </c>
      <c r="T107" s="8" t="s">
        <v>100</v>
      </c>
      <c r="U107" s="8" t="s">
        <v>100</v>
      </c>
      <c r="V107" s="8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 t="s">
        <v>100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 t="s">
        <v>100</v>
      </c>
      <c r="I108" s="2" t="s">
        <v>100</v>
      </c>
      <c r="J108" s="2" t="s">
        <v>100</v>
      </c>
      <c r="K108" s="2" t="s">
        <v>100</v>
      </c>
      <c r="L108" s="2" t="s">
        <v>100</v>
      </c>
      <c r="M108" s="4" t="s">
        <v>100</v>
      </c>
      <c r="N108" s="2" t="s">
        <v>100</v>
      </c>
      <c r="O108" s="2" t="s">
        <v>100</v>
      </c>
      <c r="P108" s="2" t="s">
        <v>100</v>
      </c>
      <c r="Q108" s="2" t="s">
        <v>100</v>
      </c>
      <c r="R108" s="3" t="s">
        <v>100</v>
      </c>
      <c r="S108" s="2" t="s">
        <v>100</v>
      </c>
      <c r="T108" s="2" t="s">
        <v>100</v>
      </c>
      <c r="U108" s="2" t="s">
        <v>100</v>
      </c>
      <c r="V108" s="2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 t="s">
        <v>100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 t="s">
        <v>100</v>
      </c>
      <c r="I109" s="8" t="s">
        <v>100</v>
      </c>
      <c r="J109" s="8" t="s">
        <v>100</v>
      </c>
      <c r="K109" s="8" t="s">
        <v>100</v>
      </c>
      <c r="L109" s="8" t="s">
        <v>100</v>
      </c>
      <c r="M109" s="11" t="s">
        <v>100</v>
      </c>
      <c r="N109" s="8" t="s">
        <v>100</v>
      </c>
      <c r="O109" s="8" t="s">
        <v>100</v>
      </c>
      <c r="P109" s="8" t="s">
        <v>100</v>
      </c>
      <c r="Q109" s="8" t="s">
        <v>100</v>
      </c>
      <c r="R109" s="10" t="s">
        <v>100</v>
      </c>
      <c r="S109" s="8" t="s">
        <v>100</v>
      </c>
      <c r="T109" s="8" t="s">
        <v>100</v>
      </c>
      <c r="U109" s="8" t="s">
        <v>100</v>
      </c>
      <c r="V109" s="8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 t="s">
        <v>100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 t="s">
        <v>100</v>
      </c>
      <c r="I110" s="2" t="s">
        <v>100</v>
      </c>
      <c r="J110" s="2" t="s">
        <v>100</v>
      </c>
      <c r="K110" s="2" t="s">
        <v>100</v>
      </c>
      <c r="L110" s="2" t="s">
        <v>100</v>
      </c>
      <c r="M110" s="4" t="s">
        <v>100</v>
      </c>
      <c r="N110" s="2" t="s">
        <v>100</v>
      </c>
      <c r="O110" s="2" t="s">
        <v>100</v>
      </c>
      <c r="P110" s="2" t="s">
        <v>100</v>
      </c>
      <c r="Q110" s="2" t="s">
        <v>100</v>
      </c>
      <c r="R110" s="3" t="s">
        <v>100</v>
      </c>
      <c r="S110" s="2" t="s">
        <v>100</v>
      </c>
      <c r="T110" s="2" t="s">
        <v>100</v>
      </c>
      <c r="U110" s="2" t="s">
        <v>100</v>
      </c>
      <c r="V110" s="2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 t="s">
        <v>100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 t="s">
        <v>100</v>
      </c>
      <c r="I111" s="8" t="s">
        <v>100</v>
      </c>
      <c r="J111" s="8" t="s">
        <v>100</v>
      </c>
      <c r="K111" s="8" t="s">
        <v>100</v>
      </c>
      <c r="L111" s="8" t="s">
        <v>100</v>
      </c>
      <c r="M111" s="11" t="s">
        <v>100</v>
      </c>
      <c r="N111" s="8" t="s">
        <v>100</v>
      </c>
      <c r="O111" s="8" t="s">
        <v>100</v>
      </c>
      <c r="P111" s="8" t="s">
        <v>100</v>
      </c>
      <c r="Q111" s="8" t="s">
        <v>100</v>
      </c>
      <c r="R111" s="10" t="s">
        <v>100</v>
      </c>
      <c r="S111" s="8" t="s">
        <v>100</v>
      </c>
      <c r="T111" s="8" t="s">
        <v>100</v>
      </c>
      <c r="U111" s="8" t="s">
        <v>100</v>
      </c>
      <c r="V111" s="8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 t="s">
        <v>100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 t="s">
        <v>100</v>
      </c>
      <c r="I112" s="2" t="s">
        <v>100</v>
      </c>
      <c r="J112" s="2" t="s">
        <v>100</v>
      </c>
      <c r="K112" s="2" t="s">
        <v>100</v>
      </c>
      <c r="L112" s="2" t="s">
        <v>100</v>
      </c>
      <c r="M112" s="4" t="s">
        <v>100</v>
      </c>
      <c r="N112" s="2" t="s">
        <v>100</v>
      </c>
      <c r="O112" s="2" t="s">
        <v>100</v>
      </c>
      <c r="P112" s="2" t="s">
        <v>100</v>
      </c>
      <c r="Q112" s="2" t="s">
        <v>100</v>
      </c>
      <c r="R112" s="3" t="s">
        <v>100</v>
      </c>
      <c r="S112" s="2" t="s">
        <v>100</v>
      </c>
      <c r="T112" s="2" t="s">
        <v>100</v>
      </c>
      <c r="U112" s="2" t="s">
        <v>100</v>
      </c>
      <c r="V112" s="2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 t="s">
        <v>100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 t="s">
        <v>100</v>
      </c>
      <c r="I113" s="8" t="s">
        <v>100</v>
      </c>
      <c r="J113" s="8" t="s">
        <v>100</v>
      </c>
      <c r="K113" s="8" t="s">
        <v>100</v>
      </c>
      <c r="L113" s="8" t="s">
        <v>100</v>
      </c>
      <c r="M113" s="11" t="s">
        <v>100</v>
      </c>
      <c r="N113" s="8" t="s">
        <v>100</v>
      </c>
      <c r="O113" s="8" t="s">
        <v>100</v>
      </c>
      <c r="P113" s="8" t="s">
        <v>100</v>
      </c>
      <c r="Q113" s="8" t="s">
        <v>100</v>
      </c>
      <c r="R113" s="10" t="s">
        <v>100</v>
      </c>
      <c r="S113" s="8" t="s">
        <v>100</v>
      </c>
      <c r="T113" s="8" t="s">
        <v>100</v>
      </c>
      <c r="U113" s="8" t="s">
        <v>100</v>
      </c>
      <c r="V113" s="8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 t="s">
        <v>100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 t="s">
        <v>100</v>
      </c>
      <c r="I114" s="2" t="s">
        <v>100</v>
      </c>
      <c r="J114" s="2" t="s">
        <v>100</v>
      </c>
      <c r="K114" s="2" t="s">
        <v>100</v>
      </c>
      <c r="L114" s="2" t="s">
        <v>100</v>
      </c>
      <c r="M114" s="4" t="s">
        <v>100</v>
      </c>
      <c r="N114" s="2" t="s">
        <v>100</v>
      </c>
      <c r="O114" s="2" t="s">
        <v>100</v>
      </c>
      <c r="P114" s="2" t="s">
        <v>100</v>
      </c>
      <c r="Q114" s="2" t="s">
        <v>100</v>
      </c>
      <c r="R114" s="3" t="s">
        <v>100</v>
      </c>
      <c r="S114" s="2" t="s">
        <v>100</v>
      </c>
      <c r="T114" s="2" t="s">
        <v>100</v>
      </c>
      <c r="U114" s="2" t="s">
        <v>100</v>
      </c>
      <c r="V114" s="2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 t="s">
        <v>100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 t="s">
        <v>100</v>
      </c>
      <c r="I115" s="8" t="s">
        <v>100</v>
      </c>
      <c r="J115" s="8" t="s">
        <v>100</v>
      </c>
      <c r="K115" s="8" t="s">
        <v>100</v>
      </c>
      <c r="L115" s="8" t="s">
        <v>100</v>
      </c>
      <c r="M115" s="11" t="s">
        <v>100</v>
      </c>
      <c r="N115" s="8" t="s">
        <v>100</v>
      </c>
      <c r="O115" s="8" t="s">
        <v>100</v>
      </c>
      <c r="P115" s="8" t="s">
        <v>100</v>
      </c>
      <c r="Q115" s="8" t="s">
        <v>100</v>
      </c>
      <c r="R115" s="10" t="s">
        <v>100</v>
      </c>
      <c r="S115" s="8" t="s">
        <v>100</v>
      </c>
      <c r="T115" s="8" t="s">
        <v>100</v>
      </c>
      <c r="U115" s="8" t="s">
        <v>100</v>
      </c>
      <c r="V115" s="8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 t="s">
        <v>100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 t="s">
        <v>100</v>
      </c>
      <c r="I116" s="2" t="s">
        <v>100</v>
      </c>
      <c r="J116" s="2" t="s">
        <v>100</v>
      </c>
      <c r="K116" s="2" t="s">
        <v>100</v>
      </c>
      <c r="L116" s="2" t="s">
        <v>100</v>
      </c>
      <c r="M116" s="4" t="s">
        <v>100</v>
      </c>
      <c r="N116" s="2" t="s">
        <v>100</v>
      </c>
      <c r="O116" s="2" t="s">
        <v>100</v>
      </c>
      <c r="P116" s="2" t="s">
        <v>100</v>
      </c>
      <c r="Q116" s="2" t="s">
        <v>100</v>
      </c>
      <c r="R116" s="3" t="s">
        <v>100</v>
      </c>
      <c r="S116" s="2" t="s">
        <v>100</v>
      </c>
      <c r="T116" s="2" t="s">
        <v>100</v>
      </c>
      <c r="U116" s="2" t="s">
        <v>100</v>
      </c>
      <c r="V116" s="2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 t="s">
        <v>100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 t="s">
        <v>100</v>
      </c>
      <c r="I117" s="8" t="s">
        <v>100</v>
      </c>
      <c r="J117" s="8" t="s">
        <v>100</v>
      </c>
      <c r="K117" s="8" t="s">
        <v>100</v>
      </c>
      <c r="L117" s="8" t="s">
        <v>100</v>
      </c>
      <c r="M117" s="11" t="s">
        <v>100</v>
      </c>
      <c r="N117" s="8" t="s">
        <v>100</v>
      </c>
      <c r="O117" s="8" t="s">
        <v>100</v>
      </c>
      <c r="P117" s="8" t="s">
        <v>100</v>
      </c>
      <c r="Q117" s="8" t="s">
        <v>100</v>
      </c>
      <c r="R117" s="10" t="s">
        <v>100</v>
      </c>
      <c r="S117" s="8" t="s">
        <v>100</v>
      </c>
      <c r="T117" s="8" t="s">
        <v>100</v>
      </c>
      <c r="U117" s="8" t="s">
        <v>100</v>
      </c>
      <c r="V117" s="8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 t="s">
        <v>100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 t="s">
        <v>100</v>
      </c>
      <c r="I118" s="2" t="s">
        <v>100</v>
      </c>
      <c r="J118" s="2" t="s">
        <v>100</v>
      </c>
      <c r="K118" s="2" t="s">
        <v>100</v>
      </c>
      <c r="L118" s="2" t="s">
        <v>100</v>
      </c>
      <c r="M118" s="4" t="s">
        <v>100</v>
      </c>
      <c r="N118" s="2" t="s">
        <v>100</v>
      </c>
      <c r="O118" s="2" t="s">
        <v>100</v>
      </c>
      <c r="P118" s="2" t="s">
        <v>100</v>
      </c>
      <c r="Q118" s="2" t="s">
        <v>100</v>
      </c>
      <c r="R118" s="3" t="s">
        <v>100</v>
      </c>
      <c r="S118" s="2" t="s">
        <v>100</v>
      </c>
      <c r="T118" s="2" t="s">
        <v>100</v>
      </c>
      <c r="U118" s="2" t="s">
        <v>100</v>
      </c>
      <c r="V118" s="2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 t="s">
        <v>100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 t="s">
        <v>100</v>
      </c>
      <c r="I119" s="8" t="s">
        <v>100</v>
      </c>
      <c r="J119" s="8" t="s">
        <v>100</v>
      </c>
      <c r="K119" s="8" t="s">
        <v>100</v>
      </c>
      <c r="L119" s="8" t="s">
        <v>100</v>
      </c>
      <c r="M119" s="11" t="s">
        <v>100</v>
      </c>
      <c r="N119" s="8" t="s">
        <v>100</v>
      </c>
      <c r="O119" s="8" t="s">
        <v>100</v>
      </c>
      <c r="P119" s="8" t="s">
        <v>100</v>
      </c>
      <c r="Q119" s="8" t="s">
        <v>100</v>
      </c>
      <c r="R119" s="10" t="s">
        <v>100</v>
      </c>
      <c r="S119" s="8" t="s">
        <v>100</v>
      </c>
      <c r="T119" s="8" t="s">
        <v>100</v>
      </c>
      <c r="U119" s="8" t="s">
        <v>100</v>
      </c>
      <c r="V119" s="8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 t="s">
        <v>100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 t="s">
        <v>100</v>
      </c>
      <c r="I120" s="2" t="s">
        <v>100</v>
      </c>
      <c r="J120" s="2" t="s">
        <v>100</v>
      </c>
      <c r="K120" s="2" t="s">
        <v>100</v>
      </c>
      <c r="L120" s="2" t="s">
        <v>100</v>
      </c>
      <c r="M120" s="4" t="s">
        <v>100</v>
      </c>
      <c r="N120" s="2" t="s">
        <v>100</v>
      </c>
      <c r="O120" s="2" t="s">
        <v>100</v>
      </c>
      <c r="P120" s="2" t="s">
        <v>100</v>
      </c>
      <c r="Q120" s="2" t="s">
        <v>100</v>
      </c>
      <c r="R120" s="3" t="s">
        <v>100</v>
      </c>
      <c r="S120" s="2" t="s">
        <v>100</v>
      </c>
      <c r="T120" s="2" t="s">
        <v>100</v>
      </c>
      <c r="U120" s="2" t="s">
        <v>100</v>
      </c>
      <c r="V120" s="2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 t="s">
        <v>100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 t="s">
        <v>100</v>
      </c>
      <c r="I121" s="8" t="s">
        <v>100</v>
      </c>
      <c r="J121" s="8" t="s">
        <v>100</v>
      </c>
      <c r="K121" s="8" t="s">
        <v>100</v>
      </c>
      <c r="L121" s="8" t="s">
        <v>100</v>
      </c>
      <c r="M121" s="11" t="s">
        <v>100</v>
      </c>
      <c r="N121" s="8" t="s">
        <v>100</v>
      </c>
      <c r="O121" s="8" t="s">
        <v>100</v>
      </c>
      <c r="P121" s="8" t="s">
        <v>100</v>
      </c>
      <c r="Q121" s="8" t="s">
        <v>100</v>
      </c>
      <c r="R121" s="10" t="s">
        <v>100</v>
      </c>
      <c r="S121" s="8" t="s">
        <v>100</v>
      </c>
      <c r="T121" s="8" t="s">
        <v>100</v>
      </c>
      <c r="U121" s="8" t="s">
        <v>100</v>
      </c>
      <c r="V121" s="8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 t="s">
        <v>100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 t="s">
        <v>100</v>
      </c>
      <c r="I122" s="2" t="s">
        <v>100</v>
      </c>
      <c r="J122" s="2" t="s">
        <v>100</v>
      </c>
      <c r="K122" s="2" t="s">
        <v>100</v>
      </c>
      <c r="L122" s="2" t="s">
        <v>100</v>
      </c>
      <c r="M122" s="4" t="s">
        <v>100</v>
      </c>
      <c r="N122" s="2" t="s">
        <v>100</v>
      </c>
      <c r="O122" s="2" t="s">
        <v>100</v>
      </c>
      <c r="P122" s="2" t="s">
        <v>100</v>
      </c>
      <c r="Q122" s="2" t="s">
        <v>100</v>
      </c>
      <c r="R122" s="3" t="s">
        <v>100</v>
      </c>
      <c r="S122" s="2" t="s">
        <v>100</v>
      </c>
      <c r="T122" s="2" t="s">
        <v>100</v>
      </c>
      <c r="U122" s="2" t="s">
        <v>100</v>
      </c>
      <c r="V122" s="2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 t="s">
        <v>100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 t="s">
        <v>100</v>
      </c>
      <c r="I123" s="8" t="s">
        <v>100</v>
      </c>
      <c r="J123" s="8" t="s">
        <v>100</v>
      </c>
      <c r="K123" s="8" t="s">
        <v>100</v>
      </c>
      <c r="L123" s="8" t="s">
        <v>100</v>
      </c>
      <c r="M123" s="11" t="s">
        <v>100</v>
      </c>
      <c r="N123" s="8" t="s">
        <v>100</v>
      </c>
      <c r="O123" s="8" t="s">
        <v>100</v>
      </c>
      <c r="P123" s="8" t="s">
        <v>100</v>
      </c>
      <c r="Q123" s="8" t="s">
        <v>100</v>
      </c>
      <c r="R123" s="10" t="s">
        <v>100</v>
      </c>
      <c r="S123" s="8" t="s">
        <v>100</v>
      </c>
      <c r="T123" s="8" t="s">
        <v>100</v>
      </c>
      <c r="U123" s="8" t="s">
        <v>100</v>
      </c>
      <c r="V123" s="8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 t="s">
        <v>100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 t="s">
        <v>100</v>
      </c>
      <c r="I124" s="2" t="s">
        <v>100</v>
      </c>
      <c r="J124" s="2" t="s">
        <v>100</v>
      </c>
      <c r="K124" s="2" t="s">
        <v>100</v>
      </c>
      <c r="L124" s="2" t="s">
        <v>100</v>
      </c>
      <c r="M124" s="4" t="s">
        <v>100</v>
      </c>
      <c r="N124" s="2" t="s">
        <v>100</v>
      </c>
      <c r="O124" s="2" t="s">
        <v>100</v>
      </c>
      <c r="P124" s="2" t="s">
        <v>100</v>
      </c>
      <c r="Q124" s="2" t="s">
        <v>100</v>
      </c>
      <c r="R124" s="3" t="s">
        <v>100</v>
      </c>
      <c r="S124" s="2" t="s">
        <v>100</v>
      </c>
      <c r="T124" s="2" t="s">
        <v>100</v>
      </c>
      <c r="U124" s="2" t="s">
        <v>100</v>
      </c>
      <c r="V124" s="2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100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 t="s">
        <v>100</v>
      </c>
      <c r="I125" s="8" t="s">
        <v>100</v>
      </c>
      <c r="J125" s="8" t="s">
        <v>100</v>
      </c>
      <c r="K125" s="8" t="s">
        <v>100</v>
      </c>
      <c r="L125" s="8" t="s">
        <v>100</v>
      </c>
      <c r="M125" s="11" t="s">
        <v>100</v>
      </c>
      <c r="N125" s="8" t="s">
        <v>100</v>
      </c>
      <c r="O125" s="8" t="s">
        <v>100</v>
      </c>
      <c r="P125" s="8" t="s">
        <v>100</v>
      </c>
      <c r="Q125" s="8" t="s">
        <v>100</v>
      </c>
      <c r="R125" s="10">
        <v>4621.0128365764567</v>
      </c>
      <c r="S125" s="8" t="s">
        <v>100</v>
      </c>
      <c r="T125" s="8" t="s">
        <v>100</v>
      </c>
      <c r="U125" s="8" t="s">
        <v>100</v>
      </c>
      <c r="V125" s="8" t="s">
        <v>100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100.46154161645677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4.6154161645677316E-3</v>
      </c>
      <c r="I126" s="2" t="s">
        <v>100</v>
      </c>
      <c r="J126" s="2" t="s">
        <v>100</v>
      </c>
      <c r="K126" s="2" t="s">
        <v>100</v>
      </c>
      <c r="L126" s="2" t="s">
        <v>100</v>
      </c>
      <c r="M126" s="4" t="s">
        <v>100</v>
      </c>
      <c r="N126" s="2" t="s">
        <v>100</v>
      </c>
      <c r="O126" s="2" t="s">
        <v>100</v>
      </c>
      <c r="P126" s="2" t="s">
        <v>100</v>
      </c>
      <c r="Q126" s="2" t="s">
        <v>100</v>
      </c>
      <c r="R126" s="3">
        <v>4642.3407339190662</v>
      </c>
      <c r="S126" s="2" t="s">
        <v>100</v>
      </c>
      <c r="T126" s="2" t="s">
        <v>100</v>
      </c>
      <c r="U126" s="2" t="s">
        <v>100</v>
      </c>
      <c r="V126" s="2" t="s">
        <v>100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100.2988325647561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-1.6196153182863604E-3</v>
      </c>
      <c r="I127" s="8" t="s">
        <v>100</v>
      </c>
      <c r="J127" s="8" t="s">
        <v>100</v>
      </c>
      <c r="K127" s="8" t="s">
        <v>100</v>
      </c>
      <c r="L127" s="8" t="s">
        <v>100</v>
      </c>
      <c r="M127" s="11" t="s">
        <v>100</v>
      </c>
      <c r="N127" s="8" t="s">
        <v>100</v>
      </c>
      <c r="O127" s="8" t="s">
        <v>100</v>
      </c>
      <c r="P127" s="8" t="s">
        <v>100</v>
      </c>
      <c r="Q127" s="8" t="s">
        <v>100</v>
      </c>
      <c r="R127" s="10">
        <v>4634.8219277537064</v>
      </c>
      <c r="S127" s="8" t="s">
        <v>100</v>
      </c>
      <c r="T127" s="8" t="s">
        <v>100</v>
      </c>
      <c r="U127" s="8" t="s">
        <v>100</v>
      </c>
      <c r="V127" s="8" t="s">
        <v>100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100.45002441350584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1.5074138440458462E-3</v>
      </c>
      <c r="I128" s="2" t="s">
        <v>100</v>
      </c>
      <c r="J128" s="2" t="s">
        <v>100</v>
      </c>
      <c r="K128" s="2" t="s">
        <v>100</v>
      </c>
      <c r="L128" s="2" t="s">
        <v>100</v>
      </c>
      <c r="M128" s="4" t="s">
        <v>100</v>
      </c>
      <c r="N128" s="2" t="s">
        <v>100</v>
      </c>
      <c r="O128" s="2" t="s">
        <v>100</v>
      </c>
      <c r="P128" s="2" t="s">
        <v>100</v>
      </c>
      <c r="Q128" s="2" t="s">
        <v>100</v>
      </c>
      <c r="R128" s="3">
        <v>4641.8085224922897</v>
      </c>
      <c r="S128" s="2" t="s">
        <v>100</v>
      </c>
      <c r="T128" s="2" t="s">
        <v>100</v>
      </c>
      <c r="U128" s="2" t="s">
        <v>100</v>
      </c>
      <c r="V128" s="2" t="s">
        <v>100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100.31257344039582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-1.3683518138751793E-3</v>
      </c>
      <c r="I129" s="8" t="s">
        <v>100</v>
      </c>
      <c r="J129" s="8" t="s">
        <v>100</v>
      </c>
      <c r="K129" s="8" t="s">
        <v>100</v>
      </c>
      <c r="L129" s="8" t="s">
        <v>100</v>
      </c>
      <c r="M129" s="11" t="s">
        <v>100</v>
      </c>
      <c r="N129" s="8" t="s">
        <v>100</v>
      </c>
      <c r="O129" s="8" t="s">
        <v>100</v>
      </c>
      <c r="P129" s="8" t="s">
        <v>100</v>
      </c>
      <c r="Q129" s="8" t="s">
        <v>100</v>
      </c>
      <c r="R129" s="10">
        <v>4635.4568953808766</v>
      </c>
      <c r="S129" s="8" t="s">
        <v>100</v>
      </c>
      <c r="T129" s="8" t="s">
        <v>100</v>
      </c>
      <c r="U129" s="8" t="s">
        <v>100</v>
      </c>
      <c r="V129" s="8" t="s">
        <v>100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100.42665321013931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1.1372429779330506E-3</v>
      </c>
      <c r="I130" s="2" t="s">
        <v>100</v>
      </c>
      <c r="J130" s="2" t="s">
        <v>100</v>
      </c>
      <c r="K130" s="2" t="s">
        <v>100</v>
      </c>
      <c r="L130" s="2" t="s">
        <v>100</v>
      </c>
      <c r="M130" s="4" t="s">
        <v>100</v>
      </c>
      <c r="N130" s="2" t="s">
        <v>100</v>
      </c>
      <c r="O130" s="2" t="s">
        <v>100</v>
      </c>
      <c r="P130" s="2" t="s">
        <v>100</v>
      </c>
      <c r="Q130" s="2" t="s">
        <v>100</v>
      </c>
      <c r="R130" s="3">
        <v>4640.7285361846598</v>
      </c>
      <c r="S130" s="2" t="s">
        <v>100</v>
      </c>
      <c r="T130" s="2" t="s">
        <v>100</v>
      </c>
      <c r="U130" s="2" t="s">
        <v>100</v>
      </c>
      <c r="V130" s="2" t="s">
        <v>100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100.38431505190135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-4.2158288546523259E-4</v>
      </c>
      <c r="I131" s="8" t="s">
        <v>100</v>
      </c>
      <c r="J131" s="8" t="s">
        <v>100</v>
      </c>
      <c r="K131" s="8" t="s">
        <v>100</v>
      </c>
      <c r="L131" s="8" t="s">
        <v>100</v>
      </c>
      <c r="M131" s="11" t="s">
        <v>100</v>
      </c>
      <c r="N131" s="8" t="s">
        <v>100</v>
      </c>
      <c r="O131" s="8" t="s">
        <v>100</v>
      </c>
      <c r="P131" s="8" t="s">
        <v>100</v>
      </c>
      <c r="Q131" s="8" t="s">
        <v>100</v>
      </c>
      <c r="R131" s="10">
        <v>4638.7720844577134</v>
      </c>
      <c r="S131" s="8" t="s">
        <v>100</v>
      </c>
      <c r="T131" s="8" t="s">
        <v>100</v>
      </c>
      <c r="U131" s="8" t="s">
        <v>100</v>
      </c>
      <c r="V131" s="8" t="s">
        <v>100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99.767930876692589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-6.1402438706692486E-3</v>
      </c>
      <c r="I132" s="2" t="s">
        <v>100</v>
      </c>
      <c r="J132" s="2" t="s">
        <v>100</v>
      </c>
      <c r="K132" s="2" t="s">
        <v>100</v>
      </c>
      <c r="L132" s="2" t="s">
        <v>100</v>
      </c>
      <c r="M132" s="4" t="s">
        <v>100</v>
      </c>
      <c r="N132" s="2" t="s">
        <v>100</v>
      </c>
      <c r="O132" s="2" t="s">
        <v>100</v>
      </c>
      <c r="P132" s="2" t="s">
        <v>100</v>
      </c>
      <c r="Q132" s="2" t="s">
        <v>100</v>
      </c>
      <c r="R132" s="3">
        <v>4610.2888925986908</v>
      </c>
      <c r="S132" s="2" t="s">
        <v>100</v>
      </c>
      <c r="T132" s="2" t="s">
        <v>100</v>
      </c>
      <c r="U132" s="2" t="s">
        <v>100</v>
      </c>
      <c r="V132" s="2" t="s">
        <v>100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98.972767458052573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-7.9701303981416505E-3</v>
      </c>
      <c r="I133" s="8" t="s">
        <v>100</v>
      </c>
      <c r="J133" s="8" t="s">
        <v>100</v>
      </c>
      <c r="K133" s="8" t="s">
        <v>100</v>
      </c>
      <c r="L133" s="8" t="s">
        <v>100</v>
      </c>
      <c r="M133" s="11" t="s">
        <v>100</v>
      </c>
      <c r="N133" s="8" t="s">
        <v>100</v>
      </c>
      <c r="O133" s="8" t="s">
        <v>100</v>
      </c>
      <c r="P133" s="8" t="s">
        <v>100</v>
      </c>
      <c r="Q133" s="8" t="s">
        <v>100</v>
      </c>
      <c r="R133" s="10">
        <v>4573.5442889515753</v>
      </c>
      <c r="S133" s="8" t="s">
        <v>100</v>
      </c>
      <c r="T133" s="8" t="s">
        <v>100</v>
      </c>
      <c r="U133" s="8" t="s">
        <v>100</v>
      </c>
      <c r="V133" s="8" t="s">
        <v>100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98.590395186032268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-3.8634089137941086E-3</v>
      </c>
      <c r="I134" s="2" t="s">
        <v>100</v>
      </c>
      <c r="J134" s="2" t="s">
        <v>100</v>
      </c>
      <c r="K134" s="2" t="s">
        <v>100</v>
      </c>
      <c r="L134" s="2" t="s">
        <v>100</v>
      </c>
      <c r="M134" s="4" t="s">
        <v>100</v>
      </c>
      <c r="N134" s="2" t="s">
        <v>100</v>
      </c>
      <c r="O134" s="2" t="s">
        <v>100</v>
      </c>
      <c r="P134" s="2" t="s">
        <v>100</v>
      </c>
      <c r="Q134" s="2" t="s">
        <v>100</v>
      </c>
      <c r="R134" s="3">
        <v>4555.874817178008</v>
      </c>
      <c r="S134" s="2" t="s">
        <v>100</v>
      </c>
      <c r="T134" s="2" t="s">
        <v>100</v>
      </c>
      <c r="U134" s="2" t="s">
        <v>100</v>
      </c>
      <c r="V134" s="2" t="s">
        <v>100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98.871498292959501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2.8512220322964854E-3</v>
      </c>
      <c r="I135" s="8" t="s">
        <v>100</v>
      </c>
      <c r="J135" s="8" t="s">
        <v>100</v>
      </c>
      <c r="K135" s="8" t="s">
        <v>100</v>
      </c>
      <c r="L135" s="8" t="s">
        <v>100</v>
      </c>
      <c r="M135" s="11" t="s">
        <v>100</v>
      </c>
      <c r="N135" s="8" t="s">
        <v>100</v>
      </c>
      <c r="O135" s="8" t="s">
        <v>100</v>
      </c>
      <c r="P135" s="8" t="s">
        <v>100</v>
      </c>
      <c r="Q135" s="8" t="s">
        <v>100</v>
      </c>
      <c r="R135" s="10">
        <v>4568.8646278331307</v>
      </c>
      <c r="S135" s="8" t="s">
        <v>100</v>
      </c>
      <c r="T135" s="8" t="s">
        <v>100</v>
      </c>
      <c r="U135" s="8" t="s">
        <v>100</v>
      </c>
      <c r="V135" s="8" t="s">
        <v>100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99.143535241829497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2.7514193024964495E-3</v>
      </c>
      <c r="I136" s="2" t="s">
        <v>100</v>
      </c>
      <c r="J136" s="2" t="s">
        <v>100</v>
      </c>
      <c r="K136" s="2" t="s">
        <v>100</v>
      </c>
      <c r="L136" s="2" t="s">
        <v>100</v>
      </c>
      <c r="M136" s="4" t="s">
        <v>100</v>
      </c>
      <c r="N136" s="2" t="s">
        <v>100</v>
      </c>
      <c r="O136" s="2" t="s">
        <v>100</v>
      </c>
      <c r="P136" s="2" t="s">
        <v>100</v>
      </c>
      <c r="Q136" s="2" t="s">
        <v>100</v>
      </c>
      <c r="R136" s="3">
        <v>4581.4354901606448</v>
      </c>
      <c r="S136" s="2" t="s">
        <v>100</v>
      </c>
      <c r="T136" s="2" t="s">
        <v>100</v>
      </c>
      <c r="U136" s="2" t="s">
        <v>100</v>
      </c>
      <c r="V136" s="2" t="s">
        <v>100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99.558203392579188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4.1825031731845819E-3</v>
      </c>
      <c r="I137" s="8" t="s">
        <v>100</v>
      </c>
      <c r="J137" s="8" t="s">
        <v>100</v>
      </c>
      <c r="K137" s="8" t="s">
        <v>100</v>
      </c>
      <c r="L137" s="8" t="s">
        <v>100</v>
      </c>
      <c r="M137" s="11">
        <v>-4.4179660742080795E-3</v>
      </c>
      <c r="N137" s="8" t="s">
        <v>100</v>
      </c>
      <c r="O137" s="8" t="s">
        <v>100</v>
      </c>
      <c r="P137" s="8" t="s">
        <v>100</v>
      </c>
      <c r="Q137" s="8" t="s">
        <v>100</v>
      </c>
      <c r="R137" s="10">
        <v>4600.5973586359823</v>
      </c>
      <c r="S137" s="8" t="s">
        <v>100</v>
      </c>
      <c r="T137" s="8" t="s">
        <v>100</v>
      </c>
      <c r="U137" s="8" t="s">
        <v>100</v>
      </c>
      <c r="V137" s="8" t="s">
        <v>100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99.909019783531804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3.5237316363501137E-3</v>
      </c>
      <c r="I138" s="2" t="s">
        <v>100</v>
      </c>
      <c r="J138" s="2" t="s">
        <v>100</v>
      </c>
      <c r="K138" s="2" t="s">
        <v>100</v>
      </c>
      <c r="L138" s="2" t="s">
        <v>100</v>
      </c>
      <c r="M138" s="4">
        <v>-5.4998343050954857E-3</v>
      </c>
      <c r="N138" s="2" t="s">
        <v>100</v>
      </c>
      <c r="O138" s="2" t="s">
        <v>100</v>
      </c>
      <c r="P138" s="2" t="s">
        <v>100</v>
      </c>
      <c r="Q138" s="2" t="s">
        <v>100</v>
      </c>
      <c r="R138" s="3">
        <v>4616.8086290947167</v>
      </c>
      <c r="S138" s="2" t="s">
        <v>100</v>
      </c>
      <c r="T138" s="2" t="s">
        <v>100</v>
      </c>
      <c r="U138" s="2" t="s">
        <v>100</v>
      </c>
      <c r="V138" s="2" t="s">
        <v>100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100.16504718006392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2.5626054292879896E-3</v>
      </c>
      <c r="I139" s="8" t="s">
        <v>100</v>
      </c>
      <c r="J139" s="8" t="s">
        <v>100</v>
      </c>
      <c r="K139" s="8" t="s">
        <v>100</v>
      </c>
      <c r="L139" s="8" t="s">
        <v>100</v>
      </c>
      <c r="M139" s="11">
        <v>-1.3338678155181416E-3</v>
      </c>
      <c r="N139" s="8" t="s">
        <v>100</v>
      </c>
      <c r="O139" s="8" t="s">
        <v>100</v>
      </c>
      <c r="P139" s="8" t="s">
        <v>100</v>
      </c>
      <c r="Q139" s="8" t="s">
        <v>100</v>
      </c>
      <c r="R139" s="10">
        <v>4628.6396879536187</v>
      </c>
      <c r="S139" s="8" t="s">
        <v>100</v>
      </c>
      <c r="T139" s="8" t="s">
        <v>100</v>
      </c>
      <c r="U139" s="8" t="s">
        <v>100</v>
      </c>
      <c r="V139" s="8" t="s">
        <v>100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100.32604198841557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1.6072952879684355E-3</v>
      </c>
      <c r="I140" s="2" t="s">
        <v>100</v>
      </c>
      <c r="J140" s="2" t="s">
        <v>100</v>
      </c>
      <c r="K140" s="2" t="s">
        <v>100</v>
      </c>
      <c r="L140" s="2" t="s">
        <v>100</v>
      </c>
      <c r="M140" s="4">
        <v>-1.2342697357633492E-3</v>
      </c>
      <c r="N140" s="2" t="s">
        <v>100</v>
      </c>
      <c r="O140" s="2" t="s">
        <v>100</v>
      </c>
      <c r="P140" s="2" t="s">
        <v>100</v>
      </c>
      <c r="Q140" s="2" t="s">
        <v>100</v>
      </c>
      <c r="R140" s="3">
        <v>4636.0792787137698</v>
      </c>
      <c r="S140" s="2" t="s">
        <v>100</v>
      </c>
      <c r="T140" s="2" t="s">
        <v>100</v>
      </c>
      <c r="U140" s="2" t="s">
        <v>100</v>
      </c>
      <c r="V140" s="2" t="s">
        <v>100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100.52541356329675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1.9872365233366551E-3</v>
      </c>
      <c r="I141" s="8" t="s">
        <v>100</v>
      </c>
      <c r="J141" s="8" t="s">
        <v>100</v>
      </c>
      <c r="K141" s="8" t="s">
        <v>100</v>
      </c>
      <c r="L141" s="8" t="s">
        <v>100</v>
      </c>
      <c r="M141" s="11">
        <v>2.1217691422041884E-3</v>
      </c>
      <c r="N141" s="8" t="s">
        <v>100</v>
      </c>
      <c r="O141" s="8" t="s">
        <v>100</v>
      </c>
      <c r="P141" s="8" t="s">
        <v>100</v>
      </c>
      <c r="Q141" s="8" t="s">
        <v>100</v>
      </c>
      <c r="R141" s="10">
        <v>4645.2922647815139</v>
      </c>
      <c r="S141" s="8" t="s">
        <v>100</v>
      </c>
      <c r="T141" s="8" t="s">
        <v>100</v>
      </c>
      <c r="U141" s="8" t="s">
        <v>100</v>
      </c>
      <c r="V141" s="8" t="s">
        <v>100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100.94534932231947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4.1774089171819906E-3</v>
      </c>
      <c r="I142" s="2" t="s">
        <v>100</v>
      </c>
      <c r="J142" s="2" t="s">
        <v>100</v>
      </c>
      <c r="K142" s="2" t="s">
        <v>100</v>
      </c>
      <c r="L142" s="2" t="s">
        <v>100</v>
      </c>
      <c r="M142" s="4">
        <v>5.1649248043226237E-3</v>
      </c>
      <c r="N142" s="2" t="s">
        <v>100</v>
      </c>
      <c r="O142" s="2" t="s">
        <v>100</v>
      </c>
      <c r="P142" s="2" t="s">
        <v>100</v>
      </c>
      <c r="Q142" s="2" t="s">
        <v>100</v>
      </c>
      <c r="R142" s="3">
        <v>4664.6975501113284</v>
      </c>
      <c r="S142" s="2" t="s">
        <v>100</v>
      </c>
      <c r="T142" s="2" t="s">
        <v>100</v>
      </c>
      <c r="U142" s="2" t="s">
        <v>100</v>
      </c>
      <c r="V142" s="2" t="s">
        <v>100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101.05885879763254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1.1244646343302467E-3</v>
      </c>
      <c r="I143" s="8" t="s">
        <v>100</v>
      </c>
      <c r="J143" s="8" t="s">
        <v>100</v>
      </c>
      <c r="K143" s="8" t="s">
        <v>100</v>
      </c>
      <c r="L143" s="8" t="s">
        <v>100</v>
      </c>
      <c r="M143" s="11">
        <v>6.7196129732263188E-3</v>
      </c>
      <c r="N143" s="8" t="s">
        <v>100</v>
      </c>
      <c r="O143" s="8" t="s">
        <v>100</v>
      </c>
      <c r="P143" s="8" t="s">
        <v>100</v>
      </c>
      <c r="Q143" s="8" t="s">
        <v>100</v>
      </c>
      <c r="R143" s="10">
        <v>4669.9428375362759</v>
      </c>
      <c r="S143" s="8" t="s">
        <v>100</v>
      </c>
      <c r="T143" s="8" t="s">
        <v>100</v>
      </c>
      <c r="U143" s="8" t="s">
        <v>100</v>
      </c>
      <c r="V143" s="8" t="s">
        <v>100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101.45675654860949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3.937287197886663E-3</v>
      </c>
      <c r="I144" s="2" t="s">
        <v>100</v>
      </c>
      <c r="J144" s="2" t="s">
        <v>100</v>
      </c>
      <c r="K144" s="2" t="s">
        <v>100</v>
      </c>
      <c r="L144" s="2" t="s">
        <v>100</v>
      </c>
      <c r="M144" s="4">
        <v>1.6927540313572242E-2</v>
      </c>
      <c r="N144" s="2" t="s">
        <v>100</v>
      </c>
      <c r="O144" s="2" t="s">
        <v>100</v>
      </c>
      <c r="P144" s="2" t="s">
        <v>100</v>
      </c>
      <c r="Q144" s="2" t="s">
        <v>100</v>
      </c>
      <c r="R144" s="3">
        <v>4688.32974368537</v>
      </c>
      <c r="S144" s="2" t="s">
        <v>100</v>
      </c>
      <c r="T144" s="2" t="s">
        <v>100</v>
      </c>
      <c r="U144" s="2" t="s">
        <v>100</v>
      </c>
      <c r="V144" s="2" t="s">
        <v>100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7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8.14062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37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9" t="s">
        <v>100</v>
      </c>
      <c r="J5" s="9" t="s">
        <v>100</v>
      </c>
      <c r="K5" s="9" t="s">
        <v>100</v>
      </c>
      <c r="L5" s="9" t="s">
        <v>100</v>
      </c>
      <c r="M5" s="9" t="s">
        <v>100</v>
      </c>
      <c r="N5" s="9" t="s">
        <v>100</v>
      </c>
      <c r="O5" s="9" t="s">
        <v>100</v>
      </c>
      <c r="P5" s="9" t="s">
        <v>100</v>
      </c>
      <c r="Q5" s="9" t="s">
        <v>100</v>
      </c>
      <c r="R5" s="10" t="s">
        <v>100</v>
      </c>
      <c r="S5" s="10" t="s">
        <v>100</v>
      </c>
      <c r="T5" s="10" t="s">
        <v>100</v>
      </c>
      <c r="U5" s="10" t="s">
        <v>100</v>
      </c>
      <c r="V5" s="10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4" t="s">
        <v>100</v>
      </c>
      <c r="J6" s="4" t="s">
        <v>100</v>
      </c>
      <c r="K6" s="4" t="s">
        <v>100</v>
      </c>
      <c r="L6" s="4" t="s">
        <v>100</v>
      </c>
      <c r="M6" s="4" t="s">
        <v>100</v>
      </c>
      <c r="N6" s="4" t="s">
        <v>100</v>
      </c>
      <c r="O6" s="4" t="s">
        <v>100</v>
      </c>
      <c r="P6" s="4" t="s">
        <v>100</v>
      </c>
      <c r="Q6" s="4" t="s">
        <v>100</v>
      </c>
      <c r="R6" s="3" t="s">
        <v>100</v>
      </c>
      <c r="S6" s="3" t="s">
        <v>100</v>
      </c>
      <c r="T6" s="3" t="s">
        <v>100</v>
      </c>
      <c r="U6" s="3" t="s">
        <v>100</v>
      </c>
      <c r="V6" s="3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11" t="s">
        <v>100</v>
      </c>
      <c r="J7" s="11" t="s">
        <v>100</v>
      </c>
      <c r="K7" s="11" t="s">
        <v>100</v>
      </c>
      <c r="L7" s="11" t="s">
        <v>100</v>
      </c>
      <c r="M7" s="11" t="s">
        <v>100</v>
      </c>
      <c r="N7" s="11" t="s">
        <v>100</v>
      </c>
      <c r="O7" s="11" t="s">
        <v>100</v>
      </c>
      <c r="P7" s="11" t="s">
        <v>100</v>
      </c>
      <c r="Q7" s="11" t="s">
        <v>100</v>
      </c>
      <c r="R7" s="10" t="s">
        <v>100</v>
      </c>
      <c r="S7" s="10" t="s">
        <v>100</v>
      </c>
      <c r="T7" s="10" t="s">
        <v>100</v>
      </c>
      <c r="U7" s="10" t="s">
        <v>100</v>
      </c>
      <c r="V7" s="10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4" t="s">
        <v>100</v>
      </c>
      <c r="J8" s="4" t="s">
        <v>100</v>
      </c>
      <c r="K8" s="4" t="s">
        <v>100</v>
      </c>
      <c r="L8" s="4" t="s">
        <v>100</v>
      </c>
      <c r="M8" s="4" t="s">
        <v>100</v>
      </c>
      <c r="N8" s="4" t="s">
        <v>100</v>
      </c>
      <c r="O8" s="4" t="s">
        <v>100</v>
      </c>
      <c r="P8" s="4" t="s">
        <v>100</v>
      </c>
      <c r="Q8" s="4" t="s">
        <v>100</v>
      </c>
      <c r="R8" s="3" t="s">
        <v>100</v>
      </c>
      <c r="S8" s="3" t="s">
        <v>100</v>
      </c>
      <c r="T8" s="3" t="s">
        <v>100</v>
      </c>
      <c r="U8" s="3" t="s">
        <v>100</v>
      </c>
      <c r="V8" s="3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11" t="s">
        <v>100</v>
      </c>
      <c r="J9" s="11" t="s">
        <v>100</v>
      </c>
      <c r="K9" s="11" t="s">
        <v>100</v>
      </c>
      <c r="L9" s="11" t="s">
        <v>100</v>
      </c>
      <c r="M9" s="11" t="s">
        <v>100</v>
      </c>
      <c r="N9" s="11" t="s">
        <v>100</v>
      </c>
      <c r="O9" s="11" t="s">
        <v>100</v>
      </c>
      <c r="P9" s="11" t="s">
        <v>100</v>
      </c>
      <c r="Q9" s="11" t="s">
        <v>100</v>
      </c>
      <c r="R9" s="10" t="s">
        <v>100</v>
      </c>
      <c r="S9" s="10" t="s">
        <v>100</v>
      </c>
      <c r="T9" s="10" t="s">
        <v>100</v>
      </c>
      <c r="U9" s="10" t="s">
        <v>100</v>
      </c>
      <c r="V9" s="10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4" t="s">
        <v>100</v>
      </c>
      <c r="J10" s="4" t="s">
        <v>100</v>
      </c>
      <c r="K10" s="4" t="s">
        <v>100</v>
      </c>
      <c r="L10" s="4" t="s">
        <v>100</v>
      </c>
      <c r="M10" s="4" t="s">
        <v>100</v>
      </c>
      <c r="N10" s="4" t="s">
        <v>100</v>
      </c>
      <c r="O10" s="4" t="s">
        <v>100</v>
      </c>
      <c r="P10" s="4" t="s">
        <v>100</v>
      </c>
      <c r="Q10" s="4" t="s">
        <v>100</v>
      </c>
      <c r="R10" s="3" t="s">
        <v>100</v>
      </c>
      <c r="S10" s="3" t="s">
        <v>100</v>
      </c>
      <c r="T10" s="3" t="s">
        <v>100</v>
      </c>
      <c r="U10" s="3" t="s">
        <v>100</v>
      </c>
      <c r="V10" s="3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11" t="s">
        <v>100</v>
      </c>
      <c r="J11" s="11" t="s">
        <v>100</v>
      </c>
      <c r="K11" s="11" t="s">
        <v>100</v>
      </c>
      <c r="L11" s="11" t="s">
        <v>100</v>
      </c>
      <c r="M11" s="11" t="s">
        <v>100</v>
      </c>
      <c r="N11" s="11" t="s">
        <v>100</v>
      </c>
      <c r="O11" s="11" t="s">
        <v>100</v>
      </c>
      <c r="P11" s="11" t="s">
        <v>100</v>
      </c>
      <c r="Q11" s="11" t="s">
        <v>100</v>
      </c>
      <c r="R11" s="10" t="s">
        <v>100</v>
      </c>
      <c r="S11" s="10" t="s">
        <v>100</v>
      </c>
      <c r="T11" s="10" t="s">
        <v>100</v>
      </c>
      <c r="U11" s="10" t="s">
        <v>100</v>
      </c>
      <c r="V11" s="10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4" t="s">
        <v>100</v>
      </c>
      <c r="J12" s="4" t="s">
        <v>100</v>
      </c>
      <c r="K12" s="4" t="s">
        <v>100</v>
      </c>
      <c r="L12" s="4" t="s">
        <v>100</v>
      </c>
      <c r="M12" s="4" t="s">
        <v>100</v>
      </c>
      <c r="N12" s="4" t="s">
        <v>100</v>
      </c>
      <c r="O12" s="4" t="s">
        <v>100</v>
      </c>
      <c r="P12" s="4" t="s">
        <v>100</v>
      </c>
      <c r="Q12" s="4" t="s">
        <v>100</v>
      </c>
      <c r="R12" s="3" t="s">
        <v>100</v>
      </c>
      <c r="S12" s="3" t="s">
        <v>100</v>
      </c>
      <c r="T12" s="3" t="s">
        <v>100</v>
      </c>
      <c r="U12" s="3" t="s">
        <v>100</v>
      </c>
      <c r="V12" s="3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11" t="s">
        <v>100</v>
      </c>
      <c r="J13" s="11" t="s">
        <v>100</v>
      </c>
      <c r="K13" s="11" t="s">
        <v>100</v>
      </c>
      <c r="L13" s="11" t="s">
        <v>100</v>
      </c>
      <c r="M13" s="11" t="s">
        <v>100</v>
      </c>
      <c r="N13" s="11" t="s">
        <v>100</v>
      </c>
      <c r="O13" s="11" t="s">
        <v>100</v>
      </c>
      <c r="P13" s="11" t="s">
        <v>100</v>
      </c>
      <c r="Q13" s="11" t="s">
        <v>100</v>
      </c>
      <c r="R13" s="10" t="s">
        <v>100</v>
      </c>
      <c r="S13" s="10" t="s">
        <v>100</v>
      </c>
      <c r="T13" s="10" t="s">
        <v>100</v>
      </c>
      <c r="U13" s="10" t="s">
        <v>100</v>
      </c>
      <c r="V13" s="10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4" t="s">
        <v>100</v>
      </c>
      <c r="J14" s="4" t="s">
        <v>100</v>
      </c>
      <c r="K14" s="4" t="s">
        <v>100</v>
      </c>
      <c r="L14" s="4" t="s">
        <v>100</v>
      </c>
      <c r="M14" s="4" t="s">
        <v>100</v>
      </c>
      <c r="N14" s="4" t="s">
        <v>100</v>
      </c>
      <c r="O14" s="4" t="s">
        <v>100</v>
      </c>
      <c r="P14" s="4" t="s">
        <v>100</v>
      </c>
      <c r="Q14" s="4" t="s">
        <v>100</v>
      </c>
      <c r="R14" s="3" t="s">
        <v>100</v>
      </c>
      <c r="S14" s="3" t="s">
        <v>100</v>
      </c>
      <c r="T14" s="3" t="s">
        <v>100</v>
      </c>
      <c r="U14" s="3" t="s">
        <v>100</v>
      </c>
      <c r="V14" s="3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11" t="s">
        <v>100</v>
      </c>
      <c r="J15" s="11" t="s">
        <v>100</v>
      </c>
      <c r="K15" s="11" t="s">
        <v>100</v>
      </c>
      <c r="L15" s="11" t="s">
        <v>100</v>
      </c>
      <c r="M15" s="11" t="s">
        <v>100</v>
      </c>
      <c r="N15" s="11" t="s">
        <v>100</v>
      </c>
      <c r="O15" s="11" t="s">
        <v>100</v>
      </c>
      <c r="P15" s="11" t="s">
        <v>100</v>
      </c>
      <c r="Q15" s="11" t="s">
        <v>100</v>
      </c>
      <c r="R15" s="10" t="s">
        <v>100</v>
      </c>
      <c r="S15" s="10" t="s">
        <v>100</v>
      </c>
      <c r="T15" s="10" t="s">
        <v>100</v>
      </c>
      <c r="U15" s="10" t="s">
        <v>100</v>
      </c>
      <c r="V15" s="10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4" t="s">
        <v>100</v>
      </c>
      <c r="J16" s="4" t="s">
        <v>100</v>
      </c>
      <c r="K16" s="4" t="s">
        <v>100</v>
      </c>
      <c r="L16" s="4" t="s">
        <v>100</v>
      </c>
      <c r="M16" s="4" t="s">
        <v>100</v>
      </c>
      <c r="N16" s="4" t="s">
        <v>100</v>
      </c>
      <c r="O16" s="4" t="s">
        <v>100</v>
      </c>
      <c r="P16" s="4" t="s">
        <v>100</v>
      </c>
      <c r="Q16" s="4" t="s">
        <v>100</v>
      </c>
      <c r="R16" s="3" t="s">
        <v>100</v>
      </c>
      <c r="S16" s="3" t="s">
        <v>100</v>
      </c>
      <c r="T16" s="3" t="s">
        <v>100</v>
      </c>
      <c r="U16" s="3" t="s">
        <v>100</v>
      </c>
      <c r="V16" s="3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11" t="s">
        <v>100</v>
      </c>
      <c r="J17" s="11" t="s">
        <v>100</v>
      </c>
      <c r="K17" s="11" t="s">
        <v>100</v>
      </c>
      <c r="L17" s="11" t="s">
        <v>100</v>
      </c>
      <c r="M17" s="11" t="s">
        <v>100</v>
      </c>
      <c r="N17" s="11" t="s">
        <v>100</v>
      </c>
      <c r="O17" s="11" t="s">
        <v>100</v>
      </c>
      <c r="P17" s="11" t="s">
        <v>100</v>
      </c>
      <c r="Q17" s="11" t="s">
        <v>100</v>
      </c>
      <c r="R17" s="10" t="s">
        <v>100</v>
      </c>
      <c r="S17" s="10" t="s">
        <v>100</v>
      </c>
      <c r="T17" s="10" t="s">
        <v>100</v>
      </c>
      <c r="U17" s="10" t="s">
        <v>100</v>
      </c>
      <c r="V17" s="10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4" t="s">
        <v>100</v>
      </c>
      <c r="J18" s="4" t="s">
        <v>100</v>
      </c>
      <c r="K18" s="4" t="s">
        <v>100</v>
      </c>
      <c r="L18" s="4" t="s">
        <v>100</v>
      </c>
      <c r="M18" s="4" t="s">
        <v>100</v>
      </c>
      <c r="N18" s="4" t="s">
        <v>100</v>
      </c>
      <c r="O18" s="4" t="s">
        <v>100</v>
      </c>
      <c r="P18" s="4" t="s">
        <v>100</v>
      </c>
      <c r="Q18" s="4" t="s">
        <v>100</v>
      </c>
      <c r="R18" s="3" t="s">
        <v>100</v>
      </c>
      <c r="S18" s="3" t="s">
        <v>100</v>
      </c>
      <c r="T18" s="3" t="s">
        <v>100</v>
      </c>
      <c r="U18" s="3" t="s">
        <v>100</v>
      </c>
      <c r="V18" s="3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11" t="s">
        <v>100</v>
      </c>
      <c r="J19" s="11" t="s">
        <v>100</v>
      </c>
      <c r="K19" s="11" t="s">
        <v>100</v>
      </c>
      <c r="L19" s="11" t="s">
        <v>100</v>
      </c>
      <c r="M19" s="11" t="s">
        <v>100</v>
      </c>
      <c r="N19" s="11" t="s">
        <v>100</v>
      </c>
      <c r="O19" s="11" t="s">
        <v>100</v>
      </c>
      <c r="P19" s="11" t="s">
        <v>100</v>
      </c>
      <c r="Q19" s="11" t="s">
        <v>100</v>
      </c>
      <c r="R19" s="10" t="s">
        <v>100</v>
      </c>
      <c r="S19" s="10" t="s">
        <v>100</v>
      </c>
      <c r="T19" s="10" t="s">
        <v>100</v>
      </c>
      <c r="U19" s="10" t="s">
        <v>100</v>
      </c>
      <c r="V19" s="10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4" t="s">
        <v>100</v>
      </c>
      <c r="J20" s="4" t="s">
        <v>100</v>
      </c>
      <c r="K20" s="4" t="s">
        <v>100</v>
      </c>
      <c r="L20" s="4" t="s">
        <v>100</v>
      </c>
      <c r="M20" s="4" t="s">
        <v>100</v>
      </c>
      <c r="N20" s="4" t="s">
        <v>100</v>
      </c>
      <c r="O20" s="4" t="s">
        <v>100</v>
      </c>
      <c r="P20" s="4" t="s">
        <v>100</v>
      </c>
      <c r="Q20" s="4" t="s">
        <v>100</v>
      </c>
      <c r="R20" s="3" t="s">
        <v>100</v>
      </c>
      <c r="S20" s="3" t="s">
        <v>100</v>
      </c>
      <c r="T20" s="3" t="s">
        <v>100</v>
      </c>
      <c r="U20" s="3" t="s">
        <v>100</v>
      </c>
      <c r="V20" s="3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11" t="s">
        <v>100</v>
      </c>
      <c r="J21" s="11" t="s">
        <v>100</v>
      </c>
      <c r="K21" s="11" t="s">
        <v>100</v>
      </c>
      <c r="L21" s="11" t="s">
        <v>100</v>
      </c>
      <c r="M21" s="11" t="s">
        <v>100</v>
      </c>
      <c r="N21" s="11" t="s">
        <v>100</v>
      </c>
      <c r="O21" s="11" t="s">
        <v>100</v>
      </c>
      <c r="P21" s="11" t="s">
        <v>100</v>
      </c>
      <c r="Q21" s="11" t="s">
        <v>100</v>
      </c>
      <c r="R21" s="10" t="s">
        <v>100</v>
      </c>
      <c r="S21" s="10" t="s">
        <v>100</v>
      </c>
      <c r="T21" s="10" t="s">
        <v>100</v>
      </c>
      <c r="U21" s="10" t="s">
        <v>100</v>
      </c>
      <c r="V21" s="10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4" t="s">
        <v>100</v>
      </c>
      <c r="J22" s="4" t="s">
        <v>100</v>
      </c>
      <c r="K22" s="4" t="s">
        <v>100</v>
      </c>
      <c r="L22" s="4" t="s">
        <v>100</v>
      </c>
      <c r="M22" s="4" t="s">
        <v>100</v>
      </c>
      <c r="N22" s="4" t="s">
        <v>100</v>
      </c>
      <c r="O22" s="4" t="s">
        <v>100</v>
      </c>
      <c r="P22" s="4" t="s">
        <v>100</v>
      </c>
      <c r="Q22" s="4" t="s">
        <v>100</v>
      </c>
      <c r="R22" s="3" t="s">
        <v>100</v>
      </c>
      <c r="S22" s="3" t="s">
        <v>100</v>
      </c>
      <c r="T22" s="3" t="s">
        <v>100</v>
      </c>
      <c r="U22" s="3" t="s">
        <v>100</v>
      </c>
      <c r="V22" s="3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11" t="s">
        <v>100</v>
      </c>
      <c r="J23" s="11" t="s">
        <v>100</v>
      </c>
      <c r="K23" s="11" t="s">
        <v>100</v>
      </c>
      <c r="L23" s="11" t="s">
        <v>100</v>
      </c>
      <c r="M23" s="11" t="s">
        <v>100</v>
      </c>
      <c r="N23" s="11" t="s">
        <v>100</v>
      </c>
      <c r="O23" s="11" t="s">
        <v>100</v>
      </c>
      <c r="P23" s="11" t="s">
        <v>100</v>
      </c>
      <c r="Q23" s="11" t="s">
        <v>100</v>
      </c>
      <c r="R23" s="10" t="s">
        <v>100</v>
      </c>
      <c r="S23" s="10" t="s">
        <v>100</v>
      </c>
      <c r="T23" s="10" t="s">
        <v>100</v>
      </c>
      <c r="U23" s="10" t="s">
        <v>100</v>
      </c>
      <c r="V23" s="10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4" t="s">
        <v>100</v>
      </c>
      <c r="J24" s="4" t="s">
        <v>100</v>
      </c>
      <c r="K24" s="4" t="s">
        <v>100</v>
      </c>
      <c r="L24" s="4" t="s">
        <v>100</v>
      </c>
      <c r="M24" s="4" t="s">
        <v>100</v>
      </c>
      <c r="N24" s="4" t="s">
        <v>100</v>
      </c>
      <c r="O24" s="4" t="s">
        <v>100</v>
      </c>
      <c r="P24" s="4" t="s">
        <v>100</v>
      </c>
      <c r="Q24" s="4" t="s">
        <v>100</v>
      </c>
      <c r="R24" s="3" t="s">
        <v>100</v>
      </c>
      <c r="S24" s="3" t="s">
        <v>100</v>
      </c>
      <c r="T24" s="3" t="s">
        <v>100</v>
      </c>
      <c r="U24" s="3" t="s">
        <v>100</v>
      </c>
      <c r="V24" s="3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11" t="s">
        <v>100</v>
      </c>
      <c r="J25" s="11" t="s">
        <v>100</v>
      </c>
      <c r="K25" s="11" t="s">
        <v>100</v>
      </c>
      <c r="L25" s="11" t="s">
        <v>100</v>
      </c>
      <c r="M25" s="11" t="s">
        <v>100</v>
      </c>
      <c r="N25" s="11" t="s">
        <v>100</v>
      </c>
      <c r="O25" s="11" t="s">
        <v>100</v>
      </c>
      <c r="P25" s="11" t="s">
        <v>100</v>
      </c>
      <c r="Q25" s="11" t="s">
        <v>100</v>
      </c>
      <c r="R25" s="10" t="s">
        <v>100</v>
      </c>
      <c r="S25" s="10" t="s">
        <v>100</v>
      </c>
      <c r="T25" s="10" t="s">
        <v>100</v>
      </c>
      <c r="U25" s="10" t="s">
        <v>100</v>
      </c>
      <c r="V25" s="10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4" t="s">
        <v>100</v>
      </c>
      <c r="J26" s="4" t="s">
        <v>100</v>
      </c>
      <c r="K26" s="4" t="s">
        <v>100</v>
      </c>
      <c r="L26" s="4" t="s">
        <v>100</v>
      </c>
      <c r="M26" s="4" t="s">
        <v>100</v>
      </c>
      <c r="N26" s="4" t="s">
        <v>100</v>
      </c>
      <c r="O26" s="4" t="s">
        <v>100</v>
      </c>
      <c r="P26" s="4" t="s">
        <v>100</v>
      </c>
      <c r="Q26" s="4" t="s">
        <v>100</v>
      </c>
      <c r="R26" s="3" t="s">
        <v>100</v>
      </c>
      <c r="S26" s="3" t="s">
        <v>100</v>
      </c>
      <c r="T26" s="3" t="s">
        <v>100</v>
      </c>
      <c r="U26" s="3" t="s">
        <v>100</v>
      </c>
      <c r="V26" s="3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11" t="s">
        <v>100</v>
      </c>
      <c r="J27" s="11" t="s">
        <v>100</v>
      </c>
      <c r="K27" s="11" t="s">
        <v>100</v>
      </c>
      <c r="L27" s="11" t="s">
        <v>100</v>
      </c>
      <c r="M27" s="11" t="s">
        <v>100</v>
      </c>
      <c r="N27" s="11" t="s">
        <v>100</v>
      </c>
      <c r="O27" s="11" t="s">
        <v>100</v>
      </c>
      <c r="P27" s="11" t="s">
        <v>100</v>
      </c>
      <c r="Q27" s="11" t="s">
        <v>100</v>
      </c>
      <c r="R27" s="10" t="s">
        <v>100</v>
      </c>
      <c r="S27" s="10" t="s">
        <v>100</v>
      </c>
      <c r="T27" s="10" t="s">
        <v>100</v>
      </c>
      <c r="U27" s="10" t="s">
        <v>100</v>
      </c>
      <c r="V27" s="10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4" t="s">
        <v>100</v>
      </c>
      <c r="J28" s="4" t="s">
        <v>100</v>
      </c>
      <c r="K28" s="4" t="s">
        <v>100</v>
      </c>
      <c r="L28" s="4" t="s">
        <v>100</v>
      </c>
      <c r="M28" s="4" t="s">
        <v>100</v>
      </c>
      <c r="N28" s="4" t="s">
        <v>100</v>
      </c>
      <c r="O28" s="4" t="s">
        <v>100</v>
      </c>
      <c r="P28" s="4" t="s">
        <v>100</v>
      </c>
      <c r="Q28" s="4" t="s">
        <v>100</v>
      </c>
      <c r="R28" s="3" t="s">
        <v>100</v>
      </c>
      <c r="S28" s="3" t="s">
        <v>100</v>
      </c>
      <c r="T28" s="3" t="s">
        <v>100</v>
      </c>
      <c r="U28" s="3" t="s">
        <v>100</v>
      </c>
      <c r="V28" s="3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11" t="s">
        <v>100</v>
      </c>
      <c r="J29" s="11" t="s">
        <v>100</v>
      </c>
      <c r="K29" s="11" t="s">
        <v>100</v>
      </c>
      <c r="L29" s="11" t="s">
        <v>100</v>
      </c>
      <c r="M29" s="11" t="s">
        <v>100</v>
      </c>
      <c r="N29" s="11" t="s">
        <v>100</v>
      </c>
      <c r="O29" s="11" t="s">
        <v>100</v>
      </c>
      <c r="P29" s="11" t="s">
        <v>100</v>
      </c>
      <c r="Q29" s="11" t="s">
        <v>100</v>
      </c>
      <c r="R29" s="10" t="s">
        <v>100</v>
      </c>
      <c r="S29" s="10" t="s">
        <v>100</v>
      </c>
      <c r="T29" s="10" t="s">
        <v>100</v>
      </c>
      <c r="U29" s="10" t="s">
        <v>100</v>
      </c>
      <c r="V29" s="10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4" t="s">
        <v>100</v>
      </c>
      <c r="J30" s="4" t="s">
        <v>100</v>
      </c>
      <c r="K30" s="4" t="s">
        <v>100</v>
      </c>
      <c r="L30" s="4" t="s">
        <v>100</v>
      </c>
      <c r="M30" s="4" t="s">
        <v>100</v>
      </c>
      <c r="N30" s="4" t="s">
        <v>100</v>
      </c>
      <c r="O30" s="4" t="s">
        <v>100</v>
      </c>
      <c r="P30" s="4" t="s">
        <v>100</v>
      </c>
      <c r="Q30" s="4" t="s">
        <v>100</v>
      </c>
      <c r="R30" s="3" t="s">
        <v>100</v>
      </c>
      <c r="S30" s="3" t="s">
        <v>100</v>
      </c>
      <c r="T30" s="3" t="s">
        <v>100</v>
      </c>
      <c r="U30" s="3" t="s">
        <v>100</v>
      </c>
      <c r="V30" s="3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11" t="s">
        <v>100</v>
      </c>
      <c r="J31" s="11" t="s">
        <v>100</v>
      </c>
      <c r="K31" s="11" t="s">
        <v>100</v>
      </c>
      <c r="L31" s="11" t="s">
        <v>100</v>
      </c>
      <c r="M31" s="11" t="s">
        <v>100</v>
      </c>
      <c r="N31" s="11" t="s">
        <v>100</v>
      </c>
      <c r="O31" s="11" t="s">
        <v>100</v>
      </c>
      <c r="P31" s="11" t="s">
        <v>100</v>
      </c>
      <c r="Q31" s="11" t="s">
        <v>100</v>
      </c>
      <c r="R31" s="10" t="s">
        <v>100</v>
      </c>
      <c r="S31" s="10" t="s">
        <v>100</v>
      </c>
      <c r="T31" s="10" t="s">
        <v>100</v>
      </c>
      <c r="U31" s="10" t="s">
        <v>100</v>
      </c>
      <c r="V31" s="10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4" t="s">
        <v>100</v>
      </c>
      <c r="J32" s="4" t="s">
        <v>100</v>
      </c>
      <c r="K32" s="4" t="s">
        <v>100</v>
      </c>
      <c r="L32" s="4" t="s">
        <v>100</v>
      </c>
      <c r="M32" s="4" t="s">
        <v>100</v>
      </c>
      <c r="N32" s="4" t="s">
        <v>100</v>
      </c>
      <c r="O32" s="4" t="s">
        <v>100</v>
      </c>
      <c r="P32" s="4" t="s">
        <v>100</v>
      </c>
      <c r="Q32" s="4" t="s">
        <v>100</v>
      </c>
      <c r="R32" s="3" t="s">
        <v>100</v>
      </c>
      <c r="S32" s="3" t="s">
        <v>100</v>
      </c>
      <c r="T32" s="3" t="s">
        <v>100</v>
      </c>
      <c r="U32" s="3" t="s">
        <v>100</v>
      </c>
      <c r="V32" s="3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11" t="s">
        <v>100</v>
      </c>
      <c r="J33" s="11" t="s">
        <v>100</v>
      </c>
      <c r="K33" s="11" t="s">
        <v>100</v>
      </c>
      <c r="L33" s="11" t="s">
        <v>100</v>
      </c>
      <c r="M33" s="11" t="s">
        <v>100</v>
      </c>
      <c r="N33" s="11" t="s">
        <v>100</v>
      </c>
      <c r="O33" s="11" t="s">
        <v>100</v>
      </c>
      <c r="P33" s="11" t="s">
        <v>100</v>
      </c>
      <c r="Q33" s="11" t="s">
        <v>100</v>
      </c>
      <c r="R33" s="10" t="s">
        <v>100</v>
      </c>
      <c r="S33" s="10" t="s">
        <v>100</v>
      </c>
      <c r="T33" s="10" t="s">
        <v>100</v>
      </c>
      <c r="U33" s="10" t="s">
        <v>100</v>
      </c>
      <c r="V33" s="10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4" t="s">
        <v>100</v>
      </c>
      <c r="J34" s="4" t="s">
        <v>100</v>
      </c>
      <c r="K34" s="4" t="s">
        <v>100</v>
      </c>
      <c r="L34" s="4" t="s">
        <v>100</v>
      </c>
      <c r="M34" s="4" t="s">
        <v>100</v>
      </c>
      <c r="N34" s="4" t="s">
        <v>100</v>
      </c>
      <c r="O34" s="4" t="s">
        <v>100</v>
      </c>
      <c r="P34" s="4" t="s">
        <v>100</v>
      </c>
      <c r="Q34" s="4" t="s">
        <v>100</v>
      </c>
      <c r="R34" s="3" t="s">
        <v>100</v>
      </c>
      <c r="S34" s="3" t="s">
        <v>100</v>
      </c>
      <c r="T34" s="3" t="s">
        <v>100</v>
      </c>
      <c r="U34" s="3" t="s">
        <v>100</v>
      </c>
      <c r="V34" s="3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11" t="s">
        <v>100</v>
      </c>
      <c r="J35" s="11" t="s">
        <v>100</v>
      </c>
      <c r="K35" s="11" t="s">
        <v>100</v>
      </c>
      <c r="L35" s="11" t="s">
        <v>100</v>
      </c>
      <c r="M35" s="11" t="s">
        <v>100</v>
      </c>
      <c r="N35" s="11" t="s">
        <v>100</v>
      </c>
      <c r="O35" s="11" t="s">
        <v>100</v>
      </c>
      <c r="P35" s="11" t="s">
        <v>100</v>
      </c>
      <c r="Q35" s="11" t="s">
        <v>100</v>
      </c>
      <c r="R35" s="10" t="s">
        <v>100</v>
      </c>
      <c r="S35" s="10" t="s">
        <v>100</v>
      </c>
      <c r="T35" s="10" t="s">
        <v>100</v>
      </c>
      <c r="U35" s="10" t="s">
        <v>100</v>
      </c>
      <c r="V35" s="10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4" t="s">
        <v>100</v>
      </c>
      <c r="J36" s="4" t="s">
        <v>100</v>
      </c>
      <c r="K36" s="4" t="s">
        <v>100</v>
      </c>
      <c r="L36" s="4" t="s">
        <v>100</v>
      </c>
      <c r="M36" s="4" t="s">
        <v>100</v>
      </c>
      <c r="N36" s="4" t="s">
        <v>100</v>
      </c>
      <c r="O36" s="4" t="s">
        <v>100</v>
      </c>
      <c r="P36" s="4" t="s">
        <v>100</v>
      </c>
      <c r="Q36" s="4" t="s">
        <v>100</v>
      </c>
      <c r="R36" s="3" t="s">
        <v>100</v>
      </c>
      <c r="S36" s="3" t="s">
        <v>100</v>
      </c>
      <c r="T36" s="3" t="s">
        <v>100</v>
      </c>
      <c r="U36" s="3" t="s">
        <v>100</v>
      </c>
      <c r="V36" s="3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11" t="s">
        <v>100</v>
      </c>
      <c r="J37" s="11" t="s">
        <v>100</v>
      </c>
      <c r="K37" s="11" t="s">
        <v>100</v>
      </c>
      <c r="L37" s="11" t="s">
        <v>100</v>
      </c>
      <c r="M37" s="11" t="s">
        <v>100</v>
      </c>
      <c r="N37" s="11" t="s">
        <v>100</v>
      </c>
      <c r="O37" s="11" t="s">
        <v>100</v>
      </c>
      <c r="P37" s="11" t="s">
        <v>100</v>
      </c>
      <c r="Q37" s="11" t="s">
        <v>100</v>
      </c>
      <c r="R37" s="10" t="s">
        <v>100</v>
      </c>
      <c r="S37" s="10" t="s">
        <v>100</v>
      </c>
      <c r="T37" s="10" t="s">
        <v>100</v>
      </c>
      <c r="U37" s="10" t="s">
        <v>100</v>
      </c>
      <c r="V37" s="10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4" t="s">
        <v>100</v>
      </c>
      <c r="J38" s="4" t="s">
        <v>100</v>
      </c>
      <c r="K38" s="4" t="s">
        <v>100</v>
      </c>
      <c r="L38" s="4" t="s">
        <v>100</v>
      </c>
      <c r="M38" s="4" t="s">
        <v>100</v>
      </c>
      <c r="N38" s="4" t="s">
        <v>100</v>
      </c>
      <c r="O38" s="4" t="s">
        <v>100</v>
      </c>
      <c r="P38" s="4" t="s">
        <v>100</v>
      </c>
      <c r="Q38" s="4" t="s">
        <v>100</v>
      </c>
      <c r="R38" s="3" t="s">
        <v>100</v>
      </c>
      <c r="S38" s="3" t="s">
        <v>100</v>
      </c>
      <c r="T38" s="3" t="s">
        <v>100</v>
      </c>
      <c r="U38" s="3" t="s">
        <v>100</v>
      </c>
      <c r="V38" s="3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11" t="s">
        <v>100</v>
      </c>
      <c r="J39" s="11" t="s">
        <v>100</v>
      </c>
      <c r="K39" s="11" t="s">
        <v>100</v>
      </c>
      <c r="L39" s="11" t="s">
        <v>100</v>
      </c>
      <c r="M39" s="11" t="s">
        <v>100</v>
      </c>
      <c r="N39" s="11" t="s">
        <v>100</v>
      </c>
      <c r="O39" s="11" t="s">
        <v>100</v>
      </c>
      <c r="P39" s="11" t="s">
        <v>100</v>
      </c>
      <c r="Q39" s="11" t="s">
        <v>100</v>
      </c>
      <c r="R39" s="10" t="s">
        <v>100</v>
      </c>
      <c r="S39" s="10" t="s">
        <v>100</v>
      </c>
      <c r="T39" s="10" t="s">
        <v>100</v>
      </c>
      <c r="U39" s="10" t="s">
        <v>100</v>
      </c>
      <c r="V39" s="10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4" t="s">
        <v>100</v>
      </c>
      <c r="J40" s="4" t="s">
        <v>100</v>
      </c>
      <c r="K40" s="4" t="s">
        <v>100</v>
      </c>
      <c r="L40" s="4" t="s">
        <v>100</v>
      </c>
      <c r="M40" s="4" t="s">
        <v>100</v>
      </c>
      <c r="N40" s="4" t="s">
        <v>100</v>
      </c>
      <c r="O40" s="4" t="s">
        <v>100</v>
      </c>
      <c r="P40" s="4" t="s">
        <v>100</v>
      </c>
      <c r="Q40" s="4" t="s">
        <v>100</v>
      </c>
      <c r="R40" s="3" t="s">
        <v>100</v>
      </c>
      <c r="S40" s="3" t="s">
        <v>100</v>
      </c>
      <c r="T40" s="3" t="s">
        <v>100</v>
      </c>
      <c r="U40" s="3" t="s">
        <v>100</v>
      </c>
      <c r="V40" s="3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11" t="s">
        <v>100</v>
      </c>
      <c r="J41" s="11" t="s">
        <v>100</v>
      </c>
      <c r="K41" s="11" t="s">
        <v>100</v>
      </c>
      <c r="L41" s="11" t="s">
        <v>100</v>
      </c>
      <c r="M41" s="11" t="s">
        <v>100</v>
      </c>
      <c r="N41" s="11" t="s">
        <v>100</v>
      </c>
      <c r="O41" s="11" t="s">
        <v>100</v>
      </c>
      <c r="P41" s="11" t="s">
        <v>100</v>
      </c>
      <c r="Q41" s="11" t="s">
        <v>100</v>
      </c>
      <c r="R41" s="10" t="s">
        <v>100</v>
      </c>
      <c r="S41" s="10" t="s">
        <v>100</v>
      </c>
      <c r="T41" s="10" t="s">
        <v>100</v>
      </c>
      <c r="U41" s="10" t="s">
        <v>100</v>
      </c>
      <c r="V41" s="10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4" t="s">
        <v>100</v>
      </c>
      <c r="J42" s="4" t="s">
        <v>100</v>
      </c>
      <c r="K42" s="4" t="s">
        <v>100</v>
      </c>
      <c r="L42" s="4" t="s">
        <v>100</v>
      </c>
      <c r="M42" s="4" t="s">
        <v>100</v>
      </c>
      <c r="N42" s="4" t="s">
        <v>100</v>
      </c>
      <c r="O42" s="4" t="s">
        <v>100</v>
      </c>
      <c r="P42" s="4" t="s">
        <v>100</v>
      </c>
      <c r="Q42" s="4" t="s">
        <v>100</v>
      </c>
      <c r="R42" s="3" t="s">
        <v>100</v>
      </c>
      <c r="S42" s="3" t="s">
        <v>100</v>
      </c>
      <c r="T42" s="3" t="s">
        <v>100</v>
      </c>
      <c r="U42" s="3" t="s">
        <v>100</v>
      </c>
      <c r="V42" s="3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11" t="s">
        <v>100</v>
      </c>
      <c r="J43" s="11" t="s">
        <v>100</v>
      </c>
      <c r="K43" s="11" t="s">
        <v>100</v>
      </c>
      <c r="L43" s="11" t="s">
        <v>100</v>
      </c>
      <c r="M43" s="11" t="s">
        <v>100</v>
      </c>
      <c r="N43" s="11" t="s">
        <v>100</v>
      </c>
      <c r="O43" s="11" t="s">
        <v>100</v>
      </c>
      <c r="P43" s="11" t="s">
        <v>100</v>
      </c>
      <c r="Q43" s="11" t="s">
        <v>100</v>
      </c>
      <c r="R43" s="10" t="s">
        <v>100</v>
      </c>
      <c r="S43" s="10" t="s">
        <v>100</v>
      </c>
      <c r="T43" s="10" t="s">
        <v>100</v>
      </c>
      <c r="U43" s="10" t="s">
        <v>100</v>
      </c>
      <c r="V43" s="10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4" t="s">
        <v>100</v>
      </c>
      <c r="J44" s="4" t="s">
        <v>100</v>
      </c>
      <c r="K44" s="4" t="s">
        <v>100</v>
      </c>
      <c r="L44" s="4" t="s">
        <v>100</v>
      </c>
      <c r="M44" s="4" t="s">
        <v>100</v>
      </c>
      <c r="N44" s="4" t="s">
        <v>100</v>
      </c>
      <c r="O44" s="4" t="s">
        <v>100</v>
      </c>
      <c r="P44" s="4" t="s">
        <v>100</v>
      </c>
      <c r="Q44" s="4" t="s">
        <v>100</v>
      </c>
      <c r="R44" s="3" t="s">
        <v>100</v>
      </c>
      <c r="S44" s="3" t="s">
        <v>100</v>
      </c>
      <c r="T44" s="3" t="s">
        <v>100</v>
      </c>
      <c r="U44" s="3" t="s">
        <v>100</v>
      </c>
      <c r="V44" s="3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11" t="s">
        <v>100</v>
      </c>
      <c r="J45" s="11" t="s">
        <v>100</v>
      </c>
      <c r="K45" s="11" t="s">
        <v>100</v>
      </c>
      <c r="L45" s="11" t="s">
        <v>100</v>
      </c>
      <c r="M45" s="11" t="s">
        <v>100</v>
      </c>
      <c r="N45" s="11" t="s">
        <v>100</v>
      </c>
      <c r="O45" s="11" t="s">
        <v>100</v>
      </c>
      <c r="P45" s="11" t="s">
        <v>100</v>
      </c>
      <c r="Q45" s="11" t="s">
        <v>100</v>
      </c>
      <c r="R45" s="10" t="s">
        <v>100</v>
      </c>
      <c r="S45" s="10" t="s">
        <v>100</v>
      </c>
      <c r="T45" s="10" t="s">
        <v>100</v>
      </c>
      <c r="U45" s="10" t="s">
        <v>100</v>
      </c>
      <c r="V45" s="10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4" t="s">
        <v>100</v>
      </c>
      <c r="J46" s="4" t="s">
        <v>100</v>
      </c>
      <c r="K46" s="4" t="s">
        <v>100</v>
      </c>
      <c r="L46" s="4" t="s">
        <v>100</v>
      </c>
      <c r="M46" s="4" t="s">
        <v>100</v>
      </c>
      <c r="N46" s="4" t="s">
        <v>100</v>
      </c>
      <c r="O46" s="4" t="s">
        <v>100</v>
      </c>
      <c r="P46" s="4" t="s">
        <v>100</v>
      </c>
      <c r="Q46" s="4" t="s">
        <v>100</v>
      </c>
      <c r="R46" s="3" t="s">
        <v>100</v>
      </c>
      <c r="S46" s="3" t="s">
        <v>100</v>
      </c>
      <c r="T46" s="3" t="s">
        <v>100</v>
      </c>
      <c r="U46" s="3" t="s">
        <v>100</v>
      </c>
      <c r="V46" s="3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11" t="s">
        <v>100</v>
      </c>
      <c r="J47" s="11" t="s">
        <v>100</v>
      </c>
      <c r="K47" s="11" t="s">
        <v>100</v>
      </c>
      <c r="L47" s="11" t="s">
        <v>100</v>
      </c>
      <c r="M47" s="11" t="s">
        <v>100</v>
      </c>
      <c r="N47" s="11" t="s">
        <v>100</v>
      </c>
      <c r="O47" s="11" t="s">
        <v>100</v>
      </c>
      <c r="P47" s="11" t="s">
        <v>100</v>
      </c>
      <c r="Q47" s="11" t="s">
        <v>100</v>
      </c>
      <c r="R47" s="10" t="s">
        <v>100</v>
      </c>
      <c r="S47" s="10" t="s">
        <v>100</v>
      </c>
      <c r="T47" s="10" t="s">
        <v>100</v>
      </c>
      <c r="U47" s="10" t="s">
        <v>100</v>
      </c>
      <c r="V47" s="10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4" t="s">
        <v>100</v>
      </c>
      <c r="J48" s="4" t="s">
        <v>100</v>
      </c>
      <c r="K48" s="4" t="s">
        <v>100</v>
      </c>
      <c r="L48" s="4" t="s">
        <v>100</v>
      </c>
      <c r="M48" s="4" t="s">
        <v>100</v>
      </c>
      <c r="N48" s="4" t="s">
        <v>100</v>
      </c>
      <c r="O48" s="4" t="s">
        <v>100</v>
      </c>
      <c r="P48" s="4" t="s">
        <v>100</v>
      </c>
      <c r="Q48" s="4" t="s">
        <v>100</v>
      </c>
      <c r="R48" s="3" t="s">
        <v>100</v>
      </c>
      <c r="S48" s="3" t="s">
        <v>100</v>
      </c>
      <c r="T48" s="3" t="s">
        <v>100</v>
      </c>
      <c r="U48" s="3" t="s">
        <v>100</v>
      </c>
      <c r="V48" s="3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11" t="s">
        <v>100</v>
      </c>
      <c r="J49" s="11" t="s">
        <v>100</v>
      </c>
      <c r="K49" s="11" t="s">
        <v>100</v>
      </c>
      <c r="L49" s="11" t="s">
        <v>100</v>
      </c>
      <c r="M49" s="11" t="s">
        <v>100</v>
      </c>
      <c r="N49" s="11" t="s">
        <v>100</v>
      </c>
      <c r="O49" s="11" t="s">
        <v>100</v>
      </c>
      <c r="P49" s="11" t="s">
        <v>100</v>
      </c>
      <c r="Q49" s="11" t="s">
        <v>100</v>
      </c>
      <c r="R49" s="10" t="s">
        <v>100</v>
      </c>
      <c r="S49" s="10" t="s">
        <v>100</v>
      </c>
      <c r="T49" s="10" t="s">
        <v>100</v>
      </c>
      <c r="U49" s="10" t="s">
        <v>100</v>
      </c>
      <c r="V49" s="10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4" t="s">
        <v>100</v>
      </c>
      <c r="J50" s="4" t="s">
        <v>100</v>
      </c>
      <c r="K50" s="4" t="s">
        <v>100</v>
      </c>
      <c r="L50" s="4" t="s">
        <v>100</v>
      </c>
      <c r="M50" s="4" t="s">
        <v>100</v>
      </c>
      <c r="N50" s="4" t="s">
        <v>100</v>
      </c>
      <c r="O50" s="4" t="s">
        <v>100</v>
      </c>
      <c r="P50" s="4" t="s">
        <v>100</v>
      </c>
      <c r="Q50" s="4" t="s">
        <v>100</v>
      </c>
      <c r="R50" s="3" t="s">
        <v>100</v>
      </c>
      <c r="S50" s="3" t="s">
        <v>100</v>
      </c>
      <c r="T50" s="3" t="s">
        <v>100</v>
      </c>
      <c r="U50" s="3" t="s">
        <v>100</v>
      </c>
      <c r="V50" s="3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11" t="s">
        <v>100</v>
      </c>
      <c r="J51" s="11" t="s">
        <v>100</v>
      </c>
      <c r="K51" s="11" t="s">
        <v>100</v>
      </c>
      <c r="L51" s="11" t="s">
        <v>100</v>
      </c>
      <c r="M51" s="11" t="s">
        <v>100</v>
      </c>
      <c r="N51" s="11" t="s">
        <v>100</v>
      </c>
      <c r="O51" s="11" t="s">
        <v>100</v>
      </c>
      <c r="P51" s="11" t="s">
        <v>100</v>
      </c>
      <c r="Q51" s="11" t="s">
        <v>100</v>
      </c>
      <c r="R51" s="10" t="s">
        <v>100</v>
      </c>
      <c r="S51" s="10" t="s">
        <v>100</v>
      </c>
      <c r="T51" s="10" t="s">
        <v>100</v>
      </c>
      <c r="U51" s="10" t="s">
        <v>100</v>
      </c>
      <c r="V51" s="10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4" t="s">
        <v>100</v>
      </c>
      <c r="J52" s="4" t="s">
        <v>100</v>
      </c>
      <c r="K52" s="4" t="s">
        <v>100</v>
      </c>
      <c r="L52" s="4" t="s">
        <v>100</v>
      </c>
      <c r="M52" s="4" t="s">
        <v>100</v>
      </c>
      <c r="N52" s="4" t="s">
        <v>100</v>
      </c>
      <c r="O52" s="4" t="s">
        <v>100</v>
      </c>
      <c r="P52" s="4" t="s">
        <v>100</v>
      </c>
      <c r="Q52" s="4" t="s">
        <v>100</v>
      </c>
      <c r="R52" s="3" t="s">
        <v>100</v>
      </c>
      <c r="S52" s="3" t="s">
        <v>100</v>
      </c>
      <c r="T52" s="3" t="s">
        <v>100</v>
      </c>
      <c r="U52" s="3" t="s">
        <v>100</v>
      </c>
      <c r="V52" s="3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11" t="s">
        <v>100</v>
      </c>
      <c r="J53" s="11" t="s">
        <v>100</v>
      </c>
      <c r="K53" s="11" t="s">
        <v>100</v>
      </c>
      <c r="L53" s="11" t="s">
        <v>100</v>
      </c>
      <c r="M53" s="11" t="s">
        <v>100</v>
      </c>
      <c r="N53" s="11" t="s">
        <v>100</v>
      </c>
      <c r="O53" s="11" t="s">
        <v>100</v>
      </c>
      <c r="P53" s="11" t="s">
        <v>100</v>
      </c>
      <c r="Q53" s="11" t="s">
        <v>100</v>
      </c>
      <c r="R53" s="10" t="s">
        <v>100</v>
      </c>
      <c r="S53" s="10" t="s">
        <v>100</v>
      </c>
      <c r="T53" s="10" t="s">
        <v>100</v>
      </c>
      <c r="U53" s="10" t="s">
        <v>100</v>
      </c>
      <c r="V53" s="10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4" t="s">
        <v>100</v>
      </c>
      <c r="J54" s="4" t="s">
        <v>100</v>
      </c>
      <c r="K54" s="4" t="s">
        <v>100</v>
      </c>
      <c r="L54" s="4" t="s">
        <v>100</v>
      </c>
      <c r="M54" s="4" t="s">
        <v>100</v>
      </c>
      <c r="N54" s="4" t="s">
        <v>100</v>
      </c>
      <c r="O54" s="4" t="s">
        <v>100</v>
      </c>
      <c r="P54" s="4" t="s">
        <v>100</v>
      </c>
      <c r="Q54" s="4" t="s">
        <v>100</v>
      </c>
      <c r="R54" s="3" t="s">
        <v>100</v>
      </c>
      <c r="S54" s="3" t="s">
        <v>100</v>
      </c>
      <c r="T54" s="3" t="s">
        <v>100</v>
      </c>
      <c r="U54" s="3" t="s">
        <v>100</v>
      </c>
      <c r="V54" s="3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11" t="s">
        <v>100</v>
      </c>
      <c r="J55" s="11" t="s">
        <v>100</v>
      </c>
      <c r="K55" s="11" t="s">
        <v>100</v>
      </c>
      <c r="L55" s="11" t="s">
        <v>100</v>
      </c>
      <c r="M55" s="11" t="s">
        <v>100</v>
      </c>
      <c r="N55" s="11" t="s">
        <v>100</v>
      </c>
      <c r="O55" s="11" t="s">
        <v>100</v>
      </c>
      <c r="P55" s="11" t="s">
        <v>100</v>
      </c>
      <c r="Q55" s="11" t="s">
        <v>100</v>
      </c>
      <c r="R55" s="10" t="s">
        <v>100</v>
      </c>
      <c r="S55" s="10" t="s">
        <v>100</v>
      </c>
      <c r="T55" s="10" t="s">
        <v>100</v>
      </c>
      <c r="U55" s="10" t="s">
        <v>100</v>
      </c>
      <c r="V55" s="10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4" t="s">
        <v>100</v>
      </c>
      <c r="J56" s="4" t="s">
        <v>100</v>
      </c>
      <c r="K56" s="4" t="s">
        <v>100</v>
      </c>
      <c r="L56" s="4" t="s">
        <v>100</v>
      </c>
      <c r="M56" s="4" t="s">
        <v>100</v>
      </c>
      <c r="N56" s="4" t="s">
        <v>100</v>
      </c>
      <c r="O56" s="4" t="s">
        <v>100</v>
      </c>
      <c r="P56" s="4" t="s">
        <v>100</v>
      </c>
      <c r="Q56" s="4" t="s">
        <v>100</v>
      </c>
      <c r="R56" s="3" t="s">
        <v>100</v>
      </c>
      <c r="S56" s="3" t="s">
        <v>100</v>
      </c>
      <c r="T56" s="3" t="s">
        <v>100</v>
      </c>
      <c r="U56" s="3" t="s">
        <v>100</v>
      </c>
      <c r="V56" s="3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11" t="s">
        <v>100</v>
      </c>
      <c r="J57" s="11" t="s">
        <v>100</v>
      </c>
      <c r="K57" s="11" t="s">
        <v>100</v>
      </c>
      <c r="L57" s="11" t="s">
        <v>100</v>
      </c>
      <c r="M57" s="11" t="s">
        <v>100</v>
      </c>
      <c r="N57" s="11" t="s">
        <v>100</v>
      </c>
      <c r="O57" s="11" t="s">
        <v>100</v>
      </c>
      <c r="P57" s="11" t="s">
        <v>100</v>
      </c>
      <c r="Q57" s="11" t="s">
        <v>100</v>
      </c>
      <c r="R57" s="10" t="s">
        <v>100</v>
      </c>
      <c r="S57" s="10" t="s">
        <v>100</v>
      </c>
      <c r="T57" s="10" t="s">
        <v>100</v>
      </c>
      <c r="U57" s="10" t="s">
        <v>100</v>
      </c>
      <c r="V57" s="10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4" t="s">
        <v>100</v>
      </c>
      <c r="J58" s="4" t="s">
        <v>100</v>
      </c>
      <c r="K58" s="4" t="s">
        <v>100</v>
      </c>
      <c r="L58" s="4" t="s">
        <v>100</v>
      </c>
      <c r="M58" s="4" t="s">
        <v>100</v>
      </c>
      <c r="N58" s="4" t="s">
        <v>100</v>
      </c>
      <c r="O58" s="4" t="s">
        <v>100</v>
      </c>
      <c r="P58" s="4" t="s">
        <v>100</v>
      </c>
      <c r="Q58" s="4" t="s">
        <v>100</v>
      </c>
      <c r="R58" s="3" t="s">
        <v>100</v>
      </c>
      <c r="S58" s="3" t="s">
        <v>100</v>
      </c>
      <c r="T58" s="3" t="s">
        <v>100</v>
      </c>
      <c r="U58" s="3" t="s">
        <v>100</v>
      </c>
      <c r="V58" s="3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11" t="s">
        <v>100</v>
      </c>
      <c r="J59" s="11" t="s">
        <v>100</v>
      </c>
      <c r="K59" s="11" t="s">
        <v>100</v>
      </c>
      <c r="L59" s="11" t="s">
        <v>100</v>
      </c>
      <c r="M59" s="11" t="s">
        <v>100</v>
      </c>
      <c r="N59" s="11" t="s">
        <v>100</v>
      </c>
      <c r="O59" s="11" t="s">
        <v>100</v>
      </c>
      <c r="P59" s="11" t="s">
        <v>100</v>
      </c>
      <c r="Q59" s="11" t="s">
        <v>100</v>
      </c>
      <c r="R59" s="10" t="s">
        <v>100</v>
      </c>
      <c r="S59" s="10" t="s">
        <v>100</v>
      </c>
      <c r="T59" s="10" t="s">
        <v>100</v>
      </c>
      <c r="U59" s="10" t="s">
        <v>100</v>
      </c>
      <c r="V59" s="10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4" t="s">
        <v>100</v>
      </c>
      <c r="J60" s="4" t="s">
        <v>100</v>
      </c>
      <c r="K60" s="4" t="s">
        <v>100</v>
      </c>
      <c r="L60" s="4" t="s">
        <v>100</v>
      </c>
      <c r="M60" s="4" t="s">
        <v>100</v>
      </c>
      <c r="N60" s="4" t="s">
        <v>100</v>
      </c>
      <c r="O60" s="4" t="s">
        <v>100</v>
      </c>
      <c r="P60" s="4" t="s">
        <v>100</v>
      </c>
      <c r="Q60" s="4" t="s">
        <v>100</v>
      </c>
      <c r="R60" s="3" t="s">
        <v>100</v>
      </c>
      <c r="S60" s="3" t="s">
        <v>100</v>
      </c>
      <c r="T60" s="3" t="s">
        <v>100</v>
      </c>
      <c r="U60" s="3" t="s">
        <v>100</v>
      </c>
      <c r="V60" s="3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11" t="s">
        <v>100</v>
      </c>
      <c r="J61" s="11" t="s">
        <v>100</v>
      </c>
      <c r="K61" s="11" t="s">
        <v>100</v>
      </c>
      <c r="L61" s="11" t="s">
        <v>100</v>
      </c>
      <c r="M61" s="11" t="s">
        <v>100</v>
      </c>
      <c r="N61" s="11" t="s">
        <v>100</v>
      </c>
      <c r="O61" s="11" t="s">
        <v>100</v>
      </c>
      <c r="P61" s="11" t="s">
        <v>100</v>
      </c>
      <c r="Q61" s="11" t="s">
        <v>100</v>
      </c>
      <c r="R61" s="10" t="s">
        <v>100</v>
      </c>
      <c r="S61" s="10" t="s">
        <v>100</v>
      </c>
      <c r="T61" s="10" t="s">
        <v>100</v>
      </c>
      <c r="U61" s="10" t="s">
        <v>100</v>
      </c>
      <c r="V61" s="10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4" t="s">
        <v>100</v>
      </c>
      <c r="J62" s="4" t="s">
        <v>100</v>
      </c>
      <c r="K62" s="4" t="s">
        <v>100</v>
      </c>
      <c r="L62" s="4" t="s">
        <v>100</v>
      </c>
      <c r="M62" s="4" t="s">
        <v>100</v>
      </c>
      <c r="N62" s="4" t="s">
        <v>100</v>
      </c>
      <c r="O62" s="4" t="s">
        <v>100</v>
      </c>
      <c r="P62" s="4" t="s">
        <v>100</v>
      </c>
      <c r="Q62" s="4" t="s">
        <v>100</v>
      </c>
      <c r="R62" s="3" t="s">
        <v>100</v>
      </c>
      <c r="S62" s="3" t="s">
        <v>100</v>
      </c>
      <c r="T62" s="3" t="s">
        <v>100</v>
      </c>
      <c r="U62" s="3" t="s">
        <v>100</v>
      </c>
      <c r="V62" s="3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11" t="s">
        <v>100</v>
      </c>
      <c r="J63" s="11" t="s">
        <v>100</v>
      </c>
      <c r="K63" s="11" t="s">
        <v>100</v>
      </c>
      <c r="L63" s="11" t="s">
        <v>100</v>
      </c>
      <c r="M63" s="11" t="s">
        <v>100</v>
      </c>
      <c r="N63" s="11" t="s">
        <v>100</v>
      </c>
      <c r="O63" s="11" t="s">
        <v>100</v>
      </c>
      <c r="P63" s="11" t="s">
        <v>100</v>
      </c>
      <c r="Q63" s="11" t="s">
        <v>100</v>
      </c>
      <c r="R63" s="10" t="s">
        <v>100</v>
      </c>
      <c r="S63" s="10" t="s">
        <v>100</v>
      </c>
      <c r="T63" s="10" t="s">
        <v>100</v>
      </c>
      <c r="U63" s="10" t="s">
        <v>100</v>
      </c>
      <c r="V63" s="10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100</v>
      </c>
      <c r="D64" s="2">
        <v>100</v>
      </c>
      <c r="E64" s="2">
        <v>100</v>
      </c>
      <c r="F64" s="2">
        <v>100</v>
      </c>
      <c r="G64" s="2">
        <v>100</v>
      </c>
      <c r="H64" s="4" t="s">
        <v>100</v>
      </c>
      <c r="I64" s="4" t="s">
        <v>100</v>
      </c>
      <c r="J64" s="4" t="s">
        <v>100</v>
      </c>
      <c r="K64" s="4" t="s">
        <v>100</v>
      </c>
      <c r="L64" s="4" t="s">
        <v>100</v>
      </c>
      <c r="M64" s="4" t="s">
        <v>100</v>
      </c>
      <c r="N64" s="4" t="s">
        <v>100</v>
      </c>
      <c r="O64" s="4" t="s">
        <v>100</v>
      </c>
      <c r="P64" s="4" t="s">
        <v>100</v>
      </c>
      <c r="Q64" s="4" t="s">
        <v>100</v>
      </c>
      <c r="R64" s="3">
        <v>3610.2370056688014</v>
      </c>
      <c r="S64" s="3">
        <v>3266.4809440740382</v>
      </c>
      <c r="T64" s="3">
        <v>3649.4074795741603</v>
      </c>
      <c r="U64" s="3">
        <v>3894.6495431696467</v>
      </c>
      <c r="V64" s="3">
        <v>3890.1568490724108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100.45009503882727</v>
      </c>
      <c r="D65" s="8">
        <v>100.43669532913108</v>
      </c>
      <c r="E65" s="8">
        <v>99.819112180091579</v>
      </c>
      <c r="F65" s="8">
        <v>100.99000438443768</v>
      </c>
      <c r="G65" s="8">
        <v>101.26717483207683</v>
      </c>
      <c r="H65" s="11">
        <v>4.5009503882727031E-3</v>
      </c>
      <c r="I65" s="11">
        <v>4.366953291310904E-3</v>
      </c>
      <c r="J65" s="11">
        <v>-1.8088781990841943E-3</v>
      </c>
      <c r="K65" s="11">
        <v>9.9000438443769094E-3</v>
      </c>
      <c r="L65" s="11">
        <v>1.2671748320768346E-2</v>
      </c>
      <c r="M65" s="11" t="s">
        <v>100</v>
      </c>
      <c r="N65" s="11" t="s">
        <v>100</v>
      </c>
      <c r="O65" s="11" t="s">
        <v>100</v>
      </c>
      <c r="P65" s="11" t="s">
        <v>100</v>
      </c>
      <c r="Q65" s="11" t="s">
        <v>100</v>
      </c>
      <c r="R65" s="10">
        <v>3626.4865033212227</v>
      </c>
      <c r="S65" s="10">
        <v>3280.7455137837669</v>
      </c>
      <c r="T65" s="10">
        <v>3642.806145944784</v>
      </c>
      <c r="U65" s="10">
        <v>3933.2067444055083</v>
      </c>
      <c r="V65" s="10">
        <v>3939.4519375921691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101.28869143666223</v>
      </c>
      <c r="D66" s="2">
        <v>101.96710868186739</v>
      </c>
      <c r="E66" s="2">
        <v>99.902105811192342</v>
      </c>
      <c r="F66" s="2">
        <v>102.07803840076657</v>
      </c>
      <c r="G66" s="2">
        <v>102.26922934249613</v>
      </c>
      <c r="H66" s="4">
        <v>8.3483882968035193E-3</v>
      </c>
      <c r="I66" s="4">
        <v>1.5237591676240806E-2</v>
      </c>
      <c r="J66" s="4">
        <v>8.3144028521346203E-4</v>
      </c>
      <c r="K66" s="4">
        <v>1.0773680256385428E-2</v>
      </c>
      <c r="L66" s="4">
        <v>9.8951561755417864E-3</v>
      </c>
      <c r="M66" s="4" t="s">
        <v>100</v>
      </c>
      <c r="N66" s="4" t="s">
        <v>100</v>
      </c>
      <c r="O66" s="4" t="s">
        <v>100</v>
      </c>
      <c r="P66" s="4" t="s">
        <v>100</v>
      </c>
      <c r="Q66" s="4" t="s">
        <v>100</v>
      </c>
      <c r="R66" s="3">
        <v>3656.7618208040658</v>
      </c>
      <c r="S66" s="3">
        <v>3330.7361743164629</v>
      </c>
      <c r="T66" s="3">
        <v>3645.8349217257455</v>
      </c>
      <c r="U66" s="3">
        <v>3975.5818562519921</v>
      </c>
      <c r="V66" s="3">
        <v>3978.4334297606842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101.84916728085544</v>
      </c>
      <c r="D67" s="8">
        <v>103.41062143986468</v>
      </c>
      <c r="E67" s="8">
        <v>100.0884933014492</v>
      </c>
      <c r="F67" s="8">
        <v>102.42554058445488</v>
      </c>
      <c r="G67" s="8">
        <v>102.47205879357034</v>
      </c>
      <c r="H67" s="11">
        <v>5.533449353955661E-3</v>
      </c>
      <c r="I67" s="11">
        <v>1.4156650871615821E-2</v>
      </c>
      <c r="J67" s="11">
        <v>1.8657013157372079E-3</v>
      </c>
      <c r="K67" s="11">
        <v>3.404279599535277E-3</v>
      </c>
      <c r="L67" s="11">
        <v>1.9832891318164441E-3</v>
      </c>
      <c r="M67" s="11" t="s">
        <v>100</v>
      </c>
      <c r="N67" s="11" t="s">
        <v>100</v>
      </c>
      <c r="O67" s="11" t="s">
        <v>100</v>
      </c>
      <c r="P67" s="11" t="s">
        <v>100</v>
      </c>
      <c r="Q67" s="11" t="s">
        <v>100</v>
      </c>
      <c r="R67" s="10">
        <v>3676.9963271389638</v>
      </c>
      <c r="S67" s="10">
        <v>3377.8882434817224</v>
      </c>
      <c r="T67" s="10">
        <v>3652.6369607361703</v>
      </c>
      <c r="U67" s="10">
        <v>3989.115848461513</v>
      </c>
      <c r="V67" s="10">
        <v>3986.3238135435836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103.23552887164537</v>
      </c>
      <c r="D68" s="2">
        <v>105.60278546001888</v>
      </c>
      <c r="E68" s="2">
        <v>101.46066809556655</v>
      </c>
      <c r="F68" s="2">
        <v>103.38457545688834</v>
      </c>
      <c r="G68" s="2">
        <v>102.87818661647763</v>
      </c>
      <c r="H68" s="4">
        <v>1.3611908941454053E-2</v>
      </c>
      <c r="I68" s="4">
        <v>2.1198635010901561E-2</v>
      </c>
      <c r="J68" s="4">
        <v>1.3709615849492238E-2</v>
      </c>
      <c r="K68" s="4">
        <v>9.3632395490525384E-3</v>
      </c>
      <c r="L68" s="4">
        <v>3.9633030475697412E-3</v>
      </c>
      <c r="M68" s="4" t="s">
        <v>100</v>
      </c>
      <c r="N68" s="4" t="s">
        <v>100</v>
      </c>
      <c r="O68" s="4" t="s">
        <v>100</v>
      </c>
      <c r="P68" s="4" t="s">
        <v>100</v>
      </c>
      <c r="Q68" s="4" t="s">
        <v>100</v>
      </c>
      <c r="R68" s="3">
        <v>3727.0472663220403</v>
      </c>
      <c r="S68" s="3">
        <v>3449.4948634629068</v>
      </c>
      <c r="T68" s="3">
        <v>3702.7132103055196</v>
      </c>
      <c r="U68" s="3">
        <v>4026.4668957395807</v>
      </c>
      <c r="V68" s="3">
        <v>4002.1228228624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104.77733457125976</v>
      </c>
      <c r="D69" s="8">
        <v>107.59525419995082</v>
      </c>
      <c r="E69" s="8">
        <v>103.26696999123786</v>
      </c>
      <c r="F69" s="8">
        <v>104.4208094120892</v>
      </c>
      <c r="G69" s="8">
        <v>103.72866469394263</v>
      </c>
      <c r="H69" s="11">
        <v>1.4934836063380351E-2</v>
      </c>
      <c r="I69" s="11">
        <v>1.8867577509934886E-2</v>
      </c>
      <c r="J69" s="11">
        <v>1.7802976558068298E-2</v>
      </c>
      <c r="K69" s="11">
        <v>1.0023100163843736E-2</v>
      </c>
      <c r="L69" s="11">
        <v>8.2668455329167213E-3</v>
      </c>
      <c r="M69" s="11" t="s">
        <v>100</v>
      </c>
      <c r="N69" s="11" t="s">
        <v>100</v>
      </c>
      <c r="O69" s="11" t="s">
        <v>100</v>
      </c>
      <c r="P69" s="11" t="s">
        <v>100</v>
      </c>
      <c r="Q69" s="11" t="s">
        <v>100</v>
      </c>
      <c r="R69" s="10">
        <v>3782.7101062450292</v>
      </c>
      <c r="S69" s="10">
        <v>3514.5784751694155</v>
      </c>
      <c r="T69" s="10">
        <v>3768.6325267898383</v>
      </c>
      <c r="U69" s="10">
        <v>4066.8245767419799</v>
      </c>
      <c r="V69" s="10">
        <v>4035.207754042764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106.03933318473328</v>
      </c>
      <c r="D70" s="2">
        <v>109.5401881181357</v>
      </c>
      <c r="E70" s="2">
        <v>104.27164770738881</v>
      </c>
      <c r="F70" s="2">
        <v>105.5502759144004</v>
      </c>
      <c r="G70" s="2">
        <v>104.34621157134022</v>
      </c>
      <c r="H70" s="4">
        <v>1.2044576421394042E-2</v>
      </c>
      <c r="I70" s="4">
        <v>1.8076391311558186E-2</v>
      </c>
      <c r="J70" s="4">
        <v>9.7289357500874012E-3</v>
      </c>
      <c r="K70" s="4">
        <v>1.0816488673764791E-2</v>
      </c>
      <c r="L70" s="4">
        <v>5.9534833425234019E-3</v>
      </c>
      <c r="M70" s="4" t="s">
        <v>100</v>
      </c>
      <c r="N70" s="4" t="s">
        <v>100</v>
      </c>
      <c r="O70" s="4" t="s">
        <v>100</v>
      </c>
      <c r="P70" s="4" t="s">
        <v>100</v>
      </c>
      <c r="Q70" s="4" t="s">
        <v>100</v>
      </c>
      <c r="R70" s="3">
        <v>3828.2712471996774</v>
      </c>
      <c r="S70" s="3">
        <v>3578.1093709817574</v>
      </c>
      <c r="T70" s="3">
        <v>3805.2973105086658</v>
      </c>
      <c r="U70" s="3">
        <v>4110.8133387144971</v>
      </c>
      <c r="V70" s="3">
        <v>4059.2312961900789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107.27718361711622</v>
      </c>
      <c r="D71" s="8">
        <v>111.13870020692433</v>
      </c>
      <c r="E71" s="8">
        <v>105.60320744343052</v>
      </c>
      <c r="F71" s="8">
        <v>106.56446521263908</v>
      </c>
      <c r="G71" s="8">
        <v>104.73054301704838</v>
      </c>
      <c r="H71" s="11">
        <v>1.167350260706051E-2</v>
      </c>
      <c r="I71" s="11">
        <v>1.4592928095619828E-2</v>
      </c>
      <c r="J71" s="11">
        <v>1.2770103525920996E-2</v>
      </c>
      <c r="K71" s="11">
        <v>9.6085897403163784E-3</v>
      </c>
      <c r="L71" s="11">
        <v>3.683233343315071E-3</v>
      </c>
      <c r="M71" s="11" t="s">
        <v>100</v>
      </c>
      <c r="N71" s="11" t="s">
        <v>100</v>
      </c>
      <c r="O71" s="11" t="s">
        <v>100</v>
      </c>
      <c r="P71" s="11" t="s">
        <v>100</v>
      </c>
      <c r="Q71" s="11" t="s">
        <v>100</v>
      </c>
      <c r="R71" s="10">
        <v>3872.9605815843975</v>
      </c>
      <c r="S71" s="10">
        <v>3630.3244637507578</v>
      </c>
      <c r="T71" s="10">
        <v>3853.8913511107698</v>
      </c>
      <c r="U71" s="10">
        <v>4150.3124575852253</v>
      </c>
      <c r="V71" s="10">
        <v>4074.1823922484336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108.17368369279603</v>
      </c>
      <c r="D72" s="2">
        <v>110.99772720086587</v>
      </c>
      <c r="E72" s="2">
        <v>106.63580217167863</v>
      </c>
      <c r="F72" s="2">
        <v>108.15785797706124</v>
      </c>
      <c r="G72" s="2">
        <v>105.37853973381446</v>
      </c>
      <c r="H72" s="4">
        <v>8.35685693315282E-3</v>
      </c>
      <c r="I72" s="4">
        <v>-1.2684420979909062E-3</v>
      </c>
      <c r="J72" s="4">
        <v>9.7780621748752416E-3</v>
      </c>
      <c r="K72" s="4">
        <v>1.4952383622840045E-2</v>
      </c>
      <c r="L72" s="4">
        <v>6.1872754413257935E-3</v>
      </c>
      <c r="M72" s="4" t="s">
        <v>100</v>
      </c>
      <c r="N72" s="4" t="s">
        <v>100</v>
      </c>
      <c r="O72" s="4" t="s">
        <v>100</v>
      </c>
      <c r="P72" s="4" t="s">
        <v>100</v>
      </c>
      <c r="Q72" s="4" t="s">
        <v>100</v>
      </c>
      <c r="R72" s="3">
        <v>3905.3263590724391</v>
      </c>
      <c r="S72" s="3">
        <v>3625.7196073715695</v>
      </c>
      <c r="T72" s="3">
        <v>3891.5749403571454</v>
      </c>
      <c r="U72" s="3">
        <v>4212.3695216056913</v>
      </c>
      <c r="V72" s="3">
        <v>4099.3904809074738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109.47541985452939</v>
      </c>
      <c r="D73" s="8">
        <v>111.13119945697285</v>
      </c>
      <c r="E73" s="8">
        <v>108.38064961171195</v>
      </c>
      <c r="F73" s="8">
        <v>109.82323671415496</v>
      </c>
      <c r="G73" s="8">
        <v>107.00826664497586</v>
      </c>
      <c r="H73" s="11">
        <v>1.2033760128112024E-2</v>
      </c>
      <c r="I73" s="11">
        <v>1.2024773792479481E-3</v>
      </c>
      <c r="J73" s="11">
        <v>1.6362679367518399E-2</v>
      </c>
      <c r="K73" s="11">
        <v>1.5397667522658533E-2</v>
      </c>
      <c r="L73" s="11">
        <v>1.5465453547544668E-2</v>
      </c>
      <c r="M73" s="11" t="s">
        <v>100</v>
      </c>
      <c r="N73" s="11" t="s">
        <v>100</v>
      </c>
      <c r="O73" s="11" t="s">
        <v>100</v>
      </c>
      <c r="P73" s="11" t="s">
        <v>100</v>
      </c>
      <c r="Q73" s="11" t="s">
        <v>100</v>
      </c>
      <c r="R73" s="10">
        <v>3952.3221196995096</v>
      </c>
      <c r="S73" s="10">
        <v>3630.0794531829297</v>
      </c>
      <c r="T73" s="10">
        <v>3955.2515333408796</v>
      </c>
      <c r="U73" s="10">
        <v>4277.2301869819557</v>
      </c>
      <c r="V73" s="10">
        <v>4162.7894139631953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110.57261548035693</v>
      </c>
      <c r="D74" s="2">
        <v>111.87723223058566</v>
      </c>
      <c r="E74" s="2">
        <v>109.4344609012951</v>
      </c>
      <c r="F74" s="2">
        <v>111.04677388121073</v>
      </c>
      <c r="G74" s="2">
        <v>109.15795916082445</v>
      </c>
      <c r="H74" s="4">
        <v>1.0022301145640617E-2</v>
      </c>
      <c r="I74" s="4">
        <v>6.7130812702300953E-3</v>
      </c>
      <c r="J74" s="4">
        <v>9.723242048821152E-3</v>
      </c>
      <c r="K74" s="4">
        <v>1.1140968010625642E-2</v>
      </c>
      <c r="L74" s="4">
        <v>2.0089032214498634E-2</v>
      </c>
      <c r="M74" s="4" t="s">
        <v>100</v>
      </c>
      <c r="N74" s="4" t="s">
        <v>100</v>
      </c>
      <c r="O74" s="4" t="s">
        <v>100</v>
      </c>
      <c r="P74" s="4" t="s">
        <v>100</v>
      </c>
      <c r="Q74" s="4" t="s">
        <v>100</v>
      </c>
      <c r="R74" s="3">
        <v>3991.9334822077144</v>
      </c>
      <c r="S74" s="3">
        <v>3654.4484715695394</v>
      </c>
      <c r="T74" s="3">
        <v>3993.7094013635242</v>
      </c>
      <c r="U74" s="3">
        <v>4324.8826716692038</v>
      </c>
      <c r="V74" s="3">
        <v>4246.4158246024763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111.14276207320638</v>
      </c>
      <c r="D75" s="8">
        <v>112.96864704132986</v>
      </c>
      <c r="E75" s="8">
        <v>109.60365193746796</v>
      </c>
      <c r="F75" s="8">
        <v>111.55032436891345</v>
      </c>
      <c r="G75" s="8">
        <v>110.25924302811916</v>
      </c>
      <c r="H75" s="11">
        <v>5.1563091853492147E-3</v>
      </c>
      <c r="I75" s="11">
        <v>9.7554684629196295E-3</v>
      </c>
      <c r="J75" s="11">
        <v>1.5460489756098479E-3</v>
      </c>
      <c r="K75" s="11">
        <v>4.5345800702087692E-3</v>
      </c>
      <c r="L75" s="11">
        <v>1.0088901219490293E-2</v>
      </c>
      <c r="M75" s="11" t="s">
        <v>100</v>
      </c>
      <c r="N75" s="11" t="s">
        <v>100</v>
      </c>
      <c r="O75" s="11" t="s">
        <v>100</v>
      </c>
      <c r="P75" s="11" t="s">
        <v>100</v>
      </c>
      <c r="Q75" s="11" t="s">
        <v>100</v>
      </c>
      <c r="R75" s="10">
        <v>4012.5171254893253</v>
      </c>
      <c r="S75" s="10">
        <v>3690.0993283833</v>
      </c>
      <c r="T75" s="10">
        <v>3999.8838716923856</v>
      </c>
      <c r="U75" s="10">
        <v>4344.4941984381467</v>
      </c>
      <c r="V75" s="10">
        <v>4289.2574943937716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111.75981308474061</v>
      </c>
      <c r="D76" s="2">
        <v>114.17534416997293</v>
      </c>
      <c r="E76" s="2">
        <v>109.72908712746866</v>
      </c>
      <c r="F76" s="2">
        <v>112.1340306172234</v>
      </c>
      <c r="G76" s="2">
        <v>111.47089075351246</v>
      </c>
      <c r="H76" s="4">
        <v>5.5518776033997158E-3</v>
      </c>
      <c r="I76" s="4">
        <v>1.0681699394006119E-2</v>
      </c>
      <c r="J76" s="4">
        <v>1.1444435270485348E-3</v>
      </c>
      <c r="K76" s="4">
        <v>5.2326719049203569E-3</v>
      </c>
      <c r="L76" s="4">
        <v>1.0989080752933318E-2</v>
      </c>
      <c r="M76" s="4">
        <v>0.11759813084740611</v>
      </c>
      <c r="N76" s="4">
        <v>0.14175344169972925</v>
      </c>
      <c r="O76" s="4">
        <v>9.7290871274686497E-2</v>
      </c>
      <c r="P76" s="4">
        <v>0.12134030617223401</v>
      </c>
      <c r="Q76" s="4">
        <v>0.11470890753512464</v>
      </c>
      <c r="R76" s="3">
        <v>4034.7941294515881</v>
      </c>
      <c r="S76" s="3">
        <v>3729.5158601431144</v>
      </c>
      <c r="T76" s="3">
        <v>4004.4615128982891</v>
      </c>
      <c r="U76" s="3">
        <v>4367.2275111714034</v>
      </c>
      <c r="V76" s="3">
        <v>4336.3924913697892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111.9773161831429</v>
      </c>
      <c r="D77" s="8">
        <v>114.65426542346137</v>
      </c>
      <c r="E77" s="8">
        <v>109.40949557831759</v>
      </c>
      <c r="F77" s="8">
        <v>112.68148845736428</v>
      </c>
      <c r="G77" s="8">
        <v>111.9402116926601</v>
      </c>
      <c r="H77" s="11">
        <v>1.9461655527050923E-3</v>
      </c>
      <c r="I77" s="11">
        <v>4.1946118662489398E-3</v>
      </c>
      <c r="J77" s="11">
        <v>-2.9125508788733533E-3</v>
      </c>
      <c r="K77" s="11">
        <v>4.8821739228268263E-3</v>
      </c>
      <c r="L77" s="11">
        <v>4.2102555741248861E-3</v>
      </c>
      <c r="M77" s="11">
        <v>0.11475570172292993</v>
      </c>
      <c r="N77" s="11">
        <v>0.14155752583992642</v>
      </c>
      <c r="O77" s="11">
        <v>9.6077626706629449E-2</v>
      </c>
      <c r="P77" s="11">
        <v>0.1157687252732531</v>
      </c>
      <c r="Q77" s="11">
        <v>0.10539483182266607</v>
      </c>
      <c r="R77" s="10">
        <v>4042.6465067985837</v>
      </c>
      <c r="S77" s="10">
        <v>3745.1597316254347</v>
      </c>
      <c r="T77" s="10">
        <v>3992.798314999483</v>
      </c>
      <c r="U77" s="10">
        <v>4388.5490754414959</v>
      </c>
      <c r="V77" s="10">
        <v>4354.6498120281722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112.75678683866612</v>
      </c>
      <c r="D78" s="2">
        <v>115.77361270846924</v>
      </c>
      <c r="E78" s="2">
        <v>109.87931620258024</v>
      </c>
      <c r="F78" s="2">
        <v>113.4859863457805</v>
      </c>
      <c r="G78" s="2">
        <v>112.97374655687567</v>
      </c>
      <c r="H78" s="4">
        <v>6.9609692578125196E-3</v>
      </c>
      <c r="I78" s="4">
        <v>9.7628054296429023E-3</v>
      </c>
      <c r="J78" s="4">
        <v>4.294148526864907E-3</v>
      </c>
      <c r="K78" s="4">
        <v>7.1395745603824046E-3</v>
      </c>
      <c r="L78" s="4">
        <v>9.2329186142082048E-3</v>
      </c>
      <c r="M78" s="4">
        <v>0.11322187343268331</v>
      </c>
      <c r="N78" s="4">
        <v>0.13540154472436305</v>
      </c>
      <c r="O78" s="4">
        <v>9.9869870713677367E-2</v>
      </c>
      <c r="P78" s="4">
        <v>0.11175712350804989</v>
      </c>
      <c r="Q78" s="4">
        <v>0.10466997046130544</v>
      </c>
      <c r="R78" s="3">
        <v>4070.7872448526123</v>
      </c>
      <c r="S78" s="3">
        <v>3781.7229973882268</v>
      </c>
      <c r="T78" s="3">
        <v>4009.9439840019058</v>
      </c>
      <c r="U78" s="3">
        <v>4419.881448777508</v>
      </c>
      <c r="V78" s="3">
        <v>4394.8559393360047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113.45843925081645</v>
      </c>
      <c r="D79" s="8">
        <v>116.5517194745896</v>
      </c>
      <c r="E79" s="8">
        <v>110.41231059039261</v>
      </c>
      <c r="F79" s="8">
        <v>114.31205751709469</v>
      </c>
      <c r="G79" s="8">
        <v>113.6634031159025</v>
      </c>
      <c r="H79" s="11">
        <v>6.2227066930727534E-3</v>
      </c>
      <c r="I79" s="11">
        <v>6.7209336213746914E-3</v>
      </c>
      <c r="J79" s="11">
        <v>4.8507253797403765E-3</v>
      </c>
      <c r="K79" s="11">
        <v>7.2790588328432802E-3</v>
      </c>
      <c r="L79" s="11">
        <v>6.1045736734917583E-3</v>
      </c>
      <c r="M79" s="11">
        <v>0.11398494734814779</v>
      </c>
      <c r="N79" s="11">
        <v>0.12707686939456919</v>
      </c>
      <c r="O79" s="11">
        <v>0.10314689479688588</v>
      </c>
      <c r="P79" s="11">
        <v>0.11605032167576201</v>
      </c>
      <c r="Q79" s="11">
        <v>0.10921361836671095</v>
      </c>
      <c r="R79" s="10">
        <v>4096.1185598872316</v>
      </c>
      <c r="S79" s="10">
        <v>3807.1397066280992</v>
      </c>
      <c r="T79" s="10">
        <v>4029.395121056441</v>
      </c>
      <c r="U79" s="10">
        <v>4452.0540258773526</v>
      </c>
      <c r="V79" s="10">
        <v>4421.6846612020636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114.04451447092509</v>
      </c>
      <c r="D80" s="2">
        <v>117.40262165236281</v>
      </c>
      <c r="E80" s="2">
        <v>110.84537993275609</v>
      </c>
      <c r="F80" s="2">
        <v>114.94884273358007</v>
      </c>
      <c r="G80" s="2">
        <v>113.75094873989393</v>
      </c>
      <c r="H80" s="4">
        <v>5.1655498169953153E-3</v>
      </c>
      <c r="I80" s="4">
        <v>7.3006402789168572E-3</v>
      </c>
      <c r="J80" s="4">
        <v>3.9222921796290642E-3</v>
      </c>
      <c r="K80" s="4">
        <v>5.5705866057930804E-3</v>
      </c>
      <c r="L80" s="4">
        <v>7.7021821968647933E-4</v>
      </c>
      <c r="M80" s="4">
        <v>0.10470218651873942</v>
      </c>
      <c r="N80" s="4">
        <v>0.11173792567063812</v>
      </c>
      <c r="O80" s="4">
        <v>9.249605796356497E-2</v>
      </c>
      <c r="P80" s="4">
        <v>0.11185679513201707</v>
      </c>
      <c r="Q80" s="4">
        <v>0.10568578705560938</v>
      </c>
      <c r="R80" s="3">
        <v>4117.2772643646485</v>
      </c>
      <c r="S80" s="3">
        <v>3834.9342641177723</v>
      </c>
      <c r="T80" s="3">
        <v>4045.1995860283964</v>
      </c>
      <c r="U80" s="3">
        <v>4476.8545784021726</v>
      </c>
      <c r="V80" s="3">
        <v>4425.0903232898299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114.64637905586198</v>
      </c>
      <c r="D81" s="8">
        <v>118.68576724152391</v>
      </c>
      <c r="E81" s="8">
        <v>111.15562419216033</v>
      </c>
      <c r="F81" s="8">
        <v>115.49959024646731</v>
      </c>
      <c r="G81" s="8">
        <v>113.46883574166687</v>
      </c>
      <c r="H81" s="11">
        <v>5.2774531745701236E-3</v>
      </c>
      <c r="I81" s="11">
        <v>1.0929445791769229E-2</v>
      </c>
      <c r="J81" s="11">
        <v>2.7988921107261816E-3</v>
      </c>
      <c r="K81" s="11">
        <v>4.7912401707576819E-3</v>
      </c>
      <c r="L81" s="11">
        <v>-2.4800935847327076E-3</v>
      </c>
      <c r="M81" s="11">
        <v>9.4190642708993799E-2</v>
      </c>
      <c r="N81" s="11">
        <v>0.10307622881733169</v>
      </c>
      <c r="O81" s="11">
        <v>7.6390875045446061E-2</v>
      </c>
      <c r="P81" s="11">
        <v>0.10609744261468523</v>
      </c>
      <c r="Q81" s="11">
        <v>9.3900476560294655E-2</v>
      </c>
      <c r="R81" s="10">
        <v>4139.0060023340548</v>
      </c>
      <c r="S81" s="10">
        <v>3876.8479702724462</v>
      </c>
      <c r="T81" s="10">
        <v>4056.5216632360443</v>
      </c>
      <c r="U81" s="10">
        <v>4498.3042638968536</v>
      </c>
      <c r="V81" s="10">
        <v>4414.1156851671767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115.12526884751786</v>
      </c>
      <c r="D82" s="2">
        <v>120.2355329631778</v>
      </c>
      <c r="E82" s="2">
        <v>111.19370239108888</v>
      </c>
      <c r="F82" s="2">
        <v>115.83849672864294</v>
      </c>
      <c r="G82" s="2">
        <v>112.78365367382415</v>
      </c>
      <c r="H82" s="4">
        <v>4.1771035038319203E-3</v>
      </c>
      <c r="I82" s="4">
        <v>1.3057721727493718E-2</v>
      </c>
      <c r="J82" s="4">
        <v>3.4256655212257443E-4</v>
      </c>
      <c r="K82" s="4">
        <v>2.9342656666783507E-3</v>
      </c>
      <c r="L82" s="4">
        <v>-6.0385044348447115E-3</v>
      </c>
      <c r="M82" s="4">
        <v>8.5684579390515214E-2</v>
      </c>
      <c r="N82" s="4">
        <v>9.7638547356770022E-2</v>
      </c>
      <c r="O82" s="4">
        <v>6.6384821146444395E-2</v>
      </c>
      <c r="P82" s="4">
        <v>9.7472230414500372E-2</v>
      </c>
      <c r="Q82" s="4">
        <v>8.0860071251512178E-2</v>
      </c>
      <c r="R82" s="3">
        <v>4156.2950588087851</v>
      </c>
      <c r="S82" s="3">
        <v>3927.4707722480625</v>
      </c>
      <c r="T82" s="3">
        <v>4057.9112918758301</v>
      </c>
      <c r="U82" s="3">
        <v>4511.5034836566792</v>
      </c>
      <c r="V82" s="3">
        <v>4387.4610280263769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115.88669528363937</v>
      </c>
      <c r="D83" s="8">
        <v>121.50039746571638</v>
      </c>
      <c r="E83" s="8">
        <v>111.44676836355522</v>
      </c>
      <c r="F83" s="8">
        <v>116.80417626308228</v>
      </c>
      <c r="G83" s="8">
        <v>113.29201900958664</v>
      </c>
      <c r="H83" s="11">
        <v>6.6138949662737558E-3</v>
      </c>
      <c r="I83" s="11">
        <v>1.0519889348566793E-2</v>
      </c>
      <c r="J83" s="11">
        <v>2.2759020252448459E-3</v>
      </c>
      <c r="K83" s="11">
        <v>8.3364301308355617E-3</v>
      </c>
      <c r="L83" s="11">
        <v>4.5074380834717528E-3</v>
      </c>
      <c r="M83" s="11">
        <v>8.0254825641689287E-2</v>
      </c>
      <c r="N83" s="11">
        <v>9.3232125618709416E-2</v>
      </c>
      <c r="O83" s="11">
        <v>5.5335070416824061E-2</v>
      </c>
      <c r="P83" s="11">
        <v>9.6089358023904614E-2</v>
      </c>
      <c r="Q83" s="11">
        <v>8.1747652078387523E-2</v>
      </c>
      <c r="R83" s="10">
        <v>4183.7843577765889</v>
      </c>
      <c r="S83" s="10">
        <v>3968.7873301918421</v>
      </c>
      <c r="T83" s="10">
        <v>4067.1467004032743</v>
      </c>
      <c r="U83" s="10">
        <v>4549.1133172332038</v>
      </c>
      <c r="V83" s="10">
        <v>4407.2372369538507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116.09224803106335</v>
      </c>
      <c r="D84" s="2">
        <v>121.97020738154811</v>
      </c>
      <c r="E84" s="2">
        <v>111.80125552805092</v>
      </c>
      <c r="F84" s="2">
        <v>116.69987150936574</v>
      </c>
      <c r="G84" s="2">
        <v>113.20286277996969</v>
      </c>
      <c r="H84" s="4">
        <v>1.7737389690929057E-3</v>
      </c>
      <c r="I84" s="4">
        <v>3.8667356291101733E-3</v>
      </c>
      <c r="J84" s="4">
        <v>3.1807756267934724E-3</v>
      </c>
      <c r="K84" s="4">
        <v>-8.9298822228426624E-4</v>
      </c>
      <c r="L84" s="4">
        <v>-7.869594910246934E-4</v>
      </c>
      <c r="M84" s="4">
        <v>7.3202317494847957E-2</v>
      </c>
      <c r="N84" s="4">
        <v>9.8853196884166827E-2</v>
      </c>
      <c r="O84" s="4">
        <v>4.8440141595748054E-2</v>
      </c>
      <c r="P84" s="4">
        <v>7.8977280912091885E-2</v>
      </c>
      <c r="Q84" s="4">
        <v>7.424968182249847E-2</v>
      </c>
      <c r="R84" s="3">
        <v>4191.205299130258</v>
      </c>
      <c r="S84" s="3">
        <v>3984.1335815658558</v>
      </c>
      <c r="T84" s="3">
        <v>4080.0833814985103</v>
      </c>
      <c r="U84" s="3">
        <v>4545.0510126190784</v>
      </c>
      <c r="V84" s="3">
        <v>4403.7689197810323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116.55573070050919</v>
      </c>
      <c r="D85" s="8">
        <v>122.59935183995347</v>
      </c>
      <c r="E85" s="8">
        <v>112.47051740241997</v>
      </c>
      <c r="F85" s="8">
        <v>116.80248163135897</v>
      </c>
      <c r="G85" s="8">
        <v>113.73562988704717</v>
      </c>
      <c r="H85" s="11">
        <v>3.9923653586398924E-3</v>
      </c>
      <c r="I85" s="11">
        <v>5.158181427348682E-3</v>
      </c>
      <c r="J85" s="11">
        <v>5.9861749423837322E-3</v>
      </c>
      <c r="K85" s="11">
        <v>8.7926508115315435E-4</v>
      </c>
      <c r="L85" s="11">
        <v>4.7063041869622266E-3</v>
      </c>
      <c r="M85" s="11">
        <v>6.4674890997340695E-2</v>
      </c>
      <c r="N85" s="11">
        <v>0.10319471434680949</v>
      </c>
      <c r="O85" s="11">
        <v>3.7736143909088193E-2</v>
      </c>
      <c r="P85" s="11">
        <v>6.3549801717913468E-2</v>
      </c>
      <c r="Q85" s="11">
        <v>6.2867696608813084E-2</v>
      </c>
      <c r="R85" s="10">
        <v>4207.9381219774532</v>
      </c>
      <c r="S85" s="10">
        <v>4004.6844654103647</v>
      </c>
      <c r="T85" s="10">
        <v>4104.5074743996729</v>
      </c>
      <c r="U85" s="10">
        <v>4549.0473172665343</v>
      </c>
      <c r="V85" s="10">
        <v>4424.4943958866115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116.94874742439866</v>
      </c>
      <c r="D86" s="2">
        <v>122.98400482469818</v>
      </c>
      <c r="E86" s="2">
        <v>113.23208828871104</v>
      </c>
      <c r="F86" s="2">
        <v>116.85796363794684</v>
      </c>
      <c r="G86" s="2">
        <v>113.84286812500629</v>
      </c>
      <c r="H86" s="4">
        <v>3.3719210675220422E-3</v>
      </c>
      <c r="I86" s="4">
        <v>3.1374797580239742E-3</v>
      </c>
      <c r="J86" s="4">
        <v>6.7712935254503996E-3</v>
      </c>
      <c r="K86" s="4">
        <v>4.7500708728922592E-4</v>
      </c>
      <c r="L86" s="4">
        <v>9.428728540531383E-4</v>
      </c>
      <c r="M86" s="4">
        <v>5.7664656988912766E-2</v>
      </c>
      <c r="N86" s="4">
        <v>9.9276433396392916E-2</v>
      </c>
      <c r="O86" s="4">
        <v>3.4702299039433671E-2</v>
      </c>
      <c r="P86" s="4">
        <v>5.2331009300211395E-2</v>
      </c>
      <c r="Q86" s="4">
        <v>4.2918619954038117E-2</v>
      </c>
      <c r="R86" s="3">
        <v>4222.1269571817784</v>
      </c>
      <c r="S86" s="3">
        <v>4017.2490818578626</v>
      </c>
      <c r="T86" s="3">
        <v>4132.3002992862384</v>
      </c>
      <c r="U86" s="3">
        <v>4551.2081469826499</v>
      </c>
      <c r="V86" s="3">
        <v>4428.666131545403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117.70187981603766</v>
      </c>
      <c r="D87" s="8">
        <v>124.03974556561431</v>
      </c>
      <c r="E87" s="8">
        <v>113.7423952568455</v>
      </c>
      <c r="F87" s="8">
        <v>117.53959579689213</v>
      </c>
      <c r="G87" s="8">
        <v>115.14563250846255</v>
      </c>
      <c r="H87" s="11">
        <v>6.4398500046001965E-3</v>
      </c>
      <c r="I87" s="11">
        <v>8.5843743860917199E-3</v>
      </c>
      <c r="J87" s="11">
        <v>4.5067345824560245E-3</v>
      </c>
      <c r="K87" s="11">
        <v>5.8329970651990869E-3</v>
      </c>
      <c r="L87" s="11">
        <v>1.1443530937974566E-2</v>
      </c>
      <c r="M87" s="11">
        <v>5.9015248680890142E-2</v>
      </c>
      <c r="N87" s="11">
        <v>9.8001514705527759E-2</v>
      </c>
      <c r="O87" s="11">
        <v>3.7760998344642749E-2</v>
      </c>
      <c r="P87" s="11">
        <v>5.3691205846889911E-2</v>
      </c>
      <c r="Q87" s="11">
        <v>4.4317277591840787E-2</v>
      </c>
      <c r="R87" s="10">
        <v>4249.3168214864081</v>
      </c>
      <c r="S87" s="10">
        <v>4051.7346519787143</v>
      </c>
      <c r="T87" s="10">
        <v>4150.9234799501255</v>
      </c>
      <c r="U87" s="10">
        <v>4577.7553307471098</v>
      </c>
      <c r="V87" s="10">
        <v>4479.3457094357027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118.21778169397932</v>
      </c>
      <c r="D88" s="2">
        <v>124.46466839829637</v>
      </c>
      <c r="E88" s="2">
        <v>114.19819787062869</v>
      </c>
      <c r="F88" s="2">
        <v>118.1160791649653</v>
      </c>
      <c r="G88" s="2">
        <v>116.07024684522825</v>
      </c>
      <c r="H88" s="4">
        <v>4.3831235214593272E-3</v>
      </c>
      <c r="I88" s="4">
        <v>3.4256990027223353E-3</v>
      </c>
      <c r="J88" s="4">
        <v>4.0073238545217972E-3</v>
      </c>
      <c r="K88" s="4">
        <v>4.9045886551227994E-3</v>
      </c>
      <c r="L88" s="4">
        <v>8.0299557753329837E-3</v>
      </c>
      <c r="M88" s="4">
        <v>5.7784354062421661E-2</v>
      </c>
      <c r="N88" s="4">
        <v>9.0118618017964724E-2</v>
      </c>
      <c r="O88" s="4">
        <v>4.0728587653047876E-2</v>
      </c>
      <c r="P88" s="4">
        <v>5.3347306922035154E-2</v>
      </c>
      <c r="Q88" s="4">
        <v>4.1260602302766403E-2</v>
      </c>
      <c r="R88" s="3">
        <v>4267.9421019967976</v>
      </c>
      <c r="S88" s="3">
        <v>4065.6146753352932</v>
      </c>
      <c r="T88" s="3">
        <v>4167.5575746296236</v>
      </c>
      <c r="U88" s="3">
        <v>4600.2073376082208</v>
      </c>
      <c r="V88" s="3">
        <v>4515.314657384899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118.40886046684432</v>
      </c>
      <c r="D89" s="8">
        <v>124.32493287833475</v>
      </c>
      <c r="E89" s="8">
        <v>114.61070579303541</v>
      </c>
      <c r="F89" s="8">
        <v>118.29208571910878</v>
      </c>
      <c r="G89" s="8">
        <v>116.39396334140037</v>
      </c>
      <c r="H89" s="11">
        <v>1.6163285262756767E-3</v>
      </c>
      <c r="I89" s="11">
        <v>-1.1226922608627609E-3</v>
      </c>
      <c r="J89" s="11">
        <v>3.6122104385048481E-3</v>
      </c>
      <c r="K89" s="11">
        <v>1.4901151086945165E-3</v>
      </c>
      <c r="L89" s="11">
        <v>2.7889705154479968E-3</v>
      </c>
      <c r="M89" s="11">
        <v>5.7436135307818992E-2</v>
      </c>
      <c r="N89" s="11">
        <v>8.4346338264485565E-2</v>
      </c>
      <c r="O89" s="11">
        <v>4.7538928748599218E-2</v>
      </c>
      <c r="P89" s="11">
        <v>4.9791650239581209E-2</v>
      </c>
      <c r="Q89" s="11">
        <v>3.9786878918617319E-2</v>
      </c>
      <c r="R89" s="10">
        <v>4274.8404985647476</v>
      </c>
      <c r="S89" s="10">
        <v>4061.0502412036444</v>
      </c>
      <c r="T89" s="10">
        <v>4182.6116696037707</v>
      </c>
      <c r="U89" s="10">
        <v>4607.0621760651184</v>
      </c>
      <c r="V89" s="10">
        <v>4527.9077368323151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118.59493870264122</v>
      </c>
      <c r="D90" s="2">
        <v>123.62202912774347</v>
      </c>
      <c r="E90" s="2">
        <v>115.24019780553041</v>
      </c>
      <c r="F90" s="2">
        <v>118.60869585499397</v>
      </c>
      <c r="G90" s="2">
        <v>116.91367282544326</v>
      </c>
      <c r="H90" s="4">
        <v>1.5714891188317428E-3</v>
      </c>
      <c r="I90" s="4">
        <v>-5.6537633628094587E-3</v>
      </c>
      <c r="J90" s="4">
        <v>5.4924364014627145E-3</v>
      </c>
      <c r="K90" s="4">
        <v>2.6765115684661347E-3</v>
      </c>
      <c r="L90" s="4">
        <v>4.4650896758151913E-3</v>
      </c>
      <c r="M90" s="4">
        <v>5.1776500800154945E-2</v>
      </c>
      <c r="N90" s="4">
        <v>6.7791064264681955E-2</v>
      </c>
      <c r="O90" s="4">
        <v>4.8788814748960796E-2</v>
      </c>
      <c r="P90" s="4">
        <v>4.5139577794258035E-2</v>
      </c>
      <c r="Q90" s="4">
        <v>3.4874706634466346E-2</v>
      </c>
      <c r="R90" s="3">
        <v>4281.5583638929829</v>
      </c>
      <c r="S90" s="3">
        <v>4038.0900241353988</v>
      </c>
      <c r="T90" s="3">
        <v>4205.5843981910857</v>
      </c>
      <c r="U90" s="3">
        <v>4619.3930312759994</v>
      </c>
      <c r="V90" s="3">
        <v>4548.125250921089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119.76667471557431</v>
      </c>
      <c r="D91" s="8">
        <v>123.39314529323205</v>
      </c>
      <c r="E91" s="8">
        <v>116.40658034663213</v>
      </c>
      <c r="F91" s="8">
        <v>120.77143843551114</v>
      </c>
      <c r="G91" s="8">
        <v>118.53803533647501</v>
      </c>
      <c r="H91" s="11">
        <v>9.8801519335581321E-3</v>
      </c>
      <c r="I91" s="11">
        <v>-1.8514809708786643E-3</v>
      </c>
      <c r="J91" s="11">
        <v>1.0121316722052196E-2</v>
      </c>
      <c r="K91" s="11">
        <v>1.8234266593414639E-2</v>
      </c>
      <c r="L91" s="11">
        <v>1.3893691574098468E-2</v>
      </c>
      <c r="M91" s="11">
        <v>5.5599526191371096E-2</v>
      </c>
      <c r="N91" s="11">
        <v>5.8698626236346474E-2</v>
      </c>
      <c r="O91" s="11">
        <v>5.4289867897765909E-2</v>
      </c>
      <c r="P91" s="11">
        <v>5.650655808946925E-2</v>
      </c>
      <c r="Q91" s="11">
        <v>4.2886558795022678E-2</v>
      </c>
      <c r="R91" s="10">
        <v>4323.8608110406421</v>
      </c>
      <c r="S91" s="10">
        <v>4030.6135772970174</v>
      </c>
      <c r="T91" s="10">
        <v>4248.1504498864988</v>
      </c>
      <c r="U91" s="10">
        <v>4703.6242753080469</v>
      </c>
      <c r="V91" s="10">
        <v>4611.3155003977554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121.19469603304866</v>
      </c>
      <c r="D92" s="2">
        <v>124.99580801791815</v>
      </c>
      <c r="E92" s="2">
        <v>117.88205657888875</v>
      </c>
      <c r="F92" s="2">
        <v>122.14178218092641</v>
      </c>
      <c r="G92" s="2">
        <v>119.24702013992564</v>
      </c>
      <c r="H92" s="4">
        <v>1.1923361159234386E-2</v>
      </c>
      <c r="I92" s="4">
        <v>1.2988263820307983E-2</v>
      </c>
      <c r="J92" s="4">
        <v>1.2675196091689999E-2</v>
      </c>
      <c r="K92" s="4">
        <v>1.1346587928130038E-2</v>
      </c>
      <c r="L92" s="4">
        <v>5.9810743567509884E-3</v>
      </c>
      <c r="M92" s="4">
        <v>6.2696409338885539E-2</v>
      </c>
      <c r="N92" s="4">
        <v>6.4676463427190578E-2</v>
      </c>
      <c r="O92" s="4">
        <v>6.3481911924533341E-2</v>
      </c>
      <c r="P92" s="4">
        <v>6.2575135828184081E-2</v>
      </c>
      <c r="Q92" s="4">
        <v>4.8316708220158988E-2</v>
      </c>
      <c r="R92" s="3">
        <v>4375.4157650929401</v>
      </c>
      <c r="S92" s="3">
        <v>4082.9642497966665</v>
      </c>
      <c r="T92" s="3">
        <v>4301.9965898658111</v>
      </c>
      <c r="U92" s="3">
        <v>4756.9943617287163</v>
      </c>
      <c r="V92" s="3">
        <v>4638.8961212880722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121.36673306089571</v>
      </c>
      <c r="D93" s="8">
        <v>125.94919310027322</v>
      </c>
      <c r="E93" s="8">
        <v>118.23117244151574</v>
      </c>
      <c r="F93" s="8">
        <v>121.57058162889844</v>
      </c>
      <c r="G93" s="8">
        <v>119.15301745507185</v>
      </c>
      <c r="H93" s="11">
        <v>1.4195095452044161E-3</v>
      </c>
      <c r="I93" s="11">
        <v>7.6273364481023054E-3</v>
      </c>
      <c r="J93" s="11">
        <v>2.9615691544483936E-3</v>
      </c>
      <c r="K93" s="11">
        <v>-4.6765369051342941E-3</v>
      </c>
      <c r="L93" s="11">
        <v>-7.8830217093462437E-4</v>
      </c>
      <c r="M93" s="11">
        <v>5.8618109532785123E-2</v>
      </c>
      <c r="N93" s="11">
        <v>6.1198794325256767E-2</v>
      </c>
      <c r="O93" s="11">
        <v>6.3654433149721301E-2</v>
      </c>
      <c r="P93" s="11">
        <v>5.2562882426475221E-2</v>
      </c>
      <c r="Q93" s="11">
        <v>5.0094650890276871E-2</v>
      </c>
      <c r="R93" s="10">
        <v>4381.6267095357271</v>
      </c>
      <c r="S93" s="10">
        <v>4114.1063918354394</v>
      </c>
      <c r="T93" s="10">
        <v>4314.7372502689004</v>
      </c>
      <c r="U93" s="10">
        <v>4734.7481020385758</v>
      </c>
      <c r="V93" s="10">
        <v>4635.2392694049204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120.55925218374057</v>
      </c>
      <c r="D94" s="2">
        <v>126.58879462630868</v>
      </c>
      <c r="E94" s="2">
        <v>117.61935767726034</v>
      </c>
      <c r="F94" s="2">
        <v>119.55906842054161</v>
      </c>
      <c r="G94" s="2">
        <v>117.71045554806572</v>
      </c>
      <c r="H94" s="4">
        <v>-6.6532307230350637E-3</v>
      </c>
      <c r="I94" s="4">
        <v>5.0782502872111085E-3</v>
      </c>
      <c r="J94" s="4">
        <v>-5.1747331234327908E-3</v>
      </c>
      <c r="K94" s="4">
        <v>-1.6546052354155055E-2</v>
      </c>
      <c r="L94" s="4">
        <v>-1.2106801303207092E-2</v>
      </c>
      <c r="M94" s="4">
        <v>4.7200613649988066E-2</v>
      </c>
      <c r="N94" s="4">
        <v>5.2840133915126097E-2</v>
      </c>
      <c r="O94" s="4">
        <v>5.7787942554257565E-2</v>
      </c>
      <c r="P94" s="4">
        <v>3.2118611661667851E-2</v>
      </c>
      <c r="Q94" s="4">
        <v>4.3683651963343229E-2</v>
      </c>
      <c r="R94" s="3">
        <v>4352.4747360949732</v>
      </c>
      <c r="S94" s="3">
        <v>4134.9988538013949</v>
      </c>
      <c r="T94" s="3">
        <v>4292.4096365010246</v>
      </c>
      <c r="U94" s="3">
        <v>4656.4067120585096</v>
      </c>
      <c r="V94" s="3">
        <v>4579.1213485774124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120.64446629993969</v>
      </c>
      <c r="D95" s="8">
        <v>126.79619258122592</v>
      </c>
      <c r="E95" s="8">
        <v>117.70378334331627</v>
      </c>
      <c r="F95" s="8">
        <v>119.64857654866962</v>
      </c>
      <c r="G95" s="8">
        <v>117.25835327450388</v>
      </c>
      <c r="H95" s="11">
        <v>7.068235299704372E-4</v>
      </c>
      <c r="I95" s="11">
        <v>1.6383595051164177E-3</v>
      </c>
      <c r="J95" s="11">
        <v>7.1778717145847524E-4</v>
      </c>
      <c r="K95" s="11">
        <v>7.4865193674119874E-4</v>
      </c>
      <c r="L95" s="11">
        <v>-3.840799625290998E-3</v>
      </c>
      <c r="M95" s="11">
        <v>4.1055368820859028E-2</v>
      </c>
      <c r="N95" s="11">
        <v>4.3586648488157076E-2</v>
      </c>
      <c r="O95" s="11">
        <v>5.6143529970737127E-2</v>
      </c>
      <c r="P95" s="11">
        <v>2.4351871453472729E-2</v>
      </c>
      <c r="Q95" s="11">
        <v>3.5009829461875919E-2</v>
      </c>
      <c r="R95" s="10">
        <v>4355.5511676520473</v>
      </c>
      <c r="S95" s="10">
        <v>4141.7734684771658</v>
      </c>
      <c r="T95" s="10">
        <v>4295.4906730727507</v>
      </c>
      <c r="U95" s="10">
        <v>4659.8927399617469</v>
      </c>
      <c r="V95" s="10">
        <v>4561.5338610176341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121.12021181897354</v>
      </c>
      <c r="D96" s="2">
        <v>126.98636833888861</v>
      </c>
      <c r="E96" s="2">
        <v>117.90702376170181</v>
      </c>
      <c r="F96" s="2">
        <v>120.63445613109776</v>
      </c>
      <c r="G96" s="2">
        <v>117.75301139949222</v>
      </c>
      <c r="H96" s="4">
        <v>3.9433679274693736E-3</v>
      </c>
      <c r="I96" s="4">
        <v>1.4998538504289545E-3</v>
      </c>
      <c r="J96" s="4">
        <v>1.7267110080288741E-3</v>
      </c>
      <c r="K96" s="4">
        <v>8.2397936596189034E-3</v>
      </c>
      <c r="L96" s="4">
        <v>4.2185320804424215E-3</v>
      </c>
      <c r="M96" s="4">
        <v>4.331007343888138E-2</v>
      </c>
      <c r="N96" s="4">
        <v>4.1126116492111064E-2</v>
      </c>
      <c r="O96" s="4">
        <v>5.4612698263651893E-2</v>
      </c>
      <c r="P96" s="4">
        <v>3.3715415200060939E-2</v>
      </c>
      <c r="Q96" s="4">
        <v>4.019464267760231E-2</v>
      </c>
      <c r="R96" s="3">
        <v>4372.7267084330188</v>
      </c>
      <c r="S96" s="3">
        <v>4147.9855233614653</v>
      </c>
      <c r="T96" s="3">
        <v>4302.9077441028303</v>
      </c>
      <c r="U96" s="3">
        <v>4698.2892946149868</v>
      </c>
      <c r="V96" s="3">
        <v>4580.7768379463614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121.1310522715951</v>
      </c>
      <c r="D97" s="8">
        <v>126.98553506555062</v>
      </c>
      <c r="E97" s="8">
        <v>117.7983309950729</v>
      </c>
      <c r="F97" s="8">
        <v>120.67486414276848</v>
      </c>
      <c r="G97" s="8">
        <v>118.37474427023309</v>
      </c>
      <c r="H97" s="11">
        <v>8.9501598938399821E-5</v>
      </c>
      <c r="I97" s="11">
        <v>-6.5619117145880828E-6</v>
      </c>
      <c r="J97" s="11">
        <v>-9.2185149926759754E-4</v>
      </c>
      <c r="K97" s="11">
        <v>3.3496243914598516E-4</v>
      </c>
      <c r="L97" s="11">
        <v>5.2799742728580424E-3</v>
      </c>
      <c r="M97" s="11">
        <v>3.9254368220145608E-2</v>
      </c>
      <c r="N97" s="11">
        <v>3.5776561293105802E-2</v>
      </c>
      <c r="O97" s="11">
        <v>4.7370757383377038E-2</v>
      </c>
      <c r="P97" s="11">
        <v>3.3153255455917074E-2</v>
      </c>
      <c r="Q97" s="11">
        <v>4.0788575996748788E-2</v>
      </c>
      <c r="R97" s="10">
        <v>4373.1180744651438</v>
      </c>
      <c r="S97" s="10">
        <v>4147.9583046466678</v>
      </c>
      <c r="T97" s="10">
        <v>4298.941102147719</v>
      </c>
      <c r="U97" s="10">
        <v>4699.8630450569244</v>
      </c>
      <c r="V97" s="10">
        <v>4604.9632218004217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121.16048823488605</v>
      </c>
      <c r="D98" s="2">
        <v>127.91171300853578</v>
      </c>
      <c r="E98" s="2">
        <v>117.50171774361671</v>
      </c>
      <c r="F98" s="2">
        <v>120.32041439029238</v>
      </c>
      <c r="G98" s="2">
        <v>118.7441580415795</v>
      </c>
      <c r="H98" s="4">
        <v>2.4300922627956472E-4</v>
      </c>
      <c r="I98" s="4">
        <v>7.2935704252225751E-3</v>
      </c>
      <c r="J98" s="4">
        <v>-2.517974991246692E-3</v>
      </c>
      <c r="K98" s="4">
        <v>-2.9372293475861191E-3</v>
      </c>
      <c r="L98" s="4">
        <v>3.1207144194802688E-3</v>
      </c>
      <c r="M98" s="4">
        <v>3.6013560668617384E-2</v>
      </c>
      <c r="N98" s="4">
        <v>4.0067878671389723E-2</v>
      </c>
      <c r="O98" s="4">
        <v>3.7706886090622005E-2</v>
      </c>
      <c r="P98" s="4">
        <v>2.9629566052280509E-2</v>
      </c>
      <c r="Q98" s="4">
        <v>4.3053113447486968E-2</v>
      </c>
      <c r="R98" s="3">
        <v>4374.1807825048481</v>
      </c>
      <c r="S98" s="3">
        <v>4178.211730662495</v>
      </c>
      <c r="T98" s="3">
        <v>4288.1164759636686</v>
      </c>
      <c r="U98" s="3">
        <v>4686.0584693913479</v>
      </c>
      <c r="V98" s="3">
        <v>4619.3339969278704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121.52222231923112</v>
      </c>
      <c r="D99" s="8">
        <v>128.72340956008588</v>
      </c>
      <c r="E99" s="8">
        <v>118.08078068715909</v>
      </c>
      <c r="F99" s="8">
        <v>120.19583724298055</v>
      </c>
      <c r="G99" s="8">
        <v>118.59059443951952</v>
      </c>
      <c r="H99" s="11">
        <v>2.9855779686508749E-3</v>
      </c>
      <c r="I99" s="11">
        <v>6.3457562443554796E-3</v>
      </c>
      <c r="J99" s="11">
        <v>4.9281232194908651E-3</v>
      </c>
      <c r="K99" s="11">
        <v>-1.0353783100160081E-3</v>
      </c>
      <c r="L99" s="11">
        <v>-1.2932307962991003E-3</v>
      </c>
      <c r="M99" s="11">
        <v>3.2457786648475428E-2</v>
      </c>
      <c r="N99" s="11">
        <v>3.7759380859049063E-2</v>
      </c>
      <c r="O99" s="11">
        <v>3.8142202127157132E-2</v>
      </c>
      <c r="P99" s="11">
        <v>2.259869474690368E-2</v>
      </c>
      <c r="Q99" s="11">
        <v>2.9918303074185415E-2</v>
      </c>
      <c r="R99" s="10">
        <v>4387.2402402799908</v>
      </c>
      <c r="S99" s="10">
        <v>4204.7256438425848</v>
      </c>
      <c r="T99" s="10">
        <v>4309.2488423367467</v>
      </c>
      <c r="U99" s="10">
        <v>4681.206626092674</v>
      </c>
      <c r="V99" s="10">
        <v>4613.3601319446516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122.04156985430134</v>
      </c>
      <c r="D100" s="2">
        <v>129.41671763570861</v>
      </c>
      <c r="E100" s="2">
        <v>118.70435888890572</v>
      </c>
      <c r="F100" s="2">
        <v>120.56265178825331</v>
      </c>
      <c r="G100" s="2">
        <v>118.58815328187293</v>
      </c>
      <c r="H100" s="4">
        <v>4.2736836535618985E-3</v>
      </c>
      <c r="I100" s="4">
        <v>5.3860294564300132E-3</v>
      </c>
      <c r="J100" s="4">
        <v>5.2809457908202882E-3</v>
      </c>
      <c r="K100" s="4">
        <v>3.0518073977156127E-3</v>
      </c>
      <c r="L100" s="4">
        <v>-2.058474922161436E-5</v>
      </c>
      <c r="M100" s="4">
        <v>3.2345287701475822E-2</v>
      </c>
      <c r="N100" s="4">
        <v>3.9786786894135284E-2</v>
      </c>
      <c r="O100" s="4">
        <v>3.945912547045527E-2</v>
      </c>
      <c r="P100" s="4">
        <v>2.0713290185250921E-2</v>
      </c>
      <c r="Q100" s="4">
        <v>2.1692953233761303E-2</v>
      </c>
      <c r="R100" s="3">
        <v>4405.9899171791249</v>
      </c>
      <c r="S100" s="3">
        <v>4227.372420016527</v>
      </c>
      <c r="T100" s="3">
        <v>4332.0057518722824</v>
      </c>
      <c r="U100" s="3">
        <v>4695.4927671044197</v>
      </c>
      <c r="V100" s="3">
        <v>4613.2651670832665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122.1277647891083</v>
      </c>
      <c r="D101" s="8">
        <v>129.15649930197804</v>
      </c>
      <c r="E101" s="8">
        <v>119.16708064847782</v>
      </c>
      <c r="F101" s="8">
        <v>120.57256869014428</v>
      </c>
      <c r="G101" s="8">
        <v>118.34729736122252</v>
      </c>
      <c r="H101" s="11">
        <v>7.0627520532441667E-4</v>
      </c>
      <c r="I101" s="11">
        <v>-2.0107010785349756E-3</v>
      </c>
      <c r="J101" s="11">
        <v>3.8981025120161548E-3</v>
      </c>
      <c r="K101" s="11">
        <v>8.2255173918993401E-5</v>
      </c>
      <c r="L101" s="11">
        <v>-2.0310285132607779E-3</v>
      </c>
      <c r="M101" s="11">
        <v>3.140731451684986E-2</v>
      </c>
      <c r="N101" s="11">
        <v>3.8862409267266695E-2</v>
      </c>
      <c r="O101" s="11">
        <v>3.9755229006881221E-2</v>
      </c>
      <c r="P101" s="11">
        <v>1.9278406980249185E-2</v>
      </c>
      <c r="Q101" s="11">
        <v>1.678209044306489E-2</v>
      </c>
      <c r="R101" s="10">
        <v>4409.1017586125381</v>
      </c>
      <c r="S101" s="10">
        <v>4218.8724377322314</v>
      </c>
      <c r="T101" s="10">
        <v>4348.8923543757237</v>
      </c>
      <c r="U101" s="10">
        <v>4695.8789956786131</v>
      </c>
      <c r="V101" s="10">
        <v>4603.8954939896885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122.20857988165909</v>
      </c>
      <c r="D102" s="2">
        <v>129.03723933586915</v>
      </c>
      <c r="E102" s="2">
        <v>119.24275604722462</v>
      </c>
      <c r="F102" s="2">
        <v>120.90830022209532</v>
      </c>
      <c r="G102" s="2">
        <v>117.96311603825555</v>
      </c>
      <c r="H102" s="4">
        <v>6.6172579749036405E-4</v>
      </c>
      <c r="I102" s="4">
        <v>-9.2337564701297828E-4</v>
      </c>
      <c r="J102" s="4">
        <v>6.3503610506360838E-4</v>
      </c>
      <c r="K102" s="4">
        <v>2.7844768971775334E-3</v>
      </c>
      <c r="L102" s="4">
        <v>-3.2462196563252089E-3</v>
      </c>
      <c r="M102" s="4">
        <v>3.0470450244748815E-2</v>
      </c>
      <c r="N102" s="4">
        <v>4.3804573071114294E-2</v>
      </c>
      <c r="O102" s="4">
        <v>3.4732309714085918E-2</v>
      </c>
      <c r="P102" s="4">
        <v>1.9388159953404704E-2</v>
      </c>
      <c r="Q102" s="4">
        <v>8.9762231178824869E-3</v>
      </c>
      <c r="R102" s="3">
        <v>4412.0193749899718</v>
      </c>
      <c r="S102" s="3">
        <v>4214.9768336653751</v>
      </c>
      <c r="T102" s="3">
        <v>4351.6540580377869</v>
      </c>
      <c r="U102" s="3">
        <v>4708.9545622540209</v>
      </c>
      <c r="V102" s="3">
        <v>4588.9502379414325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122.28549438420029</v>
      </c>
      <c r="D103" s="8">
        <v>128.89377315045968</v>
      </c>
      <c r="E103" s="8">
        <v>119.15537129958567</v>
      </c>
      <c r="F103" s="8">
        <v>121.3938499204572</v>
      </c>
      <c r="G103" s="8">
        <v>117.75032444878448</v>
      </c>
      <c r="H103" s="11">
        <v>6.2937072516251703E-4</v>
      </c>
      <c r="I103" s="11">
        <v>-1.111820015275106E-3</v>
      </c>
      <c r="J103" s="11">
        <v>-7.3283066020671998E-4</v>
      </c>
      <c r="K103" s="11">
        <v>4.0158508346405533E-3</v>
      </c>
      <c r="L103" s="11">
        <v>-1.8038824050905645E-3</v>
      </c>
      <c r="M103" s="11">
        <v>2.1031056214992683E-2</v>
      </c>
      <c r="N103" s="11">
        <v>4.4578066667770866E-2</v>
      </c>
      <c r="O103" s="11">
        <v>2.36137076165992E-2</v>
      </c>
      <c r="P103" s="11">
        <v>5.153631462942343E-3</v>
      </c>
      <c r="Q103" s="11">
        <v>-6.645216326173875E-3</v>
      </c>
      <c r="R103" s="10">
        <v>4414.7961708234398</v>
      </c>
      <c r="S103" s="10">
        <v>4210.2905380577849</v>
      </c>
      <c r="T103" s="10">
        <v>4348.4650325214434</v>
      </c>
      <c r="U103" s="10">
        <v>4727.8650213631327</v>
      </c>
      <c r="V103" s="10">
        <v>4580.6723113493736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122.69629501755172</v>
      </c>
      <c r="D104" s="2">
        <v>129.1993705110022</v>
      </c>
      <c r="E104" s="2">
        <v>119.32818591934642</v>
      </c>
      <c r="F104" s="2">
        <v>122.29153720499492</v>
      </c>
      <c r="G104" s="2">
        <v>117.44060920468716</v>
      </c>
      <c r="H104" s="4">
        <v>3.3593570146657212E-3</v>
      </c>
      <c r="I104" s="4">
        <v>2.3709241577231322E-3</v>
      </c>
      <c r="J104" s="4">
        <v>1.4503300847953549E-3</v>
      </c>
      <c r="K104" s="4">
        <v>7.3948333060194745E-3</v>
      </c>
      <c r="L104" s="4">
        <v>-2.630270834047951E-3</v>
      </c>
      <c r="M104" s="4">
        <v>1.2389972776478464E-2</v>
      </c>
      <c r="N104" s="4">
        <v>3.3629627743047674E-2</v>
      </c>
      <c r="O104" s="4">
        <v>1.2267595106723483E-2</v>
      </c>
      <c r="P104" s="4">
        <v>1.2260753150521442E-3</v>
      </c>
      <c r="Q104" s="4">
        <v>-1.5148478621258787E-2</v>
      </c>
      <c r="R104" s="3">
        <v>4429.627047308215</v>
      </c>
      <c r="S104" s="3">
        <v>4220.2728176054998</v>
      </c>
      <c r="T104" s="3">
        <v>4354.7717421807902</v>
      </c>
      <c r="U104" s="3">
        <v>4762.8267950894724</v>
      </c>
      <c r="V104" s="3">
        <v>4568.6239025684999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122.89055081789164</v>
      </c>
      <c r="D105" s="8">
        <v>129.44173670723259</v>
      </c>
      <c r="E105" s="8">
        <v>119.36909361346639</v>
      </c>
      <c r="F105" s="8">
        <v>122.41428396641132</v>
      </c>
      <c r="G105" s="8">
        <v>118.62120373356012</v>
      </c>
      <c r="H105" s="11">
        <v>1.5832246630766785E-3</v>
      </c>
      <c r="I105" s="11">
        <v>1.8759084914407185E-3</v>
      </c>
      <c r="J105" s="11">
        <v>3.4281669334705882E-4</v>
      </c>
      <c r="K105" s="11">
        <v>1.0037224506438552E-3</v>
      </c>
      <c r="L105" s="11">
        <v>1.0052694181918828E-2</v>
      </c>
      <c r="M105" s="11">
        <v>1.2555481379163069E-2</v>
      </c>
      <c r="N105" s="11">
        <v>2.7729781517368046E-2</v>
      </c>
      <c r="O105" s="11">
        <v>9.6245444281077841E-3</v>
      </c>
      <c r="P105" s="11">
        <v>6.940020572479666E-3</v>
      </c>
      <c r="Q105" s="11">
        <v>-4.4632837075423426E-3</v>
      </c>
      <c r="R105" s="10">
        <v>4436.6401420977445</v>
      </c>
      <c r="S105" s="10">
        <v>4228.1896632202433</v>
      </c>
      <c r="T105" s="10">
        <v>4356.2646306297256</v>
      </c>
      <c r="U105" s="10">
        <v>4767.6073512722314</v>
      </c>
      <c r="V105" s="10">
        <v>4614.5508814932264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123.63312413315268</v>
      </c>
      <c r="D106" s="2">
        <v>129.87938485455896</v>
      </c>
      <c r="E106" s="2">
        <v>119.87162824635193</v>
      </c>
      <c r="F106" s="2">
        <v>123.77923579708963</v>
      </c>
      <c r="G106" s="2">
        <v>118.74629814738053</v>
      </c>
      <c r="H106" s="4">
        <v>6.0425582790449798E-3</v>
      </c>
      <c r="I106" s="4">
        <v>3.3810435371105711E-3</v>
      </c>
      <c r="J106" s="4">
        <v>4.2099224989746017E-3</v>
      </c>
      <c r="K106" s="4">
        <v>1.1150266018407068E-2</v>
      </c>
      <c r="L106" s="4">
        <v>1.0545704299325012E-3</v>
      </c>
      <c r="M106" s="4">
        <v>2.5496773526160643E-2</v>
      </c>
      <c r="N106" s="4">
        <v>2.5994324679085024E-2</v>
      </c>
      <c r="O106" s="4">
        <v>1.914880861083823E-2</v>
      </c>
      <c r="P106" s="4">
        <v>3.5297760615730533E-2</v>
      </c>
      <c r="Q106" s="4">
        <v>8.7999200622568274E-3</v>
      </c>
      <c r="R106" s="3">
        <v>4463.4487987195198</v>
      </c>
      <c r="S106" s="3">
        <v>4242.4853565547519</v>
      </c>
      <c r="T106" s="3">
        <v>4374.6041671097009</v>
      </c>
      <c r="U106" s="3">
        <v>4820.7674415102301</v>
      </c>
      <c r="V106" s="3">
        <v>4619.4172504002681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123.95664495815203</v>
      </c>
      <c r="D107" s="8">
        <v>130.25579870960644</v>
      </c>
      <c r="E107" s="8">
        <v>120.31924303432324</v>
      </c>
      <c r="F107" s="8">
        <v>123.80849725793396</v>
      </c>
      <c r="G107" s="8">
        <v>119.64877716677172</v>
      </c>
      <c r="H107" s="11">
        <v>2.616781119685308E-3</v>
      </c>
      <c r="I107" s="11">
        <v>2.8981801497518379E-3</v>
      </c>
      <c r="J107" s="11">
        <v>3.734117860244589E-3</v>
      </c>
      <c r="K107" s="11">
        <v>2.3640039992081283E-4</v>
      </c>
      <c r="L107" s="11">
        <v>7.6000602416346416E-3</v>
      </c>
      <c r="M107" s="11">
        <v>2.7454045426151374E-2</v>
      </c>
      <c r="N107" s="11">
        <v>2.7284779282029881E-2</v>
      </c>
      <c r="O107" s="11">
        <v>2.2220693479140241E-2</v>
      </c>
      <c r="P107" s="11">
        <v>3.4767824484499332E-2</v>
      </c>
      <c r="Q107" s="11">
        <v>2.0385958232517654E-2</v>
      </c>
      <c r="R107" s="10">
        <v>4475.1286672646911</v>
      </c>
      <c r="S107" s="10">
        <v>4254.780843400732</v>
      </c>
      <c r="T107" s="10">
        <v>4390.9394546616049</v>
      </c>
      <c r="U107" s="10">
        <v>4821.9070728613287</v>
      </c>
      <c r="V107" s="10">
        <v>4654.525099784556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124.2295478084674</v>
      </c>
      <c r="D108" s="2">
        <v>130.35315618240833</v>
      </c>
      <c r="E108" s="2">
        <v>120.85263053470889</v>
      </c>
      <c r="F108" s="2">
        <v>123.94205850604796</v>
      </c>
      <c r="G108" s="2">
        <v>119.87969179648127</v>
      </c>
      <c r="H108" s="4">
        <v>2.2015991995224904E-3</v>
      </c>
      <c r="I108" s="4">
        <v>7.4743292633701656E-4</v>
      </c>
      <c r="J108" s="4">
        <v>4.4331021949123384E-3</v>
      </c>
      <c r="K108" s="4">
        <v>1.0787728715883128E-3</v>
      </c>
      <c r="L108" s="4">
        <v>1.9299372310983757E-3</v>
      </c>
      <c r="M108" s="4">
        <v>2.5671487382643354E-2</v>
      </c>
      <c r="N108" s="4">
        <v>2.651298629577914E-2</v>
      </c>
      <c r="O108" s="4">
        <v>2.4982453793086723E-2</v>
      </c>
      <c r="P108" s="4">
        <v>2.7418388419273132E-2</v>
      </c>
      <c r="Q108" s="4">
        <v>1.8060518127846592E-2</v>
      </c>
      <c r="R108" s="3">
        <v>4484.981106956302</v>
      </c>
      <c r="S108" s="3">
        <v>4257.9610066974383</v>
      </c>
      <c r="T108" s="3">
        <v>4410.4049379957933</v>
      </c>
      <c r="U108" s="3">
        <v>4827.1088154008521</v>
      </c>
      <c r="V108" s="3">
        <v>4663.5080410677128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124.18320586124266</v>
      </c>
      <c r="D109" s="8">
        <v>130.07308338492351</v>
      </c>
      <c r="E109" s="8">
        <v>121.07524042332768</v>
      </c>
      <c r="F109" s="8">
        <v>123.53164093841382</v>
      </c>
      <c r="G109" s="8">
        <v>121.07127065269125</v>
      </c>
      <c r="H109" s="11">
        <v>-3.7303482176558999E-4</v>
      </c>
      <c r="I109" s="11">
        <v>-2.148569361012701E-3</v>
      </c>
      <c r="J109" s="11">
        <v>1.8419945650653782E-3</v>
      </c>
      <c r="K109" s="11">
        <v>-3.3113663963722732E-3</v>
      </c>
      <c r="L109" s="11">
        <v>9.9397891198530243E-3</v>
      </c>
      <c r="M109" s="11">
        <v>2.519711942074232E-2</v>
      </c>
      <c r="N109" s="11">
        <v>2.4314173403916284E-2</v>
      </c>
      <c r="O109" s="11">
        <v>2.7817961430980143E-2</v>
      </c>
      <c r="P109" s="11">
        <v>2.3673337574803721E-2</v>
      </c>
      <c r="Q109" s="11">
        <v>2.2779575145711606E-2</v>
      </c>
      <c r="R109" s="10">
        <v>4483.3080528284472</v>
      </c>
      <c r="S109" s="10">
        <v>4248.8124821380616</v>
      </c>
      <c r="T109" s="10">
        <v>4418.5288799213195</v>
      </c>
      <c r="U109" s="10">
        <v>4811.1244894779011</v>
      </c>
      <c r="V109" s="10">
        <v>4709.8623275546652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124.32775232919265</v>
      </c>
      <c r="D110" s="2">
        <v>129.81881855014603</v>
      </c>
      <c r="E110" s="2">
        <v>121.30606804593629</v>
      </c>
      <c r="F110" s="2">
        <v>123.79853439715602</v>
      </c>
      <c r="G110" s="2">
        <v>121.66841034240653</v>
      </c>
      <c r="H110" s="4">
        <v>1.1639775841469028E-3</v>
      </c>
      <c r="I110" s="4">
        <v>-1.9547844039726316E-3</v>
      </c>
      <c r="J110" s="4">
        <v>1.9064808114485211E-3</v>
      </c>
      <c r="K110" s="4">
        <v>2.16052710637318E-3</v>
      </c>
      <c r="L110" s="4">
        <v>4.932133663883397E-3</v>
      </c>
      <c r="M110" s="4">
        <v>2.6141064141029569E-2</v>
      </c>
      <c r="N110" s="4">
        <v>1.4909545785560585E-2</v>
      </c>
      <c r="O110" s="4">
        <v>3.2376976059367069E-2</v>
      </c>
      <c r="P110" s="4">
        <v>2.8907147839280167E-2</v>
      </c>
      <c r="Q110" s="4">
        <v>2.4626494044474034E-2</v>
      </c>
      <c r="R110" s="3">
        <v>4488.5265229047645</v>
      </c>
      <c r="S110" s="3">
        <v>4240.506969762574</v>
      </c>
      <c r="T110" s="3">
        <v>4426.9527204457208</v>
      </c>
      <c r="U110" s="3">
        <v>4821.5190543495537</v>
      </c>
      <c r="V110" s="3">
        <v>4733.0919980926537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124.68835613898125</v>
      </c>
      <c r="D111" s="8">
        <v>130.00328074768211</v>
      </c>
      <c r="E111" s="8">
        <v>121.2050427916229</v>
      </c>
      <c r="F111" s="8">
        <v>124.47453176669195</v>
      </c>
      <c r="G111" s="8">
        <v>123.6140113200717</v>
      </c>
      <c r="H111" s="11">
        <v>2.9004289310548066E-3</v>
      </c>
      <c r="I111" s="11">
        <v>1.4209203226173478E-3</v>
      </c>
      <c r="J111" s="11">
        <v>-8.3281286699628796E-4</v>
      </c>
      <c r="K111" s="11">
        <v>5.4604634281635849E-3</v>
      </c>
      <c r="L111" s="11">
        <v>1.5991011735829751E-2</v>
      </c>
      <c r="M111" s="11">
        <v>2.6053949305114621E-2</v>
      </c>
      <c r="N111" s="11">
        <v>9.942800551742792E-3</v>
      </c>
      <c r="O111" s="11">
        <v>2.6458684353901418E-2</v>
      </c>
      <c r="P111" s="11">
        <v>3.5597693080350767E-2</v>
      </c>
      <c r="Q111" s="11">
        <v>4.2359319508378679E-2</v>
      </c>
      <c r="R111" s="10">
        <v>4501.5451750896045</v>
      </c>
      <c r="S111" s="10">
        <v>4246.5323922941097</v>
      </c>
      <c r="T111" s="10">
        <v>4423.2658972585496</v>
      </c>
      <c r="U111" s="10">
        <v>4847.8467828140238</v>
      </c>
      <c r="V111" s="10">
        <v>4808.7789277809143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125.08200705284047</v>
      </c>
      <c r="D112" s="2">
        <v>130.26614505459156</v>
      </c>
      <c r="E112" s="2">
        <v>121.15070888545736</v>
      </c>
      <c r="F112" s="2">
        <v>124.98262209795297</v>
      </c>
      <c r="G112" s="2">
        <v>126.33352211948969</v>
      </c>
      <c r="H112" s="4">
        <v>3.1570783836499233E-3</v>
      </c>
      <c r="I112" s="4">
        <v>2.0219821022795033E-3</v>
      </c>
      <c r="J112" s="4">
        <v>-4.4828090411172078E-4</v>
      </c>
      <c r="K112" s="4">
        <v>4.0818818440174149E-3</v>
      </c>
      <c r="L112" s="4">
        <v>2.2000020631774489E-2</v>
      </c>
      <c r="M112" s="4">
        <v>2.4913127569310412E-2</v>
      </c>
      <c r="N112" s="4">
        <v>6.5635061250277626E-3</v>
      </c>
      <c r="O112" s="4">
        <v>2.0608762975933947E-2</v>
      </c>
      <c r="P112" s="4">
        <v>3.6661190212227135E-2</v>
      </c>
      <c r="Q112" s="4">
        <v>6.5313175247840638E-2</v>
      </c>
      <c r="R112" s="3">
        <v>4515.756906054904</v>
      </c>
      <c r="S112" s="3">
        <v>4255.1188047880796</v>
      </c>
      <c r="T112" s="3">
        <v>4421.2830316229993</v>
      </c>
      <c r="U112" s="3">
        <v>4867.6351205793699</v>
      </c>
      <c r="V112" s="3">
        <v>4914.5721634057363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125.29514112453813</v>
      </c>
      <c r="D113" s="8">
        <v>130.93744741786367</v>
      </c>
      <c r="E113" s="8">
        <v>121.03981134046664</v>
      </c>
      <c r="F113" s="8">
        <v>125.13641532250931</v>
      </c>
      <c r="G113" s="8">
        <v>126.85256143936897</v>
      </c>
      <c r="H113" s="11">
        <v>1.7039546831674869E-3</v>
      </c>
      <c r="I113" s="11">
        <v>5.1533141092859874E-3</v>
      </c>
      <c r="J113" s="11">
        <v>-9.1536851918518417E-4</v>
      </c>
      <c r="K113" s="11">
        <v>1.2305168668633243E-3</v>
      </c>
      <c r="L113" s="11">
        <v>4.1084845191632002E-3</v>
      </c>
      <c r="M113" s="11">
        <v>2.5934940681992424E-2</v>
      </c>
      <c r="N113" s="11">
        <v>1.3789070821141003E-2</v>
      </c>
      <c r="O113" s="11">
        <v>1.5715167996043E-2</v>
      </c>
      <c r="P113" s="11">
        <v>3.7851450640431494E-2</v>
      </c>
      <c r="Q113" s="11">
        <v>7.1866990356243443E-2</v>
      </c>
      <c r="R113" s="10">
        <v>4523.4515511830214</v>
      </c>
      <c r="S113" s="10">
        <v>4277.0467685614813</v>
      </c>
      <c r="T113" s="10">
        <v>4417.2359283214437</v>
      </c>
      <c r="U113" s="10">
        <v>4873.6248276969791</v>
      </c>
      <c r="V113" s="10">
        <v>4934.7636070573999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125.38691777728555</v>
      </c>
      <c r="D114" s="2">
        <v>130.80284029019504</v>
      </c>
      <c r="E114" s="2">
        <v>121.12717330619034</v>
      </c>
      <c r="F114" s="2">
        <v>125.15107770460766</v>
      </c>
      <c r="G114" s="2">
        <v>128.40100189890015</v>
      </c>
      <c r="H114" s="4">
        <v>7.3248373339703269E-4</v>
      </c>
      <c r="I114" s="4">
        <v>-1.0280262088739743E-3</v>
      </c>
      <c r="J114" s="4">
        <v>7.2176224298599345E-4</v>
      </c>
      <c r="K114" s="4">
        <v>1.1717118522665217E-4</v>
      </c>
      <c r="L114" s="4">
        <v>1.2206615632836704E-2</v>
      </c>
      <c r="M114" s="4">
        <v>2.600748571584921E-2</v>
      </c>
      <c r="N114" s="4">
        <v>1.3682879170486828E-2</v>
      </c>
      <c r="O114" s="4">
        <v>1.5803201145564216E-2</v>
      </c>
      <c r="P114" s="4">
        <v>3.509087031013447E-2</v>
      </c>
      <c r="Q114" s="4">
        <v>8.8484317905433985E-2</v>
      </c>
      <c r="R114" s="3">
        <v>4526.7649058630723</v>
      </c>
      <c r="S114" s="3">
        <v>4272.6498523868204</v>
      </c>
      <c r="T114" s="3">
        <v>4420.4241224328671</v>
      </c>
      <c r="U114" s="3">
        <v>4874.1958760943899</v>
      </c>
      <c r="V114" s="3">
        <v>4995.0003696476597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125.08858869215318</v>
      </c>
      <c r="D115" s="8">
        <v>130.59426874744699</v>
      </c>
      <c r="E115" s="8">
        <v>121.03562164394936</v>
      </c>
      <c r="F115" s="8">
        <v>124.3856734114287</v>
      </c>
      <c r="G115" s="8">
        <v>129.20246744701751</v>
      </c>
      <c r="H115" s="11">
        <v>-2.3792680322700737E-3</v>
      </c>
      <c r="I115" s="11">
        <v>-1.5945490349087267E-3</v>
      </c>
      <c r="J115" s="11">
        <v>-7.5583091507934789E-4</v>
      </c>
      <c r="K115" s="11">
        <v>-6.1158426057307128E-3</v>
      </c>
      <c r="L115" s="11">
        <v>6.2418948159644848E-3</v>
      </c>
      <c r="M115" s="11">
        <v>2.2922541402548013E-2</v>
      </c>
      <c r="N115" s="11">
        <v>1.3193000370951058E-2</v>
      </c>
      <c r="O115" s="11">
        <v>1.5779820278821299E-2</v>
      </c>
      <c r="P115" s="11">
        <v>2.4645593602409699E-2</v>
      </c>
      <c r="Q115" s="11">
        <v>9.7257846650045776E-2</v>
      </c>
      <c r="R115" s="10">
        <v>4515.9945188329502</v>
      </c>
      <c r="S115" s="10">
        <v>4265.8369026881946</v>
      </c>
      <c r="T115" s="10">
        <v>4417.0830292233704</v>
      </c>
      <c r="U115" s="10">
        <v>4844.3860612866947</v>
      </c>
      <c r="V115" s="10">
        <v>5026.1786365607031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125.11448683446791</v>
      </c>
      <c r="D116" s="2">
        <v>130.5444508806282</v>
      </c>
      <c r="E116" s="2">
        <v>121.90556076898572</v>
      </c>
      <c r="F116" s="2">
        <v>123.57873801675372</v>
      </c>
      <c r="G116" s="2">
        <v>129.35651146769791</v>
      </c>
      <c r="H116" s="4">
        <v>2.0703840842309265E-4</v>
      </c>
      <c r="I116" s="4">
        <v>-3.8147054458508505E-4</v>
      </c>
      <c r="J116" s="4">
        <v>7.1874636013806743E-3</v>
      </c>
      <c r="K116" s="4">
        <v>-6.4873660490295778E-3</v>
      </c>
      <c r="L116" s="4">
        <v>1.1922684119292618E-3</v>
      </c>
      <c r="M116" s="4">
        <v>1.9708759882034466E-2</v>
      </c>
      <c r="N116" s="4">
        <v>1.0410889498192022E-2</v>
      </c>
      <c r="O116" s="4">
        <v>2.15990449346255E-2</v>
      </c>
      <c r="P116" s="4">
        <v>1.0525673658031476E-2</v>
      </c>
      <c r="Q116" s="4">
        <v>0.10146321910032441</v>
      </c>
      <c r="R116" s="3">
        <v>4516.9295031505771</v>
      </c>
      <c r="S116" s="3">
        <v>4264.2096115618142</v>
      </c>
      <c r="T116" s="3">
        <v>4448.8306527201903</v>
      </c>
      <c r="U116" s="3">
        <v>4812.9587556243114</v>
      </c>
      <c r="V116" s="3">
        <v>5032.1711905817883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125.13754404268165</v>
      </c>
      <c r="D117" s="8">
        <v>131.28184450971719</v>
      </c>
      <c r="E117" s="8">
        <v>121.99876711517923</v>
      </c>
      <c r="F117" s="8">
        <v>123.20787165196066</v>
      </c>
      <c r="G117" s="8">
        <v>128.16635942738975</v>
      </c>
      <c r="H117" s="11">
        <v>1.8428887650902975E-4</v>
      </c>
      <c r="I117" s="11">
        <v>5.648601867905197E-3</v>
      </c>
      <c r="J117" s="11">
        <v>7.6457829819720187E-4</v>
      </c>
      <c r="K117" s="11">
        <v>-3.0010531807080341E-3</v>
      </c>
      <c r="L117" s="11">
        <v>-9.2005576434037381E-3</v>
      </c>
      <c r="M117" s="11">
        <v>1.8284507717112986E-2</v>
      </c>
      <c r="N117" s="11">
        <v>1.4215722450066526E-2</v>
      </c>
      <c r="O117" s="11">
        <v>2.2029768528092353E-2</v>
      </c>
      <c r="P117" s="11">
        <v>6.482802985369629E-3</v>
      </c>
      <c r="Q117" s="11">
        <v>8.0467533572407435E-2</v>
      </c>
      <c r="R117" s="10">
        <v>4517.7619230139835</v>
      </c>
      <c r="S117" s="10">
        <v>4288.2964339388218</v>
      </c>
      <c r="T117" s="10">
        <v>4452.2321320896144</v>
      </c>
      <c r="U117" s="10">
        <v>4798.5148104421287</v>
      </c>
      <c r="V117" s="10">
        <v>4985.8724094713652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125.40858991441559</v>
      </c>
      <c r="D118" s="2">
        <v>132.41998601151687</v>
      </c>
      <c r="E118" s="2">
        <v>121.99791371933608</v>
      </c>
      <c r="F118" s="2">
        <v>123.31886536981601</v>
      </c>
      <c r="G118" s="2">
        <v>127.24799150763792</v>
      </c>
      <c r="H118" s="4">
        <v>2.1659836287140741E-3</v>
      </c>
      <c r="I118" s="4">
        <v>8.6694508753297241E-3</v>
      </c>
      <c r="J118" s="4">
        <v>-6.9951185846508167E-6</v>
      </c>
      <c r="K118" s="4">
        <v>9.0086547529106208E-4</v>
      </c>
      <c r="L118" s="4">
        <v>-7.1654365767650227E-3</v>
      </c>
      <c r="M118" s="4">
        <v>1.4360761274225586E-2</v>
      </c>
      <c r="N118" s="4">
        <v>1.9561234908857195E-2</v>
      </c>
      <c r="O118" s="4">
        <v>1.7738021115508262E-2</v>
      </c>
      <c r="P118" s="4">
        <v>-3.7192863916877261E-3</v>
      </c>
      <c r="Q118" s="4">
        <v>7.1595439124389593E-2</v>
      </c>
      <c r="R118" s="3">
        <v>4527.5473213776595</v>
      </c>
      <c r="S118" s="3">
        <v>4325.4736092117064</v>
      </c>
      <c r="T118" s="3">
        <v>4452.2009881978847</v>
      </c>
      <c r="U118" s="3">
        <v>4802.8376267675294</v>
      </c>
      <c r="V118" s="3">
        <v>4950.1464569414557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125.00820594802627</v>
      </c>
      <c r="D119" s="8">
        <v>132.6378233373712</v>
      </c>
      <c r="E119" s="8">
        <v>121.29610885017564</v>
      </c>
      <c r="F119" s="8">
        <v>122.85051211950811</v>
      </c>
      <c r="G119" s="8">
        <v>126.37757521356848</v>
      </c>
      <c r="H119" s="11">
        <v>-3.1926359004797534E-3</v>
      </c>
      <c r="I119" s="11">
        <v>1.6450487000912355E-3</v>
      </c>
      <c r="J119" s="11">
        <v>-5.7525973007619283E-3</v>
      </c>
      <c r="K119" s="11">
        <v>-3.7979043101261248E-3</v>
      </c>
      <c r="L119" s="11">
        <v>-6.8403145995211473E-3</v>
      </c>
      <c r="M119" s="11">
        <v>8.4832966415737676E-3</v>
      </c>
      <c r="N119" s="11">
        <v>1.82872828032421E-2</v>
      </c>
      <c r="O119" s="11">
        <v>8.1189491490878396E-3</v>
      </c>
      <c r="P119" s="11">
        <v>-7.7376364275713039E-3</v>
      </c>
      <c r="Q119" s="11">
        <v>5.6237917395660864E-2</v>
      </c>
      <c r="R119" s="10">
        <v>4513.0925112583081</v>
      </c>
      <c r="S119" s="10">
        <v>4332.5892239498189</v>
      </c>
      <c r="T119" s="10">
        <v>4426.5892688107278</v>
      </c>
      <c r="U119" s="10">
        <v>4784.5969090439921</v>
      </c>
      <c r="V119" s="10">
        <v>4916.2858978622708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124.6074216433158</v>
      </c>
      <c r="D120" s="2">
        <v>132.71775276293749</v>
      </c>
      <c r="E120" s="2">
        <v>120.92345786401965</v>
      </c>
      <c r="F120" s="2">
        <v>121.98776466632462</v>
      </c>
      <c r="G120" s="2">
        <v>126.42608547664631</v>
      </c>
      <c r="H120" s="4">
        <v>-3.2060639673294803E-3</v>
      </c>
      <c r="I120" s="4">
        <v>6.0261412284317402E-4</v>
      </c>
      <c r="J120" s="4">
        <v>-3.0722418854860394E-3</v>
      </c>
      <c r="K120" s="4">
        <v>-7.0227420162825502E-3</v>
      </c>
      <c r="L120" s="4">
        <v>3.838518265272511E-4</v>
      </c>
      <c r="M120" s="4">
        <v>3.0417387933423523E-3</v>
      </c>
      <c r="N120" s="4">
        <v>1.8139925796812228E-2</v>
      </c>
      <c r="O120" s="4">
        <v>5.860636131576058E-4</v>
      </c>
      <c r="P120" s="4">
        <v>-1.5767802013938348E-2</v>
      </c>
      <c r="Q120" s="4">
        <v>5.4608028950214438E-2</v>
      </c>
      <c r="R120" s="3">
        <v>4498.6232479767386</v>
      </c>
      <c r="S120" s="3">
        <v>4335.2001034046498</v>
      </c>
      <c r="T120" s="3">
        <v>4412.989715849244</v>
      </c>
      <c r="U120" s="3">
        <v>4750.995919299874</v>
      </c>
      <c r="V120" s="3">
        <v>4918.1730231838965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124.32579081951756</v>
      </c>
      <c r="D121" s="8">
        <v>132.31672740297523</v>
      </c>
      <c r="E121" s="8">
        <v>120.56551944455178</v>
      </c>
      <c r="F121" s="8">
        <v>121.76915966517025</v>
      </c>
      <c r="G121" s="8">
        <v>126.75213939211503</v>
      </c>
      <c r="H121" s="11">
        <v>-2.2601448620322958E-3</v>
      </c>
      <c r="I121" s="11">
        <v>-3.0216406743908712E-3</v>
      </c>
      <c r="J121" s="11">
        <v>-2.9600412177295519E-3</v>
      </c>
      <c r="K121" s="11">
        <v>-1.7920239931629744E-3</v>
      </c>
      <c r="L121" s="11">
        <v>2.5790082342535114E-3</v>
      </c>
      <c r="M121" s="11">
        <v>1.1481822947478904E-3</v>
      </c>
      <c r="N121" s="11">
        <v>1.7249103040112734E-2</v>
      </c>
      <c r="O121" s="11">
        <v>-4.2099522329562822E-3</v>
      </c>
      <c r="P121" s="11">
        <v>-1.4267448079332556E-2</v>
      </c>
      <c r="Q121" s="11">
        <v>4.6921690908160008E-2</v>
      </c>
      <c r="R121" s="10">
        <v>4488.4557077566051</v>
      </c>
      <c r="S121" s="10">
        <v>4322.1006864405781</v>
      </c>
      <c r="T121" s="10">
        <v>4399.9270843969143</v>
      </c>
      <c r="U121" s="10">
        <v>4742.4820206210698</v>
      </c>
      <c r="V121" s="10">
        <v>4930.8570319081718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124.21815176354588</v>
      </c>
      <c r="D122" s="2">
        <v>131.59669800050062</v>
      </c>
      <c r="E122" s="2">
        <v>119.96131407953617</v>
      </c>
      <c r="F122" s="2">
        <v>122.44647963167512</v>
      </c>
      <c r="G122" s="2">
        <v>127.69102829558983</v>
      </c>
      <c r="H122" s="4">
        <v>-8.6578219420253334E-4</v>
      </c>
      <c r="I122" s="4">
        <v>-5.44171108677535E-3</v>
      </c>
      <c r="J122" s="4">
        <v>-5.0114275441204628E-3</v>
      </c>
      <c r="K122" s="4">
        <v>5.5623276728466106E-3</v>
      </c>
      <c r="L122" s="4">
        <v>7.4072824961973942E-3</v>
      </c>
      <c r="M122" s="4">
        <v>-8.8154546023300195E-4</v>
      </c>
      <c r="N122" s="4">
        <v>1.3695082656046687E-2</v>
      </c>
      <c r="O122" s="4">
        <v>-1.10856281805366E-2</v>
      </c>
      <c r="P122" s="4">
        <v>-1.0921411728053276E-2</v>
      </c>
      <c r="Q122" s="4">
        <v>4.9500260061211332E-2</v>
      </c>
      <c r="R122" s="3">
        <v>4484.5696827253623</v>
      </c>
      <c r="S122" s="3">
        <v>4298.5810632170151</v>
      </c>
      <c r="T122" s="3">
        <v>4377.8771686140462</v>
      </c>
      <c r="U122" s="3">
        <v>4768.8612596023486</v>
      </c>
      <c r="V122" s="3">
        <v>4967.3812828918781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124.15336964553599</v>
      </c>
      <c r="D123" s="8">
        <v>130.8319323819822</v>
      </c>
      <c r="E123" s="8">
        <v>119.52870769021365</v>
      </c>
      <c r="F123" s="8">
        <v>123.19279929973767</v>
      </c>
      <c r="G123" s="8">
        <v>128.12686438899047</v>
      </c>
      <c r="H123" s="11">
        <v>-5.2151893334556848E-4</v>
      </c>
      <c r="I123" s="11">
        <v>-5.811434710280605E-3</v>
      </c>
      <c r="J123" s="11">
        <v>-3.6062158258427244E-3</v>
      </c>
      <c r="K123" s="11">
        <v>6.0950683948409017E-3</v>
      </c>
      <c r="L123" s="11">
        <v>3.4132084236311901E-3</v>
      </c>
      <c r="M123" s="11">
        <v>-4.2905890334213881E-3</v>
      </c>
      <c r="N123" s="11">
        <v>6.374082481105825E-3</v>
      </c>
      <c r="O123" s="11">
        <v>-1.3830572250126849E-2</v>
      </c>
      <c r="P123" s="11">
        <v>-1.0297146321921358E-2</v>
      </c>
      <c r="Q123" s="11">
        <v>3.6507617710372031E-2</v>
      </c>
      <c r="R123" s="10">
        <v>4482.2308947279134</v>
      </c>
      <c r="S123" s="10">
        <v>4273.6001400212808</v>
      </c>
      <c r="T123" s="10">
        <v>4362.0895986849946</v>
      </c>
      <c r="U123" s="10">
        <v>4797.9277951451322</v>
      </c>
      <c r="V123" s="10">
        <v>4984.3359905300322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124.00333261029164</v>
      </c>
      <c r="D124" s="2">
        <v>130.06483611527653</v>
      </c>
      <c r="E124" s="2">
        <v>119.19690420707971</v>
      </c>
      <c r="F124" s="2">
        <v>123.44419940422716</v>
      </c>
      <c r="G124" s="2">
        <v>129.39504457163562</v>
      </c>
      <c r="H124" s="4">
        <v>-1.2084813780948588E-3</v>
      </c>
      <c r="I124" s="4">
        <v>-5.8632189614536718E-3</v>
      </c>
      <c r="J124" s="4">
        <v>-2.7759313184735042E-3</v>
      </c>
      <c r="K124" s="4">
        <v>2.0407045372660953E-3</v>
      </c>
      <c r="L124" s="4">
        <v>9.8978476425909574E-3</v>
      </c>
      <c r="M124" s="4">
        <v>-8.6237378817654031E-3</v>
      </c>
      <c r="N124" s="4">
        <v>-1.5453665204467892E-3</v>
      </c>
      <c r="O124" s="4">
        <v>-1.6127059398594934E-2</v>
      </c>
      <c r="P124" s="4">
        <v>-1.2309092799478116E-2</v>
      </c>
      <c r="Q124" s="4">
        <v>2.4233650742755852E-2</v>
      </c>
      <c r="R124" s="3">
        <v>4476.814202159313</v>
      </c>
      <c r="S124" s="3">
        <v>4248.5430866466368</v>
      </c>
      <c r="T124" s="3">
        <v>4349.9807375540167</v>
      </c>
      <c r="U124" s="3">
        <v>4807.7189481661608</v>
      </c>
      <c r="V124" s="3">
        <v>5033.670188763781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123.96847227192832</v>
      </c>
      <c r="D125" s="8">
        <v>129.04535915690988</v>
      </c>
      <c r="E125" s="8">
        <v>119.34175968318202</v>
      </c>
      <c r="F125" s="8">
        <v>123.51135992700078</v>
      </c>
      <c r="G125" s="8">
        <v>131.40763550619675</v>
      </c>
      <c r="H125" s="11">
        <v>-2.8112420553144646E-4</v>
      </c>
      <c r="I125" s="11">
        <v>-7.8382212196313542E-3</v>
      </c>
      <c r="J125" s="11">
        <v>1.2152620662919389E-3</v>
      </c>
      <c r="K125" s="11">
        <v>5.4405571989408336E-4</v>
      </c>
      <c r="L125" s="11">
        <v>1.5553848613166249E-2</v>
      </c>
      <c r="M125" s="11">
        <v>-1.0588350359820864E-2</v>
      </c>
      <c r="N125" s="11">
        <v>-1.4450321877098493E-2</v>
      </c>
      <c r="O125" s="11">
        <v>-1.4028869001689537E-2</v>
      </c>
      <c r="P125" s="11">
        <v>-1.2986270953345813E-2</v>
      </c>
      <c r="Q125" s="11">
        <v>3.5908412216058894E-2</v>
      </c>
      <c r="R125" s="10">
        <v>4475.5556613234194</v>
      </c>
      <c r="S125" s="10">
        <v>4215.2420660723647</v>
      </c>
      <c r="T125" s="10">
        <v>4355.267104133467</v>
      </c>
      <c r="U125" s="10">
        <v>4810.3346151595542</v>
      </c>
      <c r="V125" s="10">
        <v>5111.9631328484211</v>
      </c>
      <c r="W125" s="8" t="s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 t="s">
        <v>100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 t="s">
        <v>100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123.4124922448502</v>
      </c>
      <c r="D126" s="2">
        <v>127.33813241463564</v>
      </c>
      <c r="E126" s="2">
        <v>119.14797565844987</v>
      </c>
      <c r="F126" s="2">
        <v>122.8933511538264</v>
      </c>
      <c r="G126" s="2">
        <v>133.35845004169471</v>
      </c>
      <c r="H126" s="4">
        <v>-4.4848501952864384E-3</v>
      </c>
      <c r="I126" s="4">
        <v>-1.322966399898487E-2</v>
      </c>
      <c r="J126" s="4">
        <v>-1.6237738177029277E-3</v>
      </c>
      <c r="K126" s="4">
        <v>-5.0036593681718373E-3</v>
      </c>
      <c r="L126" s="4">
        <v>1.4845518892286651E-2</v>
      </c>
      <c r="M126" s="4">
        <v>-1.5746662948860068E-2</v>
      </c>
      <c r="N126" s="4">
        <v>-2.6488017139939091E-2</v>
      </c>
      <c r="O126" s="4">
        <v>-1.633983187849497E-2</v>
      </c>
      <c r="P126" s="4">
        <v>-1.8040008861211265E-2</v>
      </c>
      <c r="Q126" s="4">
        <v>3.8609107946820709E-2</v>
      </c>
      <c r="R126" s="3">
        <v>4455.4834646417175</v>
      </c>
      <c r="S126" s="3">
        <v>4159.4758298638408</v>
      </c>
      <c r="T126" s="3">
        <v>4348.1951354406719</v>
      </c>
      <c r="U126" s="3">
        <v>4786.2653392983702</v>
      </c>
      <c r="V126" s="3">
        <v>5187.8528781137948</v>
      </c>
      <c r="W126" s="2" t="s">
        <v>100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 t="s">
        <v>100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 t="s">
        <v>100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 t="s">
        <v>100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125.23138872408876</v>
      </c>
      <c r="D127" s="8">
        <v>125.33569193735283</v>
      </c>
      <c r="E127" s="8">
        <v>124.93676799219391</v>
      </c>
      <c r="F127" s="8">
        <v>123.43234671626571</v>
      </c>
      <c r="G127" s="8">
        <v>135.35121443717736</v>
      </c>
      <c r="H127" s="11">
        <v>1.4738349790634316E-2</v>
      </c>
      <c r="I127" s="11">
        <v>-1.5725379658957966E-2</v>
      </c>
      <c r="J127" s="11">
        <v>4.8584898750929841E-2</v>
      </c>
      <c r="K127" s="11">
        <v>4.3858805816486927E-3</v>
      </c>
      <c r="L127" s="11">
        <v>1.4942918089251897E-2</v>
      </c>
      <c r="M127" s="11">
        <v>1.1415911989143268E-3</v>
      </c>
      <c r="N127" s="11">
        <v>-4.0266520579579024E-2</v>
      </c>
      <c r="O127" s="11">
        <v>3.2231390191232778E-2</v>
      </c>
      <c r="P127" s="11">
        <v>-7.6642805318075657E-3</v>
      </c>
      <c r="Q127" s="11">
        <v>4.7590012107789459E-2</v>
      </c>
      <c r="R127" s="10">
        <v>4521.149938429995</v>
      </c>
      <c r="S127" s="10">
        <v>4094.0664932569721</v>
      </c>
      <c r="T127" s="10">
        <v>4559.4517558453435</v>
      </c>
      <c r="U127" s="10">
        <v>4807.257327508617</v>
      </c>
      <c r="V127" s="10">
        <v>5265.3745387305398</v>
      </c>
      <c r="W127" s="8" t="s">
        <v>100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 t="s">
        <v>100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 t="s">
        <v>100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 t="s">
        <v>100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124.80429883172977</v>
      </c>
      <c r="D128" s="2">
        <v>124.0985913178373</v>
      </c>
      <c r="E128" s="2">
        <v>124.1689652849127</v>
      </c>
      <c r="F128" s="2">
        <v>123.47908413841435</v>
      </c>
      <c r="G128" s="2">
        <v>137.1230009499686</v>
      </c>
      <c r="H128" s="4">
        <v>-3.4104061027380298E-3</v>
      </c>
      <c r="I128" s="4">
        <v>-9.8702979206743043E-3</v>
      </c>
      <c r="J128" s="4">
        <v>-6.1455304120655984E-3</v>
      </c>
      <c r="K128" s="4">
        <v>3.7864808854415105E-4</v>
      </c>
      <c r="L128" s="4">
        <v>1.3090288994884503E-2</v>
      </c>
      <c r="M128" s="4">
        <v>-2.4792333053208493E-3</v>
      </c>
      <c r="N128" s="4">
        <v>-4.9376741173664196E-2</v>
      </c>
      <c r="O128" s="4">
        <v>1.8566868497625011E-2</v>
      </c>
      <c r="P128" s="4">
        <v>-8.0639987054942353E-4</v>
      </c>
      <c r="Q128" s="4">
        <v>6.0039416602619911E-2</v>
      </c>
      <c r="R128" s="3">
        <v>4505.7309810885799</v>
      </c>
      <c r="S128" s="3">
        <v>4053.6568372614752</v>
      </c>
      <c r="T128" s="3">
        <v>4531.4315064174498</v>
      </c>
      <c r="U128" s="3">
        <v>4809.0775863068175</v>
      </c>
      <c r="V128" s="3">
        <v>5334.2998131088298</v>
      </c>
      <c r="W128" s="2" t="s">
        <v>100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 t="s">
        <v>100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 t="s">
        <v>100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 t="s">
        <v>100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124.99699994239609</v>
      </c>
      <c r="D129" s="8">
        <v>123.93978243852089</v>
      </c>
      <c r="E129" s="8">
        <v>124.24745720121774</v>
      </c>
      <c r="F129" s="8">
        <v>123.91664504788383</v>
      </c>
      <c r="G129" s="8">
        <v>137.93139851709256</v>
      </c>
      <c r="H129" s="11">
        <v>1.5440262272225311E-3</v>
      </c>
      <c r="I129" s="11">
        <v>-1.2796992909426764E-3</v>
      </c>
      <c r="J129" s="11">
        <v>6.3213795915054128E-4</v>
      </c>
      <c r="K129" s="11">
        <v>3.5436034574000993E-3</v>
      </c>
      <c r="L129" s="11">
        <v>5.8954191603415749E-3</v>
      </c>
      <c r="M129" s="11">
        <v>-1.1231169778881389E-3</v>
      </c>
      <c r="N129" s="11">
        <v>-5.592595151763613E-2</v>
      </c>
      <c r="O129" s="11">
        <v>1.8432072218529161E-2</v>
      </c>
      <c r="P129" s="11">
        <v>5.7526632545470413E-3</v>
      </c>
      <c r="Q129" s="11">
        <v>7.6190344590656878E-2</v>
      </c>
      <c r="R129" s="10">
        <v>4512.6879478961901</v>
      </c>
      <c r="S129" s="10">
        <v>4048.4693754811069</v>
      </c>
      <c r="T129" s="10">
        <v>4534.2959962819468</v>
      </c>
      <c r="U129" s="10">
        <v>4826.1190502685595</v>
      </c>
      <c r="V129" s="10">
        <v>5365.7477464340373</v>
      </c>
      <c r="W129" s="8" t="s">
        <v>100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 t="s">
        <v>100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 t="s">
        <v>100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 t="s">
        <v>100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125.10232822379223</v>
      </c>
      <c r="D130" s="2">
        <v>124.25708307561376</v>
      </c>
      <c r="E130" s="2">
        <v>124.48190297613709</v>
      </c>
      <c r="F130" s="2">
        <v>124.25959766257404</v>
      </c>
      <c r="G130" s="2">
        <v>135.60151858022485</v>
      </c>
      <c r="H130" s="4">
        <v>8.4264647507280635E-4</v>
      </c>
      <c r="I130" s="4">
        <v>2.5601193648234891E-3</v>
      </c>
      <c r="J130" s="4">
        <v>1.8869261407875254E-3</v>
      </c>
      <c r="K130" s="4">
        <v>2.7676073263416916E-3</v>
      </c>
      <c r="L130" s="4">
        <v>-1.6891584961193494E-2</v>
      </c>
      <c r="M130" s="4">
        <v>-2.4421109497552163E-3</v>
      </c>
      <c r="N130" s="4">
        <v>-6.1644040161680458E-2</v>
      </c>
      <c r="O130" s="4">
        <v>2.0360915863820273E-2</v>
      </c>
      <c r="P130" s="4">
        <v>7.6284540077213858E-3</v>
      </c>
      <c r="Q130" s="4">
        <v>6.5647614344352956E-2</v>
      </c>
      <c r="R130" s="3">
        <v>4516.4905484885885</v>
      </c>
      <c r="S130" s="3">
        <v>4058.8339403271711</v>
      </c>
      <c r="T130" s="3">
        <v>4542.8518779273991</v>
      </c>
      <c r="U130" s="3">
        <v>4839.4758527098793</v>
      </c>
      <c r="V130" s="3">
        <v>5275.1117624948147</v>
      </c>
      <c r="W130" s="2" t="s">
        <v>100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 t="s">
        <v>100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 t="s">
        <v>100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 t="s">
        <v>100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124.87674478881412</v>
      </c>
      <c r="D131" s="8">
        <v>124.41827669446143</v>
      </c>
      <c r="E131" s="8">
        <v>124.53556264543664</v>
      </c>
      <c r="F131" s="8">
        <v>124.13506856639383</v>
      </c>
      <c r="G131" s="8">
        <v>132.25870099076312</v>
      </c>
      <c r="H131" s="11">
        <v>-1.8031913408882892E-3</v>
      </c>
      <c r="I131" s="11">
        <v>1.2972589960893715E-3</v>
      </c>
      <c r="J131" s="11">
        <v>4.3106401827613971E-4</v>
      </c>
      <c r="K131" s="11">
        <v>-1.002168834622887E-3</v>
      </c>
      <c r="L131" s="11">
        <v>-2.4651771045499361E-2</v>
      </c>
      <c r="M131" s="11">
        <v>-1.0516202373691552E-3</v>
      </c>
      <c r="N131" s="11">
        <v>-6.1969854722381368E-2</v>
      </c>
      <c r="O131" s="11">
        <v>2.670698859154963E-2</v>
      </c>
      <c r="P131" s="11">
        <v>1.0456256345403814E-2</v>
      </c>
      <c r="Q131" s="11">
        <v>4.6536149845065378E-2</v>
      </c>
      <c r="R131" s="10">
        <v>4508.3464518403498</v>
      </c>
      <c r="S131" s="10">
        <v>4064.0992991698931</v>
      </c>
      <c r="T131" s="10">
        <v>4544.8101379123309</v>
      </c>
      <c r="U131" s="10">
        <v>4834.6258808343837</v>
      </c>
      <c r="V131" s="10">
        <v>5145.0709150863722</v>
      </c>
      <c r="W131" s="8" t="s">
        <v>100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 t="s">
        <v>100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 t="s">
        <v>100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 t="s">
        <v>100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124.60909244448177</v>
      </c>
      <c r="D132" s="2">
        <v>124.36704988672975</v>
      </c>
      <c r="E132" s="2">
        <v>124.18530859064927</v>
      </c>
      <c r="F132" s="2">
        <v>124.23026344458663</v>
      </c>
      <c r="G132" s="2">
        <v>129.96434871168771</v>
      </c>
      <c r="H132" s="4">
        <v>-2.1433321695322918E-3</v>
      </c>
      <c r="I132" s="4">
        <v>-4.1173056798946223E-4</v>
      </c>
      <c r="J132" s="4">
        <v>-2.8124822126879157E-3</v>
      </c>
      <c r="K132" s="4">
        <v>7.668653128579039E-4</v>
      </c>
      <c r="L132" s="4">
        <v>-1.7347458139904473E-2</v>
      </c>
      <c r="M132" s="4">
        <v>1.3408520487256936E-5</v>
      </c>
      <c r="N132" s="4">
        <v>-6.2920767586563175E-2</v>
      </c>
      <c r="O132" s="4">
        <v>2.6974507545902471E-2</v>
      </c>
      <c r="P132" s="4">
        <v>1.8382981148936883E-2</v>
      </c>
      <c r="Q132" s="4">
        <v>2.7986813177846903E-2</v>
      </c>
      <c r="R132" s="3">
        <v>4498.683567858724</v>
      </c>
      <c r="S132" s="3">
        <v>4062.4259852570804</v>
      </c>
      <c r="T132" s="3">
        <v>4532.027940239409</v>
      </c>
      <c r="U132" s="3">
        <v>4838.3333877230407</v>
      </c>
      <c r="V132" s="3">
        <v>5055.8170127600715</v>
      </c>
      <c r="W132" s="2" t="s">
        <v>100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 t="s">
        <v>100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 t="s">
        <v>100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 t="s">
        <v>100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124.12783655655394</v>
      </c>
      <c r="D133" s="8">
        <v>124.04987832203722</v>
      </c>
      <c r="E133" s="8">
        <v>122.83475425744315</v>
      </c>
      <c r="F133" s="8">
        <v>124.26731913478136</v>
      </c>
      <c r="G133" s="8">
        <v>130.64840336172256</v>
      </c>
      <c r="H133" s="11">
        <v>-3.8621249740844505E-3</v>
      </c>
      <c r="I133" s="11">
        <v>-2.550286148794309E-3</v>
      </c>
      <c r="J133" s="11">
        <v>-1.0875314870440359E-2</v>
      </c>
      <c r="K133" s="11">
        <v>2.9828231195264739E-4</v>
      </c>
      <c r="L133" s="11">
        <v>5.263402285440282E-3</v>
      </c>
      <c r="M133" s="11">
        <v>-1.5922220293855815E-3</v>
      </c>
      <c r="N133" s="11">
        <v>-6.2477732356250315E-2</v>
      </c>
      <c r="O133" s="11">
        <v>1.8821590313265357E-2</v>
      </c>
      <c r="P133" s="11">
        <v>2.0515535103307947E-2</v>
      </c>
      <c r="Q133" s="11">
        <v>3.073923634183573E-2</v>
      </c>
      <c r="R133" s="10">
        <v>4481.3090897007933</v>
      </c>
      <c r="S133" s="10">
        <v>4052.0656365363775</v>
      </c>
      <c r="T133" s="10">
        <v>4482.7407093876718</v>
      </c>
      <c r="U133" s="10">
        <v>4839.7765769919288</v>
      </c>
      <c r="V133" s="10">
        <v>5082.4278115798006</v>
      </c>
      <c r="W133" s="8" t="s">
        <v>100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 t="s">
        <v>100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 t="s">
        <v>100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 t="s">
        <v>100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124.53212178035473</v>
      </c>
      <c r="D134" s="2">
        <v>124.75307738409359</v>
      </c>
      <c r="E134" s="2">
        <v>122.42627107929225</v>
      </c>
      <c r="F134" s="2">
        <v>125.13862841351393</v>
      </c>
      <c r="G134" s="2">
        <v>131.73046916234168</v>
      </c>
      <c r="H134" s="4">
        <v>3.2570069294374352E-3</v>
      </c>
      <c r="I134" s="4">
        <v>5.668679982344286E-3</v>
      </c>
      <c r="J134" s="4">
        <v>-3.3254690874765149E-3</v>
      </c>
      <c r="K134" s="4">
        <v>7.0115721880789463E-3</v>
      </c>
      <c r="L134" s="4">
        <v>8.2822734360039636E-3</v>
      </c>
      <c r="M134" s="4">
        <v>2.527569540774488E-3</v>
      </c>
      <c r="N134" s="4">
        <v>-5.200450102768539E-2</v>
      </c>
      <c r="O134" s="4">
        <v>2.0547932628695476E-2</v>
      </c>
      <c r="P134" s="4">
        <v>2.198633059878019E-2</v>
      </c>
      <c r="Q134" s="4">
        <v>3.1634492420258509E-2</v>
      </c>
      <c r="R134" s="3">
        <v>4495.9047444589005</v>
      </c>
      <c r="S134" s="3">
        <v>4075.0354998973562</v>
      </c>
      <c r="T134" s="3">
        <v>4467.8334937314303</v>
      </c>
      <c r="U134" s="3">
        <v>4873.7110198356822</v>
      </c>
      <c r="V134" s="3">
        <v>5124.5218684340552</v>
      </c>
      <c r="W134" s="2" t="s">
        <v>100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 t="s">
        <v>100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 t="s">
        <v>100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 t="s">
        <v>100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125.3841774928032</v>
      </c>
      <c r="D135" s="8">
        <v>125.70972778895677</v>
      </c>
      <c r="E135" s="8">
        <v>123.2811458501797</v>
      </c>
      <c r="F135" s="8">
        <v>126.16382728008809</v>
      </c>
      <c r="G135" s="8">
        <v>131.41656383944445</v>
      </c>
      <c r="H135" s="11">
        <v>6.8420556902684601E-3</v>
      </c>
      <c r="I135" s="11">
        <v>7.6683511535175601E-3</v>
      </c>
      <c r="J135" s="11">
        <v>6.9827722706164172E-3</v>
      </c>
      <c r="K135" s="11">
        <v>8.1925052205817257E-3</v>
      </c>
      <c r="L135" s="11">
        <v>-2.3829363464148894E-3</v>
      </c>
      <c r="M135" s="11">
        <v>9.9136080702539875E-3</v>
      </c>
      <c r="N135" s="11">
        <v>-3.9151027579952258E-2</v>
      </c>
      <c r="O135" s="11">
        <v>3.1393614408442794E-2</v>
      </c>
      <c r="P135" s="11">
        <v>2.4116896419584366E-2</v>
      </c>
      <c r="Q135" s="11">
        <v>2.5675329417775616E-2</v>
      </c>
      <c r="R135" s="10">
        <v>4526.665975098631</v>
      </c>
      <c r="S135" s="10">
        <v>4106.2843030736194</v>
      </c>
      <c r="T135" s="10">
        <v>4499.0313575611899</v>
      </c>
      <c r="U135" s="10">
        <v>4913.638922809293</v>
      </c>
      <c r="V135" s="10">
        <v>5112.3104590157654</v>
      </c>
      <c r="W135" s="8" t="s">
        <v>100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 t="s">
        <v>100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 t="s">
        <v>100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 t="s">
        <v>100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126.96716922730391</v>
      </c>
      <c r="D136" s="2">
        <v>127.26063707747386</v>
      </c>
      <c r="E136" s="2">
        <v>125.01150847768808</v>
      </c>
      <c r="F136" s="2">
        <v>128.17804484788039</v>
      </c>
      <c r="G136" s="2">
        <v>130.42834002999939</v>
      </c>
      <c r="H136" s="4">
        <v>1.2625131544939721E-2</v>
      </c>
      <c r="I136" s="4">
        <v>1.2337225732608172E-2</v>
      </c>
      <c r="J136" s="4">
        <v>1.4035906428151296E-2</v>
      </c>
      <c r="K136" s="4">
        <v>1.5965095631734875E-2</v>
      </c>
      <c r="L136" s="4">
        <v>-7.5197812252374178E-3</v>
      </c>
      <c r="M136" s="4">
        <v>2.3901265833933705E-2</v>
      </c>
      <c r="N136" s="4">
        <v>-2.1560009004411573E-2</v>
      </c>
      <c r="O136" s="4">
        <v>4.8781504094323802E-2</v>
      </c>
      <c r="P136" s="4">
        <v>3.8348059013707747E-2</v>
      </c>
      <c r="Q136" s="4">
        <v>7.9855875608259019E-3</v>
      </c>
      <c r="R136" s="3">
        <v>4583.8157284942536</v>
      </c>
      <c r="S136" s="3">
        <v>4156.9444594429042</v>
      </c>
      <c r="T136" s="3">
        <v>4562.1793407132373</v>
      </c>
      <c r="U136" s="3">
        <v>4992.0856381117592</v>
      </c>
      <c r="V136" s="3">
        <v>5073.8670028084734</v>
      </c>
      <c r="W136" s="2" t="s">
        <v>100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 t="s">
        <v>100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 t="s">
        <v>100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 t="s">
        <v>100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127.47487691604788</v>
      </c>
      <c r="D137" s="8">
        <v>128.05111544753618</v>
      </c>
      <c r="E137" s="8">
        <v>125.49340468060339</v>
      </c>
      <c r="F137" s="8">
        <v>128.6049911963583</v>
      </c>
      <c r="G137" s="8">
        <v>130.2537484280204</v>
      </c>
      <c r="H137" s="11">
        <v>3.9987320488734657E-3</v>
      </c>
      <c r="I137" s="11">
        <v>6.2114915359183787E-3</v>
      </c>
      <c r="J137" s="11">
        <v>3.8548147189290116E-3</v>
      </c>
      <c r="K137" s="11">
        <v>3.3308851682407603E-3</v>
      </c>
      <c r="L137" s="11">
        <v>-1.3386017328660405E-3</v>
      </c>
      <c r="M137" s="11">
        <v>2.8284648345332286E-2</v>
      </c>
      <c r="N137" s="11">
        <v>-7.7046064722465779E-3</v>
      </c>
      <c r="O137" s="11">
        <v>5.1546457951954228E-2</v>
      </c>
      <c r="P137" s="11">
        <v>4.1240184484795606E-2</v>
      </c>
      <c r="Q137" s="11">
        <v>-8.7809743606712676E-3</v>
      </c>
      <c r="R137" s="10">
        <v>4602.1451793539145</v>
      </c>
      <c r="S137" s="10">
        <v>4182.7652847680165</v>
      </c>
      <c r="T137" s="10">
        <v>4579.7656967862122</v>
      </c>
      <c r="U137" s="10">
        <v>5008.7137021223334</v>
      </c>
      <c r="V137" s="10">
        <v>5067.0751156461829</v>
      </c>
      <c r="W137" s="8" t="s">
        <v>100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 t="s">
        <v>100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 t="s">
        <v>100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 t="s">
        <v>100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 t="s">
        <v>100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128.28583704218687</v>
      </c>
      <c r="D138" s="2">
        <v>128.12413864611247</v>
      </c>
      <c r="E138" s="2">
        <v>126.46972247459286</v>
      </c>
      <c r="F138" s="2">
        <v>129.80446464659377</v>
      </c>
      <c r="G138" s="2">
        <v>130.6425947923093</v>
      </c>
      <c r="H138" s="4">
        <v>6.3617251160248411E-3</v>
      </c>
      <c r="I138" s="4">
        <v>5.7026600917198245E-4</v>
      </c>
      <c r="J138" s="4">
        <v>7.7798335018028908E-3</v>
      </c>
      <c r="K138" s="4">
        <v>9.3268032529474354E-3</v>
      </c>
      <c r="L138" s="4">
        <v>2.9852988415437487E-3</v>
      </c>
      <c r="M138" s="4">
        <v>3.9488261752853582E-2</v>
      </c>
      <c r="N138" s="4">
        <v>6.1725911678793821E-3</v>
      </c>
      <c r="O138" s="4">
        <v>6.1450870446440042E-2</v>
      </c>
      <c r="P138" s="4">
        <v>5.6236675360221033E-2</v>
      </c>
      <c r="Q138" s="4">
        <v>-2.0365078092436595E-2</v>
      </c>
      <c r="R138" s="3">
        <v>4631.4227619290032</v>
      </c>
      <c r="S138" s="3">
        <v>4185.1505736342642</v>
      </c>
      <c r="T138" s="3">
        <v>4615.3955113844777</v>
      </c>
      <c r="U138" s="3">
        <v>5055.4289893723699</v>
      </c>
      <c r="V138" s="3">
        <v>5082.2018491189365</v>
      </c>
      <c r="W138" s="2" t="s">
        <v>100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 t="s">
        <v>100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 t="s">
        <v>100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 t="s">
        <v>100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 t="s">
        <v>100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128.81676470291822</v>
      </c>
      <c r="D139" s="8">
        <v>128.24899026732615</v>
      </c>
      <c r="E139" s="8">
        <v>127.30181987577689</v>
      </c>
      <c r="F139" s="8">
        <v>130.19953962456728</v>
      </c>
      <c r="G139" s="8">
        <v>130.53384659828032</v>
      </c>
      <c r="H139" s="11">
        <v>4.1386303661623547E-3</v>
      </c>
      <c r="I139" s="11">
        <v>9.7445822881603306E-4</v>
      </c>
      <c r="J139" s="11">
        <v>6.5794198398054782E-3</v>
      </c>
      <c r="K139" s="11">
        <v>3.0436162504050568E-3</v>
      </c>
      <c r="L139" s="11">
        <v>-8.3240993645183892E-4</v>
      </c>
      <c r="M139" s="11">
        <v>2.8630010537763928E-2</v>
      </c>
      <c r="N139" s="11">
        <v>2.3243964148931262E-2</v>
      </c>
      <c r="O139" s="11">
        <v>1.8929990919332562E-2</v>
      </c>
      <c r="P139" s="11">
        <v>5.4825117469874618E-2</v>
      </c>
      <c r="Q139" s="11">
        <v>-3.5591611489625752E-2</v>
      </c>
      <c r="R139" s="10">
        <v>4650.5905088100581</v>
      </c>
      <c r="S139" s="10">
        <v>4189.2288280495768</v>
      </c>
      <c r="T139" s="10">
        <v>4645.7621361806296</v>
      </c>
      <c r="U139" s="10">
        <v>5070.8157751971921</v>
      </c>
      <c r="V139" s="10">
        <v>5077.9713738006758</v>
      </c>
      <c r="W139" s="8" t="s">
        <v>100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 t="s">
        <v>100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 t="s">
        <v>100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 t="s">
        <v>100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 t="s">
        <v>100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129.20442197326682</v>
      </c>
      <c r="D140" s="2">
        <v>128.41938601991973</v>
      </c>
      <c r="E140" s="2">
        <v>127.78311428510615</v>
      </c>
      <c r="F140" s="2">
        <v>130.54096353350366</v>
      </c>
      <c r="G140" s="2">
        <v>131.16550593755173</v>
      </c>
      <c r="H140" s="4">
        <v>3.0093697139703668E-3</v>
      </c>
      <c r="I140" s="4">
        <v>1.3286323131151967E-3</v>
      </c>
      <c r="J140" s="4">
        <v>3.7807347121896484E-3</v>
      </c>
      <c r="K140" s="4">
        <v>2.6223127203128804E-3</v>
      </c>
      <c r="L140" s="4">
        <v>4.8390463908978276E-3</v>
      </c>
      <c r="M140" s="4">
        <v>3.5256182541192782E-2</v>
      </c>
      <c r="N140" s="4">
        <v>3.4817435526049989E-2</v>
      </c>
      <c r="O140" s="4">
        <v>2.9106701436229176E-2</v>
      </c>
      <c r="P140" s="4">
        <v>5.7190895481321169E-2</v>
      </c>
      <c r="Q140" s="4">
        <v>-4.3446358168536259E-2</v>
      </c>
      <c r="R140" s="3">
        <v>4664.5858550393486</v>
      </c>
      <c r="S140" s="3">
        <v>4194.7947728375575</v>
      </c>
      <c r="T140" s="3">
        <v>4663.3265303534645</v>
      </c>
      <c r="U140" s="3">
        <v>5084.1130399068552</v>
      </c>
      <c r="V140" s="3">
        <v>5102.5439128501475</v>
      </c>
      <c r="W140" s="2" t="s">
        <v>100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 t="s">
        <v>100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 t="s">
        <v>100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 t="s">
        <v>100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 t="s">
        <v>100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129.22636342084942</v>
      </c>
      <c r="D141" s="8">
        <v>128.78369852677093</v>
      </c>
      <c r="E141" s="8">
        <v>127.78148555314029</v>
      </c>
      <c r="F141" s="8">
        <v>130.24854961663578</v>
      </c>
      <c r="G141" s="8">
        <v>131.49862243751951</v>
      </c>
      <c r="H141" s="11">
        <v>1.698196334731783E-4</v>
      </c>
      <c r="I141" s="11">
        <v>2.8368965009277769E-3</v>
      </c>
      <c r="J141" s="11">
        <v>-1.2746065667368356E-5</v>
      </c>
      <c r="K141" s="11">
        <v>-2.2400165354441448E-3</v>
      </c>
      <c r="L141" s="11">
        <v>2.5396654218403647E-3</v>
      </c>
      <c r="M141" s="11">
        <v>3.383571990049683E-2</v>
      </c>
      <c r="N141" s="11">
        <v>3.9082819034742311E-2</v>
      </c>
      <c r="O141" s="11">
        <v>2.8443466220795299E-2</v>
      </c>
      <c r="P141" s="11">
        <v>5.1098095548868239E-2</v>
      </c>
      <c r="Q141" s="11">
        <v>-4.6637503488923815E-2</v>
      </c>
      <c r="R141" s="10">
        <v>4665.3779932995558</v>
      </c>
      <c r="S141" s="10">
        <v>4206.6949714507309</v>
      </c>
      <c r="T141" s="10">
        <v>4663.26709128728</v>
      </c>
      <c r="U141" s="10">
        <v>5072.7245426293966</v>
      </c>
      <c r="V141" s="10">
        <v>5115.5026671890346</v>
      </c>
      <c r="W141" s="8" t="s">
        <v>100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 t="s">
        <v>100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 t="s">
        <v>100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 t="s">
        <v>100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 t="s">
        <v>100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128.6563978905086</v>
      </c>
      <c r="D142" s="2">
        <v>128.97451870535411</v>
      </c>
      <c r="E142" s="2">
        <v>127.02626728700497</v>
      </c>
      <c r="F142" s="2">
        <v>129.38332061073248</v>
      </c>
      <c r="G142" s="2">
        <v>130.93340650568356</v>
      </c>
      <c r="H142" s="4">
        <v>-4.4105979248570959E-3</v>
      </c>
      <c r="I142" s="4">
        <v>1.4817106572189154E-3</v>
      </c>
      <c r="J142" s="4">
        <v>-5.9102323225163067E-3</v>
      </c>
      <c r="K142" s="4">
        <v>-6.6429070300586535E-3</v>
      </c>
      <c r="L142" s="4">
        <v>-4.2982650415559487E-3</v>
      </c>
      <c r="M142" s="4">
        <v>2.8409300747453736E-2</v>
      </c>
      <c r="N142" s="4">
        <v>3.7965124506179393E-2</v>
      </c>
      <c r="O142" s="4">
        <v>2.0439632187785772E-2</v>
      </c>
      <c r="P142" s="4">
        <v>4.1234021713734137E-2</v>
      </c>
      <c r="Q142" s="4">
        <v>-3.4425219742502566E-2</v>
      </c>
      <c r="R142" s="3">
        <v>4644.800886803635</v>
      </c>
      <c r="S142" s="3">
        <v>4212.9280762215985</v>
      </c>
      <c r="T142" s="3">
        <v>4635.7060993958276</v>
      </c>
      <c r="U142" s="3">
        <v>5039.026905103613</v>
      </c>
      <c r="V142" s="3">
        <v>5093.5148809046705</v>
      </c>
      <c r="W142" s="2" t="s">
        <v>100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 t="s">
        <v>100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 t="s">
        <v>100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 t="s">
        <v>100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 t="s">
        <v>100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128.18961887620048</v>
      </c>
      <c r="D143" s="8">
        <v>129.05203271121414</v>
      </c>
      <c r="E143" s="8">
        <v>126.46454342963442</v>
      </c>
      <c r="F143" s="8">
        <v>128.81136778901478</v>
      </c>
      <c r="G143" s="8">
        <v>129.48829849294262</v>
      </c>
      <c r="H143" s="11">
        <v>-3.6281057293812147E-3</v>
      </c>
      <c r="I143" s="11">
        <v>6.0100248202599182E-4</v>
      </c>
      <c r="J143" s="11">
        <v>-4.4221078786907952E-3</v>
      </c>
      <c r="K143" s="11">
        <v>-4.4206070691175103E-3</v>
      </c>
      <c r="L143" s="11">
        <v>-1.1036969489358062E-2</v>
      </c>
      <c r="M143" s="11">
        <v>2.6529151548504437E-2</v>
      </c>
      <c r="N143" s="11">
        <v>3.7243370828322853E-2</v>
      </c>
      <c r="O143" s="11">
        <v>1.548939711052455E-2</v>
      </c>
      <c r="P143" s="11">
        <v>3.7671056830486549E-2</v>
      </c>
      <c r="Q143" s="11">
        <v>-2.0946844911277185E-2</v>
      </c>
      <c r="R143" s="10">
        <v>4627.9490580943875</v>
      </c>
      <c r="S143" s="10">
        <v>4215.4600564520042</v>
      </c>
      <c r="T143" s="10">
        <v>4615.2065069303944</v>
      </c>
      <c r="U143" s="10">
        <v>5016.7513471454386</v>
      </c>
      <c r="V143" s="10">
        <v>5037.2979125705342</v>
      </c>
      <c r="W143" s="8" t="s">
        <v>100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 t="s">
        <v>100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 t="s">
        <v>100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 t="s">
        <v>100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 t="s">
        <v>100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127.77499299886381</v>
      </c>
      <c r="D144" s="2">
        <v>129.16992079122099</v>
      </c>
      <c r="E144" s="2">
        <v>125.92706103190389</v>
      </c>
      <c r="F144" s="2">
        <v>128.27674991127236</v>
      </c>
      <c r="G144" s="2">
        <v>128.5335406980584</v>
      </c>
      <c r="H144" s="4">
        <v>-3.2344731263855842E-3</v>
      </c>
      <c r="I144" s="4">
        <v>9.1349262410034271E-4</v>
      </c>
      <c r="J144" s="4">
        <v>-4.2500639559069908E-3</v>
      </c>
      <c r="K144" s="4">
        <v>-4.1503936098100658E-3</v>
      </c>
      <c r="L144" s="4">
        <v>-7.3733133109030735E-3</v>
      </c>
      <c r="M144" s="4">
        <v>2.5406657670607569E-2</v>
      </c>
      <c r="N144" s="4">
        <v>3.8618515988483759E-2</v>
      </c>
      <c r="O144" s="4">
        <v>1.4025430713353826E-2</v>
      </c>
      <c r="P144" s="4">
        <v>3.257246949726289E-2</v>
      </c>
      <c r="Q144" s="4">
        <v>-1.1009234669450807E-2</v>
      </c>
      <c r="R144" s="3">
        <v>4612.9800812356998</v>
      </c>
      <c r="S144" s="3">
        <v>4219.3108481207628</v>
      </c>
      <c r="T144" s="3">
        <v>4595.5915841062215</v>
      </c>
      <c r="U144" s="3">
        <v>4995.9298544122403</v>
      </c>
      <c r="V144" s="3">
        <v>5000.1563368207935</v>
      </c>
      <c r="W144" s="2" t="s">
        <v>100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 t="s">
        <v>100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 t="s">
        <v>100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 t="s">
        <v>100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 t="s">
        <v>100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8">
    <tabColor theme="9" tint="0.79998168889431442"/>
    <outlinePr summaryRight="0"/>
  </sheetPr>
  <dimension ref="A1:BD149"/>
  <sheetViews>
    <sheetView showGridLines="0" zoomScaleNormal="100" workbookViewId="0">
      <pane xSplit="2" ySplit="4" topLeftCell="C5" activePane="bottomRight" state="frozen"/>
      <selection sqref="A1:C2"/>
      <selection pane="topRight" sqref="A1:C2"/>
      <selection pane="bottomLeft" sqref="A1:C2"/>
      <selection pane="bottomRight" sqref="A1:C2"/>
    </sheetView>
  </sheetViews>
  <sheetFormatPr defaultRowHeight="15" outlineLevelCol="1" x14ac:dyDescent="0.25"/>
  <cols>
    <col min="1" max="1" width="9.85546875" style="1" hidden="1" customWidth="1"/>
    <col min="2" max="2" width="18.28515625" style="1" customWidth="1"/>
    <col min="3" max="3" width="7.140625" style="1" customWidth="1"/>
    <col min="4" max="7" width="7.140625" style="1" customWidth="1" outlineLevel="1"/>
    <col min="8" max="8" width="7.140625" style="1" customWidth="1"/>
    <col min="9" max="12" width="7.140625" style="1" customWidth="1" outlineLevel="1"/>
    <col min="13" max="13" width="7.140625" style="1" customWidth="1"/>
    <col min="14" max="17" width="7.140625" style="1" customWidth="1" outlineLevel="1"/>
    <col min="18" max="18" width="7.140625" style="1" customWidth="1"/>
    <col min="19" max="22" width="7.140625" style="1" customWidth="1" outlineLevel="1"/>
    <col min="23" max="23" width="7.140625" style="1" customWidth="1"/>
    <col min="24" max="27" width="7.140625" style="1" customWidth="1" outlineLevel="1"/>
    <col min="28" max="28" width="7.140625" style="1" customWidth="1"/>
    <col min="29" max="32" width="7.140625" style="1" customWidth="1" outlineLevel="1"/>
    <col min="33" max="33" width="7.140625" style="1" customWidth="1"/>
    <col min="34" max="37" width="7.140625" style="1" customWidth="1" outlineLevel="1"/>
    <col min="38" max="38" width="7.140625" style="1" customWidth="1"/>
    <col min="39" max="42" width="7.140625" style="1" customWidth="1" outlineLevel="1"/>
    <col min="43" max="43" width="7.140625" style="1" customWidth="1"/>
    <col min="44" max="47" width="7.140625" style="1" customWidth="1" outlineLevel="1"/>
    <col min="48" max="55" width="18.5703125" style="1" customWidth="1"/>
    <col min="56" max="56" width="18.5703125" style="1" customWidth="1" collapsed="1"/>
  </cols>
  <sheetData>
    <row r="1" spans="1:56" x14ac:dyDescent="0.25">
      <c r="A1" s="45"/>
      <c r="B1" s="145" t="s">
        <v>38</v>
      </c>
      <c r="C1" s="12" t="s">
        <v>58</v>
      </c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2" t="s">
        <v>58</v>
      </c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2" t="s">
        <v>58</v>
      </c>
      <c r="AR1" s="13"/>
      <c r="AS1" s="13"/>
      <c r="AT1" s="13"/>
      <c r="AU1" s="13"/>
      <c r="AV1" s="21" t="s">
        <v>60</v>
      </c>
      <c r="AW1" s="22"/>
      <c r="AX1" s="22"/>
      <c r="AY1" s="22"/>
      <c r="AZ1" s="21" t="s">
        <v>60</v>
      </c>
      <c r="BA1" s="22"/>
      <c r="BB1" s="22"/>
      <c r="BC1" s="22"/>
      <c r="BD1" s="21" t="s">
        <v>60</v>
      </c>
    </row>
    <row r="2" spans="1:56" ht="22.5" x14ac:dyDescent="0.25">
      <c r="A2" s="45"/>
      <c r="B2" s="145"/>
      <c r="C2" s="32" t="s">
        <v>55</v>
      </c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32" t="s">
        <v>68</v>
      </c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2" t="s">
        <v>59</v>
      </c>
      <c r="AR2" s="143"/>
      <c r="AS2" s="143"/>
      <c r="AT2" s="143"/>
      <c r="AU2" s="144"/>
      <c r="AV2" s="19" t="s">
        <v>55</v>
      </c>
      <c r="AW2" s="20"/>
      <c r="AX2" s="20"/>
      <c r="AY2" s="20"/>
      <c r="AZ2" s="19" t="s">
        <v>68</v>
      </c>
      <c r="BA2" s="20"/>
      <c r="BB2" s="20"/>
      <c r="BC2" s="20"/>
      <c r="BD2" s="29" t="s">
        <v>59</v>
      </c>
    </row>
    <row r="3" spans="1:56" x14ac:dyDescent="0.25">
      <c r="A3" s="40"/>
      <c r="B3" s="145"/>
      <c r="C3" s="15" t="s">
        <v>91</v>
      </c>
      <c r="D3" s="16"/>
      <c r="E3" s="16"/>
      <c r="F3" s="16"/>
      <c r="G3" s="17"/>
      <c r="H3" s="15" t="s">
        <v>65</v>
      </c>
      <c r="I3" s="16"/>
      <c r="J3" s="16"/>
      <c r="K3" s="16"/>
      <c r="L3" s="17"/>
      <c r="M3" s="15" t="s">
        <v>66</v>
      </c>
      <c r="N3" s="16"/>
      <c r="O3" s="16"/>
      <c r="P3" s="16"/>
      <c r="Q3" s="17"/>
      <c r="R3" s="15" t="s">
        <v>57</v>
      </c>
      <c r="S3" s="16"/>
      <c r="T3" s="16"/>
      <c r="U3" s="16"/>
      <c r="V3" s="17"/>
      <c r="W3" s="15" t="s">
        <v>91</v>
      </c>
      <c r="X3" s="16"/>
      <c r="Y3" s="16"/>
      <c r="Z3" s="16"/>
      <c r="AA3" s="17"/>
      <c r="AB3" s="15" t="s">
        <v>65</v>
      </c>
      <c r="AC3" s="16"/>
      <c r="AD3" s="16"/>
      <c r="AE3" s="16"/>
      <c r="AF3" s="17"/>
      <c r="AG3" s="15" t="s">
        <v>66</v>
      </c>
      <c r="AH3" s="16"/>
      <c r="AI3" s="16"/>
      <c r="AJ3" s="16"/>
      <c r="AK3" s="17"/>
      <c r="AL3" s="15" t="s">
        <v>57</v>
      </c>
      <c r="AM3" s="16"/>
      <c r="AN3" s="16"/>
      <c r="AO3" s="16"/>
      <c r="AP3" s="17"/>
      <c r="AQ3" s="15" t="s">
        <v>92</v>
      </c>
      <c r="AR3" s="16"/>
      <c r="AS3" s="16"/>
      <c r="AT3" s="16"/>
      <c r="AU3" s="17"/>
      <c r="AV3" s="18" t="s">
        <v>91</v>
      </c>
      <c r="AW3" s="18" t="s">
        <v>65</v>
      </c>
      <c r="AX3" s="18" t="s">
        <v>66</v>
      </c>
      <c r="AY3" s="18" t="s">
        <v>57</v>
      </c>
      <c r="AZ3" s="18" t="s">
        <v>91</v>
      </c>
      <c r="BA3" s="18" t="s">
        <v>65</v>
      </c>
      <c r="BB3" s="18" t="s">
        <v>66</v>
      </c>
      <c r="BC3" s="18" t="s">
        <v>57</v>
      </c>
      <c r="BD3" s="18" t="s">
        <v>92</v>
      </c>
    </row>
    <row r="4" spans="1:56" x14ac:dyDescent="0.25">
      <c r="A4" s="40"/>
      <c r="B4" s="36" t="s">
        <v>56</v>
      </c>
      <c r="C4" s="23" t="s">
        <v>51</v>
      </c>
      <c r="D4" s="23" t="s">
        <v>50</v>
      </c>
      <c r="E4" s="23" t="s">
        <v>52</v>
      </c>
      <c r="F4" s="23" t="s">
        <v>54</v>
      </c>
      <c r="G4" s="23" t="s">
        <v>53</v>
      </c>
      <c r="H4" s="23" t="s">
        <v>51</v>
      </c>
      <c r="I4" s="23" t="s">
        <v>50</v>
      </c>
      <c r="J4" s="23" t="s">
        <v>52</v>
      </c>
      <c r="K4" s="23" t="s">
        <v>54</v>
      </c>
      <c r="L4" s="23" t="s">
        <v>53</v>
      </c>
      <c r="M4" s="23" t="s">
        <v>51</v>
      </c>
      <c r="N4" s="23" t="s">
        <v>50</v>
      </c>
      <c r="O4" s="23" t="s">
        <v>52</v>
      </c>
      <c r="P4" s="23" t="s">
        <v>54</v>
      </c>
      <c r="Q4" s="23" t="s">
        <v>53</v>
      </c>
      <c r="R4" s="23" t="s">
        <v>51</v>
      </c>
      <c r="S4" s="23" t="s">
        <v>50</v>
      </c>
      <c r="T4" s="23" t="s">
        <v>52</v>
      </c>
      <c r="U4" s="23" t="s">
        <v>54</v>
      </c>
      <c r="V4" s="23" t="s">
        <v>53</v>
      </c>
      <c r="W4" s="23" t="s">
        <v>51</v>
      </c>
      <c r="X4" s="23" t="s">
        <v>50</v>
      </c>
      <c r="Y4" s="23" t="s">
        <v>52</v>
      </c>
      <c r="Z4" s="23" t="s">
        <v>54</v>
      </c>
      <c r="AA4" s="23" t="s">
        <v>53</v>
      </c>
      <c r="AB4" s="23" t="s">
        <v>51</v>
      </c>
      <c r="AC4" s="23" t="s">
        <v>50</v>
      </c>
      <c r="AD4" s="23" t="s">
        <v>52</v>
      </c>
      <c r="AE4" s="23" t="s">
        <v>54</v>
      </c>
      <c r="AF4" s="23" t="s">
        <v>53</v>
      </c>
      <c r="AG4" s="23" t="s">
        <v>51</v>
      </c>
      <c r="AH4" s="23" t="s">
        <v>50</v>
      </c>
      <c r="AI4" s="23" t="s">
        <v>52</v>
      </c>
      <c r="AJ4" s="23" t="s">
        <v>54</v>
      </c>
      <c r="AK4" s="23" t="s">
        <v>53</v>
      </c>
      <c r="AL4" s="23" t="s">
        <v>51</v>
      </c>
      <c r="AM4" s="23" t="s">
        <v>50</v>
      </c>
      <c r="AN4" s="23" t="s">
        <v>52</v>
      </c>
      <c r="AO4" s="23" t="s">
        <v>54</v>
      </c>
      <c r="AP4" s="23" t="s">
        <v>53</v>
      </c>
      <c r="AQ4" s="23" t="s">
        <v>51</v>
      </c>
      <c r="AR4" s="23" t="s">
        <v>50</v>
      </c>
      <c r="AS4" s="23" t="s">
        <v>52</v>
      </c>
      <c r="AT4" s="23" t="s">
        <v>54</v>
      </c>
      <c r="AU4" s="23" t="s">
        <v>53</v>
      </c>
      <c r="AV4" s="24" t="s">
        <v>51</v>
      </c>
      <c r="AW4" s="24" t="s">
        <v>51</v>
      </c>
      <c r="AX4" s="24" t="s">
        <v>51</v>
      </c>
      <c r="AY4" s="24" t="s">
        <v>51</v>
      </c>
      <c r="AZ4" s="24" t="s">
        <v>51</v>
      </c>
      <c r="BA4" s="24" t="s">
        <v>51</v>
      </c>
      <c r="BB4" s="24" t="s">
        <v>51</v>
      </c>
      <c r="BC4" s="24" t="s">
        <v>51</v>
      </c>
      <c r="BD4" s="24" t="s">
        <v>51</v>
      </c>
    </row>
    <row r="5" spans="1:56" x14ac:dyDescent="0.25">
      <c r="A5" s="35"/>
      <c r="B5" s="7">
        <v>39448</v>
      </c>
      <c r="C5" s="8" t="s">
        <v>100</v>
      </c>
      <c r="D5" s="8" t="s">
        <v>100</v>
      </c>
      <c r="E5" s="8" t="s">
        <v>100</v>
      </c>
      <c r="F5" s="8" t="s">
        <v>100</v>
      </c>
      <c r="G5" s="8" t="s">
        <v>100</v>
      </c>
      <c r="H5" s="9" t="s">
        <v>100</v>
      </c>
      <c r="I5" s="8" t="s">
        <v>100</v>
      </c>
      <c r="J5" s="8" t="s">
        <v>100</v>
      </c>
      <c r="K5" s="8" t="s">
        <v>100</v>
      </c>
      <c r="L5" s="8" t="s">
        <v>100</v>
      </c>
      <c r="M5" s="9" t="s">
        <v>100</v>
      </c>
      <c r="N5" s="8" t="s">
        <v>100</v>
      </c>
      <c r="O5" s="8" t="s">
        <v>100</v>
      </c>
      <c r="P5" s="8" t="s">
        <v>100</v>
      </c>
      <c r="Q5" s="8" t="s">
        <v>100</v>
      </c>
      <c r="R5" s="10" t="s">
        <v>100</v>
      </c>
      <c r="S5" s="8" t="s">
        <v>100</v>
      </c>
      <c r="T5" s="8" t="s">
        <v>100</v>
      </c>
      <c r="U5" s="8" t="s">
        <v>100</v>
      </c>
      <c r="V5" s="8" t="s">
        <v>100</v>
      </c>
      <c r="W5" s="8" t="s">
        <v>100</v>
      </c>
      <c r="X5" s="8" t="s">
        <v>100</v>
      </c>
      <c r="Y5" s="8" t="s">
        <v>100</v>
      </c>
      <c r="Z5" s="8" t="s">
        <v>100</v>
      </c>
      <c r="AA5" s="8" t="s">
        <v>100</v>
      </c>
      <c r="AB5" s="9" t="s">
        <v>100</v>
      </c>
      <c r="AC5" s="9" t="s">
        <v>100</v>
      </c>
      <c r="AD5" s="9" t="s">
        <v>100</v>
      </c>
      <c r="AE5" s="9" t="s">
        <v>100</v>
      </c>
      <c r="AF5" s="9" t="s">
        <v>100</v>
      </c>
      <c r="AG5" s="9" t="s">
        <v>100</v>
      </c>
      <c r="AH5" s="9" t="s">
        <v>100</v>
      </c>
      <c r="AI5" s="9" t="s">
        <v>100</v>
      </c>
      <c r="AJ5" s="9" t="s">
        <v>100</v>
      </c>
      <c r="AK5" s="9" t="s">
        <v>100</v>
      </c>
      <c r="AL5" s="8" t="s">
        <v>100</v>
      </c>
      <c r="AM5" s="8" t="s">
        <v>100</v>
      </c>
      <c r="AN5" s="8" t="s">
        <v>100</v>
      </c>
      <c r="AO5" s="8" t="s">
        <v>100</v>
      </c>
      <c r="AP5" s="8" t="s">
        <v>100</v>
      </c>
      <c r="AQ5" s="34" t="s">
        <v>100</v>
      </c>
      <c r="AR5" s="34" t="s">
        <v>100</v>
      </c>
      <c r="AS5" s="34" t="s">
        <v>100</v>
      </c>
      <c r="AT5" s="34" t="s">
        <v>100</v>
      </c>
      <c r="AU5" s="34" t="s">
        <v>100</v>
      </c>
      <c r="AV5" s="28" t="s">
        <v>100</v>
      </c>
      <c r="AW5" s="11" t="s">
        <v>100</v>
      </c>
      <c r="AX5" s="11" t="s">
        <v>100</v>
      </c>
      <c r="AY5" s="10" t="s">
        <v>100</v>
      </c>
      <c r="AZ5" s="28" t="s">
        <v>100</v>
      </c>
      <c r="BA5" s="11" t="s">
        <v>100</v>
      </c>
      <c r="BB5" s="11" t="s">
        <v>100</v>
      </c>
      <c r="BC5" s="25" t="s">
        <v>100</v>
      </c>
      <c r="BD5" s="11" t="s">
        <v>100</v>
      </c>
    </row>
    <row r="6" spans="1:56" x14ac:dyDescent="0.25">
      <c r="A6" s="35"/>
      <c r="B6" s="6">
        <v>39479</v>
      </c>
      <c r="C6" s="2" t="s">
        <v>100</v>
      </c>
      <c r="D6" s="2" t="s">
        <v>100</v>
      </c>
      <c r="E6" s="2" t="s">
        <v>100</v>
      </c>
      <c r="F6" s="2" t="s">
        <v>100</v>
      </c>
      <c r="G6" s="2" t="s">
        <v>100</v>
      </c>
      <c r="H6" s="4" t="s">
        <v>100</v>
      </c>
      <c r="I6" s="2" t="s">
        <v>100</v>
      </c>
      <c r="J6" s="2" t="s">
        <v>100</v>
      </c>
      <c r="K6" s="2" t="s">
        <v>100</v>
      </c>
      <c r="L6" s="2" t="s">
        <v>100</v>
      </c>
      <c r="M6" s="4" t="s">
        <v>100</v>
      </c>
      <c r="N6" s="2" t="s">
        <v>100</v>
      </c>
      <c r="O6" s="2" t="s">
        <v>100</v>
      </c>
      <c r="P6" s="2" t="s">
        <v>100</v>
      </c>
      <c r="Q6" s="2" t="s">
        <v>100</v>
      </c>
      <c r="R6" s="3" t="s">
        <v>100</v>
      </c>
      <c r="S6" s="2" t="s">
        <v>100</v>
      </c>
      <c r="T6" s="2" t="s">
        <v>100</v>
      </c>
      <c r="U6" s="2" t="s">
        <v>100</v>
      </c>
      <c r="V6" s="2" t="s">
        <v>100</v>
      </c>
      <c r="W6" s="2" t="s">
        <v>100</v>
      </c>
      <c r="X6" s="2" t="s">
        <v>100</v>
      </c>
      <c r="Y6" s="2" t="s">
        <v>100</v>
      </c>
      <c r="Z6" s="2" t="s">
        <v>100</v>
      </c>
      <c r="AA6" s="2" t="s">
        <v>100</v>
      </c>
      <c r="AB6" s="4" t="s">
        <v>100</v>
      </c>
      <c r="AC6" s="4" t="s">
        <v>100</v>
      </c>
      <c r="AD6" s="4" t="s">
        <v>100</v>
      </c>
      <c r="AE6" s="4" t="s">
        <v>100</v>
      </c>
      <c r="AF6" s="4" t="s">
        <v>100</v>
      </c>
      <c r="AG6" s="4" t="s">
        <v>100</v>
      </c>
      <c r="AH6" s="4" t="s">
        <v>100</v>
      </c>
      <c r="AI6" s="4" t="s">
        <v>100</v>
      </c>
      <c r="AJ6" s="4" t="s">
        <v>100</v>
      </c>
      <c r="AK6" s="4" t="s">
        <v>100</v>
      </c>
      <c r="AL6" s="2" t="s">
        <v>100</v>
      </c>
      <c r="AM6" s="2" t="s">
        <v>100</v>
      </c>
      <c r="AN6" s="2" t="s">
        <v>100</v>
      </c>
      <c r="AO6" s="2" t="s">
        <v>100</v>
      </c>
      <c r="AP6" s="2" t="s">
        <v>100</v>
      </c>
      <c r="AQ6" s="5" t="s">
        <v>100</v>
      </c>
      <c r="AR6" s="5" t="s">
        <v>100</v>
      </c>
      <c r="AS6" s="5" t="s">
        <v>100</v>
      </c>
      <c r="AT6" s="5" t="s">
        <v>100</v>
      </c>
      <c r="AU6" s="5" t="s">
        <v>100</v>
      </c>
      <c r="AV6" s="27" t="s">
        <v>100</v>
      </c>
      <c r="AW6" s="4" t="s">
        <v>100</v>
      </c>
      <c r="AX6" s="4" t="s">
        <v>100</v>
      </c>
      <c r="AY6" s="3" t="s">
        <v>100</v>
      </c>
      <c r="AZ6" s="27" t="s">
        <v>100</v>
      </c>
      <c r="BA6" s="4" t="s">
        <v>100</v>
      </c>
      <c r="BB6" s="4" t="s">
        <v>100</v>
      </c>
      <c r="BC6" s="26" t="s">
        <v>100</v>
      </c>
      <c r="BD6" s="4" t="s">
        <v>100</v>
      </c>
    </row>
    <row r="7" spans="1:56" x14ac:dyDescent="0.25">
      <c r="A7" s="35"/>
      <c r="B7" s="7">
        <v>39508</v>
      </c>
      <c r="C7" s="8" t="s">
        <v>100</v>
      </c>
      <c r="D7" s="8" t="s">
        <v>100</v>
      </c>
      <c r="E7" s="8" t="s">
        <v>100</v>
      </c>
      <c r="F7" s="8" t="s">
        <v>100</v>
      </c>
      <c r="G7" s="8" t="s">
        <v>100</v>
      </c>
      <c r="H7" s="11" t="s">
        <v>100</v>
      </c>
      <c r="I7" s="8" t="s">
        <v>100</v>
      </c>
      <c r="J7" s="8" t="s">
        <v>100</v>
      </c>
      <c r="K7" s="8" t="s">
        <v>100</v>
      </c>
      <c r="L7" s="8" t="s">
        <v>100</v>
      </c>
      <c r="M7" s="11" t="s">
        <v>100</v>
      </c>
      <c r="N7" s="8" t="s">
        <v>100</v>
      </c>
      <c r="O7" s="8" t="s">
        <v>100</v>
      </c>
      <c r="P7" s="8" t="s">
        <v>100</v>
      </c>
      <c r="Q7" s="8" t="s">
        <v>100</v>
      </c>
      <c r="R7" s="10" t="s">
        <v>100</v>
      </c>
      <c r="S7" s="8" t="s">
        <v>100</v>
      </c>
      <c r="T7" s="8" t="s">
        <v>100</v>
      </c>
      <c r="U7" s="8" t="s">
        <v>100</v>
      </c>
      <c r="V7" s="8" t="s">
        <v>100</v>
      </c>
      <c r="W7" s="8" t="s">
        <v>100</v>
      </c>
      <c r="X7" s="8" t="s">
        <v>100</v>
      </c>
      <c r="Y7" s="8" t="s">
        <v>100</v>
      </c>
      <c r="Z7" s="8" t="s">
        <v>100</v>
      </c>
      <c r="AA7" s="8" t="s">
        <v>100</v>
      </c>
      <c r="AB7" s="11" t="s">
        <v>100</v>
      </c>
      <c r="AC7" s="11" t="s">
        <v>100</v>
      </c>
      <c r="AD7" s="11" t="s">
        <v>100</v>
      </c>
      <c r="AE7" s="11" t="s">
        <v>100</v>
      </c>
      <c r="AF7" s="11" t="s">
        <v>100</v>
      </c>
      <c r="AG7" s="11" t="s">
        <v>100</v>
      </c>
      <c r="AH7" s="11" t="s">
        <v>100</v>
      </c>
      <c r="AI7" s="11" t="s">
        <v>100</v>
      </c>
      <c r="AJ7" s="11" t="s">
        <v>100</v>
      </c>
      <c r="AK7" s="11" t="s">
        <v>100</v>
      </c>
      <c r="AL7" s="8" t="s">
        <v>100</v>
      </c>
      <c r="AM7" s="8" t="s">
        <v>100</v>
      </c>
      <c r="AN7" s="8" t="s">
        <v>100</v>
      </c>
      <c r="AO7" s="8" t="s">
        <v>100</v>
      </c>
      <c r="AP7" s="8" t="s">
        <v>100</v>
      </c>
      <c r="AQ7" s="34" t="s">
        <v>100</v>
      </c>
      <c r="AR7" s="34" t="s">
        <v>100</v>
      </c>
      <c r="AS7" s="34" t="s">
        <v>100</v>
      </c>
      <c r="AT7" s="34" t="s">
        <v>100</v>
      </c>
      <c r="AU7" s="34" t="s">
        <v>100</v>
      </c>
      <c r="AV7" s="28" t="s">
        <v>100</v>
      </c>
      <c r="AW7" s="11" t="s">
        <v>100</v>
      </c>
      <c r="AX7" s="11" t="s">
        <v>100</v>
      </c>
      <c r="AY7" s="10" t="s">
        <v>100</v>
      </c>
      <c r="AZ7" s="28" t="s">
        <v>100</v>
      </c>
      <c r="BA7" s="11" t="s">
        <v>100</v>
      </c>
      <c r="BB7" s="11" t="s">
        <v>100</v>
      </c>
      <c r="BC7" s="25" t="s">
        <v>100</v>
      </c>
      <c r="BD7" s="11" t="s">
        <v>100</v>
      </c>
    </row>
    <row r="8" spans="1:56" x14ac:dyDescent="0.25">
      <c r="A8" s="35"/>
      <c r="B8" s="6">
        <v>39539</v>
      </c>
      <c r="C8" s="2" t="s">
        <v>100</v>
      </c>
      <c r="D8" s="2" t="s">
        <v>100</v>
      </c>
      <c r="E8" s="2" t="s">
        <v>100</v>
      </c>
      <c r="F8" s="2" t="s">
        <v>100</v>
      </c>
      <c r="G8" s="2" t="s">
        <v>100</v>
      </c>
      <c r="H8" s="4" t="s">
        <v>100</v>
      </c>
      <c r="I8" s="2" t="s">
        <v>100</v>
      </c>
      <c r="J8" s="2" t="s">
        <v>100</v>
      </c>
      <c r="K8" s="2" t="s">
        <v>100</v>
      </c>
      <c r="L8" s="2" t="s">
        <v>100</v>
      </c>
      <c r="M8" s="4" t="s">
        <v>100</v>
      </c>
      <c r="N8" s="2" t="s">
        <v>100</v>
      </c>
      <c r="O8" s="2" t="s">
        <v>100</v>
      </c>
      <c r="P8" s="2" t="s">
        <v>100</v>
      </c>
      <c r="Q8" s="2" t="s">
        <v>100</v>
      </c>
      <c r="R8" s="3" t="s">
        <v>100</v>
      </c>
      <c r="S8" s="2" t="s">
        <v>100</v>
      </c>
      <c r="T8" s="2" t="s">
        <v>100</v>
      </c>
      <c r="U8" s="2" t="s">
        <v>100</v>
      </c>
      <c r="V8" s="2" t="s">
        <v>100</v>
      </c>
      <c r="W8" s="2" t="s">
        <v>100</v>
      </c>
      <c r="X8" s="2" t="s">
        <v>100</v>
      </c>
      <c r="Y8" s="2" t="s">
        <v>100</v>
      </c>
      <c r="Z8" s="2" t="s">
        <v>100</v>
      </c>
      <c r="AA8" s="2" t="s">
        <v>100</v>
      </c>
      <c r="AB8" s="4" t="s">
        <v>100</v>
      </c>
      <c r="AC8" s="4" t="s">
        <v>100</v>
      </c>
      <c r="AD8" s="4" t="s">
        <v>100</v>
      </c>
      <c r="AE8" s="4" t="s">
        <v>100</v>
      </c>
      <c r="AF8" s="4" t="s">
        <v>100</v>
      </c>
      <c r="AG8" s="4" t="s">
        <v>100</v>
      </c>
      <c r="AH8" s="4" t="s">
        <v>100</v>
      </c>
      <c r="AI8" s="4" t="s">
        <v>100</v>
      </c>
      <c r="AJ8" s="4" t="s">
        <v>100</v>
      </c>
      <c r="AK8" s="4" t="s">
        <v>100</v>
      </c>
      <c r="AL8" s="2" t="s">
        <v>100</v>
      </c>
      <c r="AM8" s="2" t="s">
        <v>100</v>
      </c>
      <c r="AN8" s="2" t="s">
        <v>100</v>
      </c>
      <c r="AO8" s="2" t="s">
        <v>100</v>
      </c>
      <c r="AP8" s="2" t="s">
        <v>100</v>
      </c>
      <c r="AQ8" s="5" t="s">
        <v>100</v>
      </c>
      <c r="AR8" s="5" t="s">
        <v>100</v>
      </c>
      <c r="AS8" s="5" t="s">
        <v>100</v>
      </c>
      <c r="AT8" s="5" t="s">
        <v>100</v>
      </c>
      <c r="AU8" s="5" t="s">
        <v>100</v>
      </c>
      <c r="AV8" s="27" t="s">
        <v>100</v>
      </c>
      <c r="AW8" s="4" t="s">
        <v>100</v>
      </c>
      <c r="AX8" s="4" t="s">
        <v>100</v>
      </c>
      <c r="AY8" s="3" t="s">
        <v>100</v>
      </c>
      <c r="AZ8" s="27" t="s">
        <v>100</v>
      </c>
      <c r="BA8" s="4" t="s">
        <v>100</v>
      </c>
      <c r="BB8" s="4" t="s">
        <v>100</v>
      </c>
      <c r="BC8" s="26" t="s">
        <v>100</v>
      </c>
      <c r="BD8" s="4" t="s">
        <v>100</v>
      </c>
    </row>
    <row r="9" spans="1:56" x14ac:dyDescent="0.25">
      <c r="A9" s="35"/>
      <c r="B9" s="7">
        <v>39569</v>
      </c>
      <c r="C9" s="8" t="s">
        <v>100</v>
      </c>
      <c r="D9" s="8" t="s">
        <v>100</v>
      </c>
      <c r="E9" s="8" t="s">
        <v>100</v>
      </c>
      <c r="F9" s="8" t="s">
        <v>100</v>
      </c>
      <c r="G9" s="8" t="s">
        <v>100</v>
      </c>
      <c r="H9" s="11" t="s">
        <v>100</v>
      </c>
      <c r="I9" s="8" t="s">
        <v>100</v>
      </c>
      <c r="J9" s="8" t="s">
        <v>100</v>
      </c>
      <c r="K9" s="8" t="s">
        <v>100</v>
      </c>
      <c r="L9" s="8" t="s">
        <v>100</v>
      </c>
      <c r="M9" s="11" t="s">
        <v>100</v>
      </c>
      <c r="N9" s="8" t="s">
        <v>100</v>
      </c>
      <c r="O9" s="8" t="s">
        <v>100</v>
      </c>
      <c r="P9" s="8" t="s">
        <v>100</v>
      </c>
      <c r="Q9" s="8" t="s">
        <v>100</v>
      </c>
      <c r="R9" s="10" t="s">
        <v>100</v>
      </c>
      <c r="S9" s="8" t="s">
        <v>100</v>
      </c>
      <c r="T9" s="8" t="s">
        <v>100</v>
      </c>
      <c r="U9" s="8" t="s">
        <v>100</v>
      </c>
      <c r="V9" s="8" t="s">
        <v>100</v>
      </c>
      <c r="W9" s="8" t="s">
        <v>100</v>
      </c>
      <c r="X9" s="8" t="s">
        <v>100</v>
      </c>
      <c r="Y9" s="8" t="s">
        <v>100</v>
      </c>
      <c r="Z9" s="8" t="s">
        <v>100</v>
      </c>
      <c r="AA9" s="8" t="s">
        <v>100</v>
      </c>
      <c r="AB9" s="11" t="s">
        <v>100</v>
      </c>
      <c r="AC9" s="11" t="s">
        <v>100</v>
      </c>
      <c r="AD9" s="11" t="s">
        <v>100</v>
      </c>
      <c r="AE9" s="11" t="s">
        <v>100</v>
      </c>
      <c r="AF9" s="11" t="s">
        <v>100</v>
      </c>
      <c r="AG9" s="11" t="s">
        <v>100</v>
      </c>
      <c r="AH9" s="11" t="s">
        <v>100</v>
      </c>
      <c r="AI9" s="11" t="s">
        <v>100</v>
      </c>
      <c r="AJ9" s="11" t="s">
        <v>100</v>
      </c>
      <c r="AK9" s="11" t="s">
        <v>100</v>
      </c>
      <c r="AL9" s="8" t="s">
        <v>100</v>
      </c>
      <c r="AM9" s="8" t="s">
        <v>100</v>
      </c>
      <c r="AN9" s="8" t="s">
        <v>100</v>
      </c>
      <c r="AO9" s="8" t="s">
        <v>100</v>
      </c>
      <c r="AP9" s="8" t="s">
        <v>100</v>
      </c>
      <c r="AQ9" s="34" t="s">
        <v>100</v>
      </c>
      <c r="AR9" s="34" t="s">
        <v>100</v>
      </c>
      <c r="AS9" s="34" t="s">
        <v>100</v>
      </c>
      <c r="AT9" s="34" t="s">
        <v>100</v>
      </c>
      <c r="AU9" s="34" t="s">
        <v>100</v>
      </c>
      <c r="AV9" s="28" t="s">
        <v>100</v>
      </c>
      <c r="AW9" s="11" t="s">
        <v>100</v>
      </c>
      <c r="AX9" s="11" t="s">
        <v>100</v>
      </c>
      <c r="AY9" s="10" t="s">
        <v>100</v>
      </c>
      <c r="AZ9" s="28" t="s">
        <v>100</v>
      </c>
      <c r="BA9" s="11" t="s">
        <v>100</v>
      </c>
      <c r="BB9" s="11" t="s">
        <v>100</v>
      </c>
      <c r="BC9" s="25" t="s">
        <v>100</v>
      </c>
      <c r="BD9" s="11" t="s">
        <v>100</v>
      </c>
    </row>
    <row r="10" spans="1:56" x14ac:dyDescent="0.25">
      <c r="A10" s="35"/>
      <c r="B10" s="6">
        <v>39600</v>
      </c>
      <c r="C10" s="2" t="s">
        <v>100</v>
      </c>
      <c r="D10" s="2" t="s">
        <v>100</v>
      </c>
      <c r="E10" s="2" t="s">
        <v>100</v>
      </c>
      <c r="F10" s="2" t="s">
        <v>100</v>
      </c>
      <c r="G10" s="2" t="s">
        <v>100</v>
      </c>
      <c r="H10" s="4" t="s">
        <v>100</v>
      </c>
      <c r="I10" s="2" t="s">
        <v>100</v>
      </c>
      <c r="J10" s="2" t="s">
        <v>100</v>
      </c>
      <c r="K10" s="2" t="s">
        <v>100</v>
      </c>
      <c r="L10" s="2" t="s">
        <v>100</v>
      </c>
      <c r="M10" s="4" t="s">
        <v>100</v>
      </c>
      <c r="N10" s="2" t="s">
        <v>100</v>
      </c>
      <c r="O10" s="2" t="s">
        <v>100</v>
      </c>
      <c r="P10" s="2" t="s">
        <v>100</v>
      </c>
      <c r="Q10" s="2" t="s">
        <v>100</v>
      </c>
      <c r="R10" s="3" t="s">
        <v>100</v>
      </c>
      <c r="S10" s="2" t="s">
        <v>100</v>
      </c>
      <c r="T10" s="2" t="s">
        <v>100</v>
      </c>
      <c r="U10" s="2" t="s">
        <v>100</v>
      </c>
      <c r="V10" s="2" t="s">
        <v>100</v>
      </c>
      <c r="W10" s="2" t="s">
        <v>100</v>
      </c>
      <c r="X10" s="2" t="s">
        <v>100</v>
      </c>
      <c r="Y10" s="2" t="s">
        <v>100</v>
      </c>
      <c r="Z10" s="2" t="s">
        <v>100</v>
      </c>
      <c r="AA10" s="2" t="s">
        <v>100</v>
      </c>
      <c r="AB10" s="4" t="s">
        <v>100</v>
      </c>
      <c r="AC10" s="4" t="s">
        <v>100</v>
      </c>
      <c r="AD10" s="4" t="s">
        <v>100</v>
      </c>
      <c r="AE10" s="4" t="s">
        <v>100</v>
      </c>
      <c r="AF10" s="4" t="s">
        <v>100</v>
      </c>
      <c r="AG10" s="4" t="s">
        <v>100</v>
      </c>
      <c r="AH10" s="4" t="s">
        <v>100</v>
      </c>
      <c r="AI10" s="4" t="s">
        <v>100</v>
      </c>
      <c r="AJ10" s="4" t="s">
        <v>100</v>
      </c>
      <c r="AK10" s="4" t="s">
        <v>100</v>
      </c>
      <c r="AL10" s="2" t="s">
        <v>100</v>
      </c>
      <c r="AM10" s="2" t="s">
        <v>100</v>
      </c>
      <c r="AN10" s="2" t="s">
        <v>100</v>
      </c>
      <c r="AO10" s="2" t="s">
        <v>100</v>
      </c>
      <c r="AP10" s="2" t="s">
        <v>100</v>
      </c>
      <c r="AQ10" s="5" t="s">
        <v>100</v>
      </c>
      <c r="AR10" s="5" t="s">
        <v>100</v>
      </c>
      <c r="AS10" s="5" t="s">
        <v>100</v>
      </c>
      <c r="AT10" s="5" t="s">
        <v>100</v>
      </c>
      <c r="AU10" s="5" t="s">
        <v>100</v>
      </c>
      <c r="AV10" s="27" t="s">
        <v>100</v>
      </c>
      <c r="AW10" s="4" t="s">
        <v>100</v>
      </c>
      <c r="AX10" s="4" t="s">
        <v>100</v>
      </c>
      <c r="AY10" s="3" t="s">
        <v>100</v>
      </c>
      <c r="AZ10" s="27" t="s">
        <v>100</v>
      </c>
      <c r="BA10" s="4" t="s">
        <v>100</v>
      </c>
      <c r="BB10" s="4" t="s">
        <v>100</v>
      </c>
      <c r="BC10" s="26" t="s">
        <v>100</v>
      </c>
      <c r="BD10" s="4" t="s">
        <v>100</v>
      </c>
    </row>
    <row r="11" spans="1:56" x14ac:dyDescent="0.25">
      <c r="A11" s="35"/>
      <c r="B11" s="7">
        <v>39630</v>
      </c>
      <c r="C11" s="8" t="s">
        <v>100</v>
      </c>
      <c r="D11" s="8" t="s">
        <v>100</v>
      </c>
      <c r="E11" s="8" t="s">
        <v>100</v>
      </c>
      <c r="F11" s="8" t="s">
        <v>100</v>
      </c>
      <c r="G11" s="8" t="s">
        <v>100</v>
      </c>
      <c r="H11" s="11" t="s">
        <v>100</v>
      </c>
      <c r="I11" s="8" t="s">
        <v>100</v>
      </c>
      <c r="J11" s="8" t="s">
        <v>100</v>
      </c>
      <c r="K11" s="8" t="s">
        <v>100</v>
      </c>
      <c r="L11" s="8" t="s">
        <v>100</v>
      </c>
      <c r="M11" s="11" t="s">
        <v>100</v>
      </c>
      <c r="N11" s="8" t="s">
        <v>100</v>
      </c>
      <c r="O11" s="8" t="s">
        <v>100</v>
      </c>
      <c r="P11" s="8" t="s">
        <v>100</v>
      </c>
      <c r="Q11" s="8" t="s">
        <v>100</v>
      </c>
      <c r="R11" s="10" t="s">
        <v>100</v>
      </c>
      <c r="S11" s="8" t="s">
        <v>100</v>
      </c>
      <c r="T11" s="8" t="s">
        <v>100</v>
      </c>
      <c r="U11" s="8" t="s">
        <v>100</v>
      </c>
      <c r="V11" s="8" t="s">
        <v>100</v>
      </c>
      <c r="W11" s="8" t="s">
        <v>100</v>
      </c>
      <c r="X11" s="8" t="s">
        <v>100</v>
      </c>
      <c r="Y11" s="8" t="s">
        <v>100</v>
      </c>
      <c r="Z11" s="8" t="s">
        <v>100</v>
      </c>
      <c r="AA11" s="8" t="s">
        <v>100</v>
      </c>
      <c r="AB11" s="11" t="s">
        <v>100</v>
      </c>
      <c r="AC11" s="11" t="s">
        <v>100</v>
      </c>
      <c r="AD11" s="11" t="s">
        <v>100</v>
      </c>
      <c r="AE11" s="11" t="s">
        <v>100</v>
      </c>
      <c r="AF11" s="11" t="s">
        <v>100</v>
      </c>
      <c r="AG11" s="11" t="s">
        <v>100</v>
      </c>
      <c r="AH11" s="11" t="s">
        <v>100</v>
      </c>
      <c r="AI11" s="11" t="s">
        <v>100</v>
      </c>
      <c r="AJ11" s="11" t="s">
        <v>100</v>
      </c>
      <c r="AK11" s="11" t="s">
        <v>100</v>
      </c>
      <c r="AL11" s="8" t="s">
        <v>100</v>
      </c>
      <c r="AM11" s="8" t="s">
        <v>100</v>
      </c>
      <c r="AN11" s="8" t="s">
        <v>100</v>
      </c>
      <c r="AO11" s="8" t="s">
        <v>100</v>
      </c>
      <c r="AP11" s="8" t="s">
        <v>100</v>
      </c>
      <c r="AQ11" s="34" t="s">
        <v>100</v>
      </c>
      <c r="AR11" s="34" t="s">
        <v>100</v>
      </c>
      <c r="AS11" s="34" t="s">
        <v>100</v>
      </c>
      <c r="AT11" s="34" t="s">
        <v>100</v>
      </c>
      <c r="AU11" s="34" t="s">
        <v>100</v>
      </c>
      <c r="AV11" s="28" t="s">
        <v>100</v>
      </c>
      <c r="AW11" s="11" t="s">
        <v>100</v>
      </c>
      <c r="AX11" s="11" t="s">
        <v>100</v>
      </c>
      <c r="AY11" s="10" t="s">
        <v>100</v>
      </c>
      <c r="AZ11" s="28" t="s">
        <v>100</v>
      </c>
      <c r="BA11" s="11" t="s">
        <v>100</v>
      </c>
      <c r="BB11" s="11" t="s">
        <v>100</v>
      </c>
      <c r="BC11" s="25" t="s">
        <v>100</v>
      </c>
      <c r="BD11" s="11" t="s">
        <v>100</v>
      </c>
    </row>
    <row r="12" spans="1:56" x14ac:dyDescent="0.25">
      <c r="A12" s="35"/>
      <c r="B12" s="6">
        <v>39661</v>
      </c>
      <c r="C12" s="2" t="s">
        <v>100</v>
      </c>
      <c r="D12" s="2" t="s">
        <v>100</v>
      </c>
      <c r="E12" s="2" t="s">
        <v>100</v>
      </c>
      <c r="F12" s="2" t="s">
        <v>100</v>
      </c>
      <c r="G12" s="2" t="s">
        <v>100</v>
      </c>
      <c r="H12" s="4" t="s">
        <v>100</v>
      </c>
      <c r="I12" s="2" t="s">
        <v>100</v>
      </c>
      <c r="J12" s="2" t="s">
        <v>100</v>
      </c>
      <c r="K12" s="2" t="s">
        <v>100</v>
      </c>
      <c r="L12" s="2" t="s">
        <v>100</v>
      </c>
      <c r="M12" s="4" t="s">
        <v>100</v>
      </c>
      <c r="N12" s="2" t="s">
        <v>100</v>
      </c>
      <c r="O12" s="2" t="s">
        <v>100</v>
      </c>
      <c r="P12" s="2" t="s">
        <v>100</v>
      </c>
      <c r="Q12" s="2" t="s">
        <v>100</v>
      </c>
      <c r="R12" s="3" t="s">
        <v>100</v>
      </c>
      <c r="S12" s="2" t="s">
        <v>100</v>
      </c>
      <c r="T12" s="2" t="s">
        <v>100</v>
      </c>
      <c r="U12" s="2" t="s">
        <v>100</v>
      </c>
      <c r="V12" s="2" t="s">
        <v>100</v>
      </c>
      <c r="W12" s="2" t="s">
        <v>100</v>
      </c>
      <c r="X12" s="2" t="s">
        <v>100</v>
      </c>
      <c r="Y12" s="2" t="s">
        <v>100</v>
      </c>
      <c r="Z12" s="2" t="s">
        <v>100</v>
      </c>
      <c r="AA12" s="2" t="s">
        <v>100</v>
      </c>
      <c r="AB12" s="4" t="s">
        <v>100</v>
      </c>
      <c r="AC12" s="4" t="s">
        <v>100</v>
      </c>
      <c r="AD12" s="4" t="s">
        <v>100</v>
      </c>
      <c r="AE12" s="4" t="s">
        <v>100</v>
      </c>
      <c r="AF12" s="4" t="s">
        <v>100</v>
      </c>
      <c r="AG12" s="4" t="s">
        <v>100</v>
      </c>
      <c r="AH12" s="4" t="s">
        <v>100</v>
      </c>
      <c r="AI12" s="4" t="s">
        <v>100</v>
      </c>
      <c r="AJ12" s="4" t="s">
        <v>100</v>
      </c>
      <c r="AK12" s="4" t="s">
        <v>100</v>
      </c>
      <c r="AL12" s="2" t="s">
        <v>100</v>
      </c>
      <c r="AM12" s="2" t="s">
        <v>100</v>
      </c>
      <c r="AN12" s="2" t="s">
        <v>100</v>
      </c>
      <c r="AO12" s="2" t="s">
        <v>100</v>
      </c>
      <c r="AP12" s="2" t="s">
        <v>100</v>
      </c>
      <c r="AQ12" s="5" t="s">
        <v>100</v>
      </c>
      <c r="AR12" s="5" t="s">
        <v>100</v>
      </c>
      <c r="AS12" s="5" t="s">
        <v>100</v>
      </c>
      <c r="AT12" s="5" t="s">
        <v>100</v>
      </c>
      <c r="AU12" s="5" t="s">
        <v>100</v>
      </c>
      <c r="AV12" s="27" t="s">
        <v>100</v>
      </c>
      <c r="AW12" s="4" t="s">
        <v>100</v>
      </c>
      <c r="AX12" s="4" t="s">
        <v>100</v>
      </c>
      <c r="AY12" s="3" t="s">
        <v>100</v>
      </c>
      <c r="AZ12" s="27" t="s">
        <v>100</v>
      </c>
      <c r="BA12" s="4" t="s">
        <v>100</v>
      </c>
      <c r="BB12" s="4" t="s">
        <v>100</v>
      </c>
      <c r="BC12" s="26" t="s">
        <v>100</v>
      </c>
      <c r="BD12" s="4" t="s">
        <v>100</v>
      </c>
    </row>
    <row r="13" spans="1:56" x14ac:dyDescent="0.25">
      <c r="A13" s="35"/>
      <c r="B13" s="7">
        <v>39692</v>
      </c>
      <c r="C13" s="8" t="s">
        <v>100</v>
      </c>
      <c r="D13" s="8" t="s">
        <v>100</v>
      </c>
      <c r="E13" s="8" t="s">
        <v>100</v>
      </c>
      <c r="F13" s="8" t="s">
        <v>100</v>
      </c>
      <c r="G13" s="8" t="s">
        <v>100</v>
      </c>
      <c r="H13" s="11" t="s">
        <v>100</v>
      </c>
      <c r="I13" s="8" t="s">
        <v>100</v>
      </c>
      <c r="J13" s="8" t="s">
        <v>100</v>
      </c>
      <c r="K13" s="8" t="s">
        <v>100</v>
      </c>
      <c r="L13" s="8" t="s">
        <v>100</v>
      </c>
      <c r="M13" s="11" t="s">
        <v>100</v>
      </c>
      <c r="N13" s="8" t="s">
        <v>100</v>
      </c>
      <c r="O13" s="8" t="s">
        <v>100</v>
      </c>
      <c r="P13" s="8" t="s">
        <v>100</v>
      </c>
      <c r="Q13" s="8" t="s">
        <v>100</v>
      </c>
      <c r="R13" s="10" t="s">
        <v>100</v>
      </c>
      <c r="S13" s="8" t="s">
        <v>100</v>
      </c>
      <c r="T13" s="8" t="s">
        <v>100</v>
      </c>
      <c r="U13" s="8" t="s">
        <v>100</v>
      </c>
      <c r="V13" s="8" t="s">
        <v>100</v>
      </c>
      <c r="W13" s="8" t="s">
        <v>100</v>
      </c>
      <c r="X13" s="8" t="s">
        <v>100</v>
      </c>
      <c r="Y13" s="8" t="s">
        <v>100</v>
      </c>
      <c r="Z13" s="8" t="s">
        <v>100</v>
      </c>
      <c r="AA13" s="8" t="s">
        <v>100</v>
      </c>
      <c r="AB13" s="11" t="s">
        <v>100</v>
      </c>
      <c r="AC13" s="11" t="s">
        <v>100</v>
      </c>
      <c r="AD13" s="11" t="s">
        <v>100</v>
      </c>
      <c r="AE13" s="11" t="s">
        <v>100</v>
      </c>
      <c r="AF13" s="11" t="s">
        <v>100</v>
      </c>
      <c r="AG13" s="11" t="s">
        <v>100</v>
      </c>
      <c r="AH13" s="11" t="s">
        <v>100</v>
      </c>
      <c r="AI13" s="11" t="s">
        <v>100</v>
      </c>
      <c r="AJ13" s="11" t="s">
        <v>100</v>
      </c>
      <c r="AK13" s="11" t="s">
        <v>100</v>
      </c>
      <c r="AL13" s="8" t="s">
        <v>100</v>
      </c>
      <c r="AM13" s="8" t="s">
        <v>100</v>
      </c>
      <c r="AN13" s="8" t="s">
        <v>100</v>
      </c>
      <c r="AO13" s="8" t="s">
        <v>100</v>
      </c>
      <c r="AP13" s="8" t="s">
        <v>100</v>
      </c>
      <c r="AQ13" s="34" t="s">
        <v>100</v>
      </c>
      <c r="AR13" s="34" t="s">
        <v>100</v>
      </c>
      <c r="AS13" s="34" t="s">
        <v>100</v>
      </c>
      <c r="AT13" s="34" t="s">
        <v>100</v>
      </c>
      <c r="AU13" s="34" t="s">
        <v>100</v>
      </c>
      <c r="AV13" s="28" t="s">
        <v>100</v>
      </c>
      <c r="AW13" s="11" t="s">
        <v>100</v>
      </c>
      <c r="AX13" s="11" t="s">
        <v>100</v>
      </c>
      <c r="AY13" s="10" t="s">
        <v>100</v>
      </c>
      <c r="AZ13" s="28" t="s">
        <v>100</v>
      </c>
      <c r="BA13" s="11" t="s">
        <v>100</v>
      </c>
      <c r="BB13" s="11" t="s">
        <v>100</v>
      </c>
      <c r="BC13" s="25" t="s">
        <v>100</v>
      </c>
      <c r="BD13" s="11" t="s">
        <v>100</v>
      </c>
    </row>
    <row r="14" spans="1:56" x14ac:dyDescent="0.25">
      <c r="A14" s="35"/>
      <c r="B14" s="6">
        <v>39722</v>
      </c>
      <c r="C14" s="2" t="s">
        <v>100</v>
      </c>
      <c r="D14" s="2" t="s">
        <v>100</v>
      </c>
      <c r="E14" s="2" t="s">
        <v>100</v>
      </c>
      <c r="F14" s="2" t="s">
        <v>100</v>
      </c>
      <c r="G14" s="2" t="s">
        <v>100</v>
      </c>
      <c r="H14" s="4" t="s">
        <v>100</v>
      </c>
      <c r="I14" s="2" t="s">
        <v>100</v>
      </c>
      <c r="J14" s="2" t="s">
        <v>100</v>
      </c>
      <c r="K14" s="2" t="s">
        <v>100</v>
      </c>
      <c r="L14" s="2" t="s">
        <v>100</v>
      </c>
      <c r="M14" s="4" t="s">
        <v>100</v>
      </c>
      <c r="N14" s="2" t="s">
        <v>100</v>
      </c>
      <c r="O14" s="2" t="s">
        <v>100</v>
      </c>
      <c r="P14" s="2" t="s">
        <v>100</v>
      </c>
      <c r="Q14" s="2" t="s">
        <v>100</v>
      </c>
      <c r="R14" s="3" t="s">
        <v>100</v>
      </c>
      <c r="S14" s="2" t="s">
        <v>100</v>
      </c>
      <c r="T14" s="2" t="s">
        <v>100</v>
      </c>
      <c r="U14" s="2" t="s">
        <v>100</v>
      </c>
      <c r="V14" s="2" t="s">
        <v>100</v>
      </c>
      <c r="W14" s="2" t="s">
        <v>100</v>
      </c>
      <c r="X14" s="2" t="s">
        <v>100</v>
      </c>
      <c r="Y14" s="2" t="s">
        <v>100</v>
      </c>
      <c r="Z14" s="2" t="s">
        <v>100</v>
      </c>
      <c r="AA14" s="2" t="s">
        <v>100</v>
      </c>
      <c r="AB14" s="4" t="s">
        <v>100</v>
      </c>
      <c r="AC14" s="4" t="s">
        <v>100</v>
      </c>
      <c r="AD14" s="4" t="s">
        <v>100</v>
      </c>
      <c r="AE14" s="4" t="s">
        <v>100</v>
      </c>
      <c r="AF14" s="4" t="s">
        <v>100</v>
      </c>
      <c r="AG14" s="4" t="s">
        <v>100</v>
      </c>
      <c r="AH14" s="4" t="s">
        <v>100</v>
      </c>
      <c r="AI14" s="4" t="s">
        <v>100</v>
      </c>
      <c r="AJ14" s="4" t="s">
        <v>100</v>
      </c>
      <c r="AK14" s="4" t="s">
        <v>100</v>
      </c>
      <c r="AL14" s="2" t="s">
        <v>100</v>
      </c>
      <c r="AM14" s="2" t="s">
        <v>100</v>
      </c>
      <c r="AN14" s="2" t="s">
        <v>100</v>
      </c>
      <c r="AO14" s="2" t="s">
        <v>100</v>
      </c>
      <c r="AP14" s="2" t="s">
        <v>100</v>
      </c>
      <c r="AQ14" s="5" t="s">
        <v>100</v>
      </c>
      <c r="AR14" s="5" t="s">
        <v>100</v>
      </c>
      <c r="AS14" s="5" t="s">
        <v>100</v>
      </c>
      <c r="AT14" s="5" t="s">
        <v>100</v>
      </c>
      <c r="AU14" s="5" t="s">
        <v>100</v>
      </c>
      <c r="AV14" s="27" t="s">
        <v>100</v>
      </c>
      <c r="AW14" s="4" t="s">
        <v>100</v>
      </c>
      <c r="AX14" s="4" t="s">
        <v>100</v>
      </c>
      <c r="AY14" s="3" t="s">
        <v>100</v>
      </c>
      <c r="AZ14" s="27" t="s">
        <v>100</v>
      </c>
      <c r="BA14" s="4" t="s">
        <v>100</v>
      </c>
      <c r="BB14" s="4" t="s">
        <v>100</v>
      </c>
      <c r="BC14" s="26" t="s">
        <v>100</v>
      </c>
      <c r="BD14" s="4" t="s">
        <v>100</v>
      </c>
    </row>
    <row r="15" spans="1:56" x14ac:dyDescent="0.25">
      <c r="A15" s="35"/>
      <c r="B15" s="7">
        <v>39753</v>
      </c>
      <c r="C15" s="8" t="s">
        <v>100</v>
      </c>
      <c r="D15" s="8" t="s">
        <v>100</v>
      </c>
      <c r="E15" s="8" t="s">
        <v>100</v>
      </c>
      <c r="F15" s="8" t="s">
        <v>100</v>
      </c>
      <c r="G15" s="8" t="s">
        <v>100</v>
      </c>
      <c r="H15" s="11" t="s">
        <v>100</v>
      </c>
      <c r="I15" s="8" t="s">
        <v>100</v>
      </c>
      <c r="J15" s="8" t="s">
        <v>100</v>
      </c>
      <c r="K15" s="8" t="s">
        <v>100</v>
      </c>
      <c r="L15" s="8" t="s">
        <v>100</v>
      </c>
      <c r="M15" s="11" t="s">
        <v>100</v>
      </c>
      <c r="N15" s="8" t="s">
        <v>100</v>
      </c>
      <c r="O15" s="8" t="s">
        <v>100</v>
      </c>
      <c r="P15" s="8" t="s">
        <v>100</v>
      </c>
      <c r="Q15" s="8" t="s">
        <v>100</v>
      </c>
      <c r="R15" s="10" t="s">
        <v>100</v>
      </c>
      <c r="S15" s="8" t="s">
        <v>100</v>
      </c>
      <c r="T15" s="8" t="s">
        <v>100</v>
      </c>
      <c r="U15" s="8" t="s">
        <v>100</v>
      </c>
      <c r="V15" s="8" t="s">
        <v>100</v>
      </c>
      <c r="W15" s="8" t="s">
        <v>100</v>
      </c>
      <c r="X15" s="8" t="s">
        <v>100</v>
      </c>
      <c r="Y15" s="8" t="s">
        <v>100</v>
      </c>
      <c r="Z15" s="8" t="s">
        <v>100</v>
      </c>
      <c r="AA15" s="8" t="s">
        <v>100</v>
      </c>
      <c r="AB15" s="11" t="s">
        <v>100</v>
      </c>
      <c r="AC15" s="11" t="s">
        <v>100</v>
      </c>
      <c r="AD15" s="11" t="s">
        <v>100</v>
      </c>
      <c r="AE15" s="11" t="s">
        <v>100</v>
      </c>
      <c r="AF15" s="11" t="s">
        <v>100</v>
      </c>
      <c r="AG15" s="11" t="s">
        <v>100</v>
      </c>
      <c r="AH15" s="11" t="s">
        <v>100</v>
      </c>
      <c r="AI15" s="11" t="s">
        <v>100</v>
      </c>
      <c r="AJ15" s="11" t="s">
        <v>100</v>
      </c>
      <c r="AK15" s="11" t="s">
        <v>100</v>
      </c>
      <c r="AL15" s="8" t="s">
        <v>100</v>
      </c>
      <c r="AM15" s="8" t="s">
        <v>100</v>
      </c>
      <c r="AN15" s="8" t="s">
        <v>100</v>
      </c>
      <c r="AO15" s="8" t="s">
        <v>100</v>
      </c>
      <c r="AP15" s="8" t="s">
        <v>100</v>
      </c>
      <c r="AQ15" s="34" t="s">
        <v>100</v>
      </c>
      <c r="AR15" s="34" t="s">
        <v>100</v>
      </c>
      <c r="AS15" s="34" t="s">
        <v>100</v>
      </c>
      <c r="AT15" s="34" t="s">
        <v>100</v>
      </c>
      <c r="AU15" s="34" t="s">
        <v>100</v>
      </c>
      <c r="AV15" s="28" t="s">
        <v>100</v>
      </c>
      <c r="AW15" s="11" t="s">
        <v>100</v>
      </c>
      <c r="AX15" s="11" t="s">
        <v>100</v>
      </c>
      <c r="AY15" s="10" t="s">
        <v>100</v>
      </c>
      <c r="AZ15" s="28" t="s">
        <v>100</v>
      </c>
      <c r="BA15" s="11" t="s">
        <v>100</v>
      </c>
      <c r="BB15" s="11" t="s">
        <v>100</v>
      </c>
      <c r="BC15" s="25" t="s">
        <v>100</v>
      </c>
      <c r="BD15" s="11" t="s">
        <v>100</v>
      </c>
    </row>
    <row r="16" spans="1:56" x14ac:dyDescent="0.25">
      <c r="A16" s="35"/>
      <c r="B16" s="6">
        <v>39783</v>
      </c>
      <c r="C16" s="2" t="s">
        <v>100</v>
      </c>
      <c r="D16" s="2" t="s">
        <v>100</v>
      </c>
      <c r="E16" s="2" t="s">
        <v>100</v>
      </c>
      <c r="F16" s="2" t="s">
        <v>100</v>
      </c>
      <c r="G16" s="2" t="s">
        <v>100</v>
      </c>
      <c r="H16" s="4" t="s">
        <v>100</v>
      </c>
      <c r="I16" s="2" t="s">
        <v>100</v>
      </c>
      <c r="J16" s="2" t="s">
        <v>100</v>
      </c>
      <c r="K16" s="2" t="s">
        <v>100</v>
      </c>
      <c r="L16" s="2" t="s">
        <v>100</v>
      </c>
      <c r="M16" s="4" t="s">
        <v>100</v>
      </c>
      <c r="N16" s="2" t="s">
        <v>100</v>
      </c>
      <c r="O16" s="2" t="s">
        <v>100</v>
      </c>
      <c r="P16" s="2" t="s">
        <v>100</v>
      </c>
      <c r="Q16" s="2" t="s">
        <v>100</v>
      </c>
      <c r="R16" s="3" t="s">
        <v>100</v>
      </c>
      <c r="S16" s="2" t="s">
        <v>100</v>
      </c>
      <c r="T16" s="2" t="s">
        <v>100</v>
      </c>
      <c r="U16" s="2" t="s">
        <v>100</v>
      </c>
      <c r="V16" s="2" t="s">
        <v>100</v>
      </c>
      <c r="W16" s="2" t="s">
        <v>100</v>
      </c>
      <c r="X16" s="2" t="s">
        <v>100</v>
      </c>
      <c r="Y16" s="2" t="s">
        <v>100</v>
      </c>
      <c r="Z16" s="2" t="s">
        <v>100</v>
      </c>
      <c r="AA16" s="2" t="s">
        <v>100</v>
      </c>
      <c r="AB16" s="4" t="s">
        <v>100</v>
      </c>
      <c r="AC16" s="4" t="s">
        <v>100</v>
      </c>
      <c r="AD16" s="4" t="s">
        <v>100</v>
      </c>
      <c r="AE16" s="4" t="s">
        <v>100</v>
      </c>
      <c r="AF16" s="4" t="s">
        <v>100</v>
      </c>
      <c r="AG16" s="4" t="s">
        <v>100</v>
      </c>
      <c r="AH16" s="4" t="s">
        <v>100</v>
      </c>
      <c r="AI16" s="4" t="s">
        <v>100</v>
      </c>
      <c r="AJ16" s="4" t="s">
        <v>100</v>
      </c>
      <c r="AK16" s="4" t="s">
        <v>100</v>
      </c>
      <c r="AL16" s="2" t="s">
        <v>100</v>
      </c>
      <c r="AM16" s="2" t="s">
        <v>100</v>
      </c>
      <c r="AN16" s="2" t="s">
        <v>100</v>
      </c>
      <c r="AO16" s="2" t="s">
        <v>100</v>
      </c>
      <c r="AP16" s="2" t="s">
        <v>100</v>
      </c>
      <c r="AQ16" s="5" t="s">
        <v>100</v>
      </c>
      <c r="AR16" s="5" t="s">
        <v>100</v>
      </c>
      <c r="AS16" s="5" t="s">
        <v>100</v>
      </c>
      <c r="AT16" s="5" t="s">
        <v>100</v>
      </c>
      <c r="AU16" s="5" t="s">
        <v>100</v>
      </c>
      <c r="AV16" s="27" t="s">
        <v>100</v>
      </c>
      <c r="AW16" s="4" t="s">
        <v>100</v>
      </c>
      <c r="AX16" s="4" t="s">
        <v>100</v>
      </c>
      <c r="AY16" s="3" t="s">
        <v>100</v>
      </c>
      <c r="AZ16" s="27" t="s">
        <v>100</v>
      </c>
      <c r="BA16" s="4" t="s">
        <v>100</v>
      </c>
      <c r="BB16" s="4" t="s">
        <v>100</v>
      </c>
      <c r="BC16" s="26" t="s">
        <v>100</v>
      </c>
      <c r="BD16" s="4" t="s">
        <v>100</v>
      </c>
    </row>
    <row r="17" spans="1:56" x14ac:dyDescent="0.25">
      <c r="A17" s="35"/>
      <c r="B17" s="7">
        <v>39814</v>
      </c>
      <c r="C17" s="8" t="s">
        <v>100</v>
      </c>
      <c r="D17" s="8" t="s">
        <v>100</v>
      </c>
      <c r="E17" s="8" t="s">
        <v>100</v>
      </c>
      <c r="F17" s="8" t="s">
        <v>100</v>
      </c>
      <c r="G17" s="8" t="s">
        <v>100</v>
      </c>
      <c r="H17" s="11" t="s">
        <v>100</v>
      </c>
      <c r="I17" s="8" t="s">
        <v>100</v>
      </c>
      <c r="J17" s="8" t="s">
        <v>100</v>
      </c>
      <c r="K17" s="8" t="s">
        <v>100</v>
      </c>
      <c r="L17" s="8" t="s">
        <v>100</v>
      </c>
      <c r="M17" s="11" t="s">
        <v>100</v>
      </c>
      <c r="N17" s="8" t="s">
        <v>100</v>
      </c>
      <c r="O17" s="8" t="s">
        <v>100</v>
      </c>
      <c r="P17" s="8" t="s">
        <v>100</v>
      </c>
      <c r="Q17" s="8" t="s">
        <v>100</v>
      </c>
      <c r="R17" s="10" t="s">
        <v>100</v>
      </c>
      <c r="S17" s="8" t="s">
        <v>100</v>
      </c>
      <c r="T17" s="8" t="s">
        <v>100</v>
      </c>
      <c r="U17" s="8" t="s">
        <v>100</v>
      </c>
      <c r="V17" s="8" t="s">
        <v>100</v>
      </c>
      <c r="W17" s="8" t="s">
        <v>100</v>
      </c>
      <c r="X17" s="8" t="s">
        <v>100</v>
      </c>
      <c r="Y17" s="8" t="s">
        <v>100</v>
      </c>
      <c r="Z17" s="8" t="s">
        <v>100</v>
      </c>
      <c r="AA17" s="8" t="s">
        <v>100</v>
      </c>
      <c r="AB17" s="11" t="s">
        <v>100</v>
      </c>
      <c r="AC17" s="11" t="s">
        <v>100</v>
      </c>
      <c r="AD17" s="11" t="s">
        <v>100</v>
      </c>
      <c r="AE17" s="11" t="s">
        <v>100</v>
      </c>
      <c r="AF17" s="11" t="s">
        <v>100</v>
      </c>
      <c r="AG17" s="11" t="s">
        <v>100</v>
      </c>
      <c r="AH17" s="11" t="s">
        <v>100</v>
      </c>
      <c r="AI17" s="11" t="s">
        <v>100</v>
      </c>
      <c r="AJ17" s="11" t="s">
        <v>100</v>
      </c>
      <c r="AK17" s="11" t="s">
        <v>100</v>
      </c>
      <c r="AL17" s="8" t="s">
        <v>100</v>
      </c>
      <c r="AM17" s="8" t="s">
        <v>100</v>
      </c>
      <c r="AN17" s="8" t="s">
        <v>100</v>
      </c>
      <c r="AO17" s="8" t="s">
        <v>100</v>
      </c>
      <c r="AP17" s="8" t="s">
        <v>100</v>
      </c>
      <c r="AQ17" s="34" t="s">
        <v>100</v>
      </c>
      <c r="AR17" s="34" t="s">
        <v>100</v>
      </c>
      <c r="AS17" s="34" t="s">
        <v>100</v>
      </c>
      <c r="AT17" s="34" t="s">
        <v>100</v>
      </c>
      <c r="AU17" s="34" t="s">
        <v>100</v>
      </c>
      <c r="AV17" s="28" t="s">
        <v>100</v>
      </c>
      <c r="AW17" s="11" t="s">
        <v>100</v>
      </c>
      <c r="AX17" s="11" t="s">
        <v>100</v>
      </c>
      <c r="AY17" s="10" t="s">
        <v>100</v>
      </c>
      <c r="AZ17" s="28" t="s">
        <v>100</v>
      </c>
      <c r="BA17" s="11" t="s">
        <v>100</v>
      </c>
      <c r="BB17" s="11" t="s">
        <v>100</v>
      </c>
      <c r="BC17" s="25" t="s">
        <v>100</v>
      </c>
      <c r="BD17" s="11" t="s">
        <v>100</v>
      </c>
    </row>
    <row r="18" spans="1:56" x14ac:dyDescent="0.25">
      <c r="A18" s="35"/>
      <c r="B18" s="6">
        <v>39845</v>
      </c>
      <c r="C18" s="2" t="s">
        <v>100</v>
      </c>
      <c r="D18" s="2" t="s">
        <v>100</v>
      </c>
      <c r="E18" s="2" t="s">
        <v>100</v>
      </c>
      <c r="F18" s="2" t="s">
        <v>100</v>
      </c>
      <c r="G18" s="2" t="s">
        <v>100</v>
      </c>
      <c r="H18" s="4" t="s">
        <v>100</v>
      </c>
      <c r="I18" s="2" t="s">
        <v>100</v>
      </c>
      <c r="J18" s="2" t="s">
        <v>100</v>
      </c>
      <c r="K18" s="2" t="s">
        <v>100</v>
      </c>
      <c r="L18" s="2" t="s">
        <v>100</v>
      </c>
      <c r="M18" s="4" t="s">
        <v>100</v>
      </c>
      <c r="N18" s="2" t="s">
        <v>100</v>
      </c>
      <c r="O18" s="2" t="s">
        <v>100</v>
      </c>
      <c r="P18" s="2" t="s">
        <v>100</v>
      </c>
      <c r="Q18" s="2" t="s">
        <v>100</v>
      </c>
      <c r="R18" s="3" t="s">
        <v>100</v>
      </c>
      <c r="S18" s="2" t="s">
        <v>100</v>
      </c>
      <c r="T18" s="2" t="s">
        <v>100</v>
      </c>
      <c r="U18" s="2" t="s">
        <v>100</v>
      </c>
      <c r="V18" s="2" t="s">
        <v>100</v>
      </c>
      <c r="W18" s="2" t="s">
        <v>100</v>
      </c>
      <c r="X18" s="2" t="s">
        <v>100</v>
      </c>
      <c r="Y18" s="2" t="s">
        <v>100</v>
      </c>
      <c r="Z18" s="2" t="s">
        <v>100</v>
      </c>
      <c r="AA18" s="2" t="s">
        <v>100</v>
      </c>
      <c r="AB18" s="4" t="s">
        <v>100</v>
      </c>
      <c r="AC18" s="4" t="s">
        <v>100</v>
      </c>
      <c r="AD18" s="4" t="s">
        <v>100</v>
      </c>
      <c r="AE18" s="4" t="s">
        <v>100</v>
      </c>
      <c r="AF18" s="4" t="s">
        <v>100</v>
      </c>
      <c r="AG18" s="4" t="s">
        <v>100</v>
      </c>
      <c r="AH18" s="4" t="s">
        <v>100</v>
      </c>
      <c r="AI18" s="4" t="s">
        <v>100</v>
      </c>
      <c r="AJ18" s="4" t="s">
        <v>100</v>
      </c>
      <c r="AK18" s="4" t="s">
        <v>100</v>
      </c>
      <c r="AL18" s="2" t="s">
        <v>100</v>
      </c>
      <c r="AM18" s="2" t="s">
        <v>100</v>
      </c>
      <c r="AN18" s="2" t="s">
        <v>100</v>
      </c>
      <c r="AO18" s="2" t="s">
        <v>100</v>
      </c>
      <c r="AP18" s="2" t="s">
        <v>100</v>
      </c>
      <c r="AQ18" s="5" t="s">
        <v>100</v>
      </c>
      <c r="AR18" s="5" t="s">
        <v>100</v>
      </c>
      <c r="AS18" s="5" t="s">
        <v>100</v>
      </c>
      <c r="AT18" s="5" t="s">
        <v>100</v>
      </c>
      <c r="AU18" s="5" t="s">
        <v>100</v>
      </c>
      <c r="AV18" s="27" t="s">
        <v>100</v>
      </c>
      <c r="AW18" s="4" t="s">
        <v>100</v>
      </c>
      <c r="AX18" s="4" t="s">
        <v>100</v>
      </c>
      <c r="AY18" s="3" t="s">
        <v>100</v>
      </c>
      <c r="AZ18" s="27" t="s">
        <v>100</v>
      </c>
      <c r="BA18" s="4" t="s">
        <v>100</v>
      </c>
      <c r="BB18" s="4" t="s">
        <v>100</v>
      </c>
      <c r="BC18" s="26" t="s">
        <v>100</v>
      </c>
      <c r="BD18" s="4" t="s">
        <v>100</v>
      </c>
    </row>
    <row r="19" spans="1:56" x14ac:dyDescent="0.25">
      <c r="A19" s="35"/>
      <c r="B19" s="7">
        <v>39873</v>
      </c>
      <c r="C19" s="8" t="s">
        <v>100</v>
      </c>
      <c r="D19" s="8" t="s">
        <v>100</v>
      </c>
      <c r="E19" s="8" t="s">
        <v>100</v>
      </c>
      <c r="F19" s="8" t="s">
        <v>100</v>
      </c>
      <c r="G19" s="8" t="s">
        <v>100</v>
      </c>
      <c r="H19" s="11" t="s">
        <v>100</v>
      </c>
      <c r="I19" s="8" t="s">
        <v>100</v>
      </c>
      <c r="J19" s="8" t="s">
        <v>100</v>
      </c>
      <c r="K19" s="8" t="s">
        <v>100</v>
      </c>
      <c r="L19" s="8" t="s">
        <v>100</v>
      </c>
      <c r="M19" s="11" t="s">
        <v>100</v>
      </c>
      <c r="N19" s="8" t="s">
        <v>100</v>
      </c>
      <c r="O19" s="8" t="s">
        <v>100</v>
      </c>
      <c r="P19" s="8" t="s">
        <v>100</v>
      </c>
      <c r="Q19" s="8" t="s">
        <v>100</v>
      </c>
      <c r="R19" s="10" t="s">
        <v>100</v>
      </c>
      <c r="S19" s="8" t="s">
        <v>100</v>
      </c>
      <c r="T19" s="8" t="s">
        <v>100</v>
      </c>
      <c r="U19" s="8" t="s">
        <v>100</v>
      </c>
      <c r="V19" s="8" t="s">
        <v>100</v>
      </c>
      <c r="W19" s="8" t="s">
        <v>100</v>
      </c>
      <c r="X19" s="8" t="s">
        <v>100</v>
      </c>
      <c r="Y19" s="8" t="s">
        <v>100</v>
      </c>
      <c r="Z19" s="8" t="s">
        <v>100</v>
      </c>
      <c r="AA19" s="8" t="s">
        <v>100</v>
      </c>
      <c r="AB19" s="11" t="s">
        <v>100</v>
      </c>
      <c r="AC19" s="11" t="s">
        <v>100</v>
      </c>
      <c r="AD19" s="11" t="s">
        <v>100</v>
      </c>
      <c r="AE19" s="11" t="s">
        <v>100</v>
      </c>
      <c r="AF19" s="11" t="s">
        <v>100</v>
      </c>
      <c r="AG19" s="11" t="s">
        <v>100</v>
      </c>
      <c r="AH19" s="11" t="s">
        <v>100</v>
      </c>
      <c r="AI19" s="11" t="s">
        <v>100</v>
      </c>
      <c r="AJ19" s="11" t="s">
        <v>100</v>
      </c>
      <c r="AK19" s="11" t="s">
        <v>100</v>
      </c>
      <c r="AL19" s="8" t="s">
        <v>100</v>
      </c>
      <c r="AM19" s="8" t="s">
        <v>100</v>
      </c>
      <c r="AN19" s="8" t="s">
        <v>100</v>
      </c>
      <c r="AO19" s="8" t="s">
        <v>100</v>
      </c>
      <c r="AP19" s="8" t="s">
        <v>100</v>
      </c>
      <c r="AQ19" s="34" t="s">
        <v>100</v>
      </c>
      <c r="AR19" s="34" t="s">
        <v>100</v>
      </c>
      <c r="AS19" s="34" t="s">
        <v>100</v>
      </c>
      <c r="AT19" s="34" t="s">
        <v>100</v>
      </c>
      <c r="AU19" s="34" t="s">
        <v>100</v>
      </c>
      <c r="AV19" s="28" t="s">
        <v>100</v>
      </c>
      <c r="AW19" s="11" t="s">
        <v>100</v>
      </c>
      <c r="AX19" s="11" t="s">
        <v>100</v>
      </c>
      <c r="AY19" s="10" t="s">
        <v>100</v>
      </c>
      <c r="AZ19" s="28" t="s">
        <v>100</v>
      </c>
      <c r="BA19" s="11" t="s">
        <v>100</v>
      </c>
      <c r="BB19" s="11" t="s">
        <v>100</v>
      </c>
      <c r="BC19" s="25" t="s">
        <v>100</v>
      </c>
      <c r="BD19" s="11" t="s">
        <v>100</v>
      </c>
    </row>
    <row r="20" spans="1:56" x14ac:dyDescent="0.25">
      <c r="A20" s="35"/>
      <c r="B20" s="6">
        <v>39904</v>
      </c>
      <c r="C20" s="2" t="s">
        <v>100</v>
      </c>
      <c r="D20" s="2" t="s">
        <v>100</v>
      </c>
      <c r="E20" s="2" t="s">
        <v>100</v>
      </c>
      <c r="F20" s="2" t="s">
        <v>100</v>
      </c>
      <c r="G20" s="2" t="s">
        <v>100</v>
      </c>
      <c r="H20" s="4" t="s">
        <v>100</v>
      </c>
      <c r="I20" s="2" t="s">
        <v>100</v>
      </c>
      <c r="J20" s="2" t="s">
        <v>100</v>
      </c>
      <c r="K20" s="2" t="s">
        <v>100</v>
      </c>
      <c r="L20" s="2" t="s">
        <v>100</v>
      </c>
      <c r="M20" s="4" t="s">
        <v>100</v>
      </c>
      <c r="N20" s="2" t="s">
        <v>100</v>
      </c>
      <c r="O20" s="2" t="s">
        <v>100</v>
      </c>
      <c r="P20" s="2" t="s">
        <v>100</v>
      </c>
      <c r="Q20" s="2" t="s">
        <v>100</v>
      </c>
      <c r="R20" s="3" t="s">
        <v>100</v>
      </c>
      <c r="S20" s="2" t="s">
        <v>100</v>
      </c>
      <c r="T20" s="2" t="s">
        <v>100</v>
      </c>
      <c r="U20" s="2" t="s">
        <v>100</v>
      </c>
      <c r="V20" s="2" t="s">
        <v>100</v>
      </c>
      <c r="W20" s="2" t="s">
        <v>100</v>
      </c>
      <c r="X20" s="2" t="s">
        <v>100</v>
      </c>
      <c r="Y20" s="2" t="s">
        <v>100</v>
      </c>
      <c r="Z20" s="2" t="s">
        <v>100</v>
      </c>
      <c r="AA20" s="2" t="s">
        <v>100</v>
      </c>
      <c r="AB20" s="4" t="s">
        <v>100</v>
      </c>
      <c r="AC20" s="4" t="s">
        <v>100</v>
      </c>
      <c r="AD20" s="4" t="s">
        <v>100</v>
      </c>
      <c r="AE20" s="4" t="s">
        <v>100</v>
      </c>
      <c r="AF20" s="4" t="s">
        <v>100</v>
      </c>
      <c r="AG20" s="4" t="s">
        <v>100</v>
      </c>
      <c r="AH20" s="4" t="s">
        <v>100</v>
      </c>
      <c r="AI20" s="4" t="s">
        <v>100</v>
      </c>
      <c r="AJ20" s="4" t="s">
        <v>100</v>
      </c>
      <c r="AK20" s="4" t="s">
        <v>100</v>
      </c>
      <c r="AL20" s="2" t="s">
        <v>100</v>
      </c>
      <c r="AM20" s="2" t="s">
        <v>100</v>
      </c>
      <c r="AN20" s="2" t="s">
        <v>100</v>
      </c>
      <c r="AO20" s="2" t="s">
        <v>100</v>
      </c>
      <c r="AP20" s="2" t="s">
        <v>100</v>
      </c>
      <c r="AQ20" s="5" t="s">
        <v>100</v>
      </c>
      <c r="AR20" s="5" t="s">
        <v>100</v>
      </c>
      <c r="AS20" s="5" t="s">
        <v>100</v>
      </c>
      <c r="AT20" s="5" t="s">
        <v>100</v>
      </c>
      <c r="AU20" s="5" t="s">
        <v>100</v>
      </c>
      <c r="AV20" s="27" t="s">
        <v>100</v>
      </c>
      <c r="AW20" s="4" t="s">
        <v>100</v>
      </c>
      <c r="AX20" s="4" t="s">
        <v>100</v>
      </c>
      <c r="AY20" s="3" t="s">
        <v>100</v>
      </c>
      <c r="AZ20" s="27" t="s">
        <v>100</v>
      </c>
      <c r="BA20" s="4" t="s">
        <v>100</v>
      </c>
      <c r="BB20" s="4" t="s">
        <v>100</v>
      </c>
      <c r="BC20" s="26" t="s">
        <v>100</v>
      </c>
      <c r="BD20" s="4" t="s">
        <v>100</v>
      </c>
    </row>
    <row r="21" spans="1:56" x14ac:dyDescent="0.25">
      <c r="A21" s="35"/>
      <c r="B21" s="7">
        <v>39934</v>
      </c>
      <c r="C21" s="8" t="s">
        <v>100</v>
      </c>
      <c r="D21" s="8" t="s">
        <v>100</v>
      </c>
      <c r="E21" s="8" t="s">
        <v>100</v>
      </c>
      <c r="F21" s="8" t="s">
        <v>100</v>
      </c>
      <c r="G21" s="8" t="s">
        <v>100</v>
      </c>
      <c r="H21" s="11" t="s">
        <v>100</v>
      </c>
      <c r="I21" s="8" t="s">
        <v>100</v>
      </c>
      <c r="J21" s="8" t="s">
        <v>100</v>
      </c>
      <c r="K21" s="8" t="s">
        <v>100</v>
      </c>
      <c r="L21" s="8" t="s">
        <v>100</v>
      </c>
      <c r="M21" s="11" t="s">
        <v>100</v>
      </c>
      <c r="N21" s="8" t="s">
        <v>100</v>
      </c>
      <c r="O21" s="8" t="s">
        <v>100</v>
      </c>
      <c r="P21" s="8" t="s">
        <v>100</v>
      </c>
      <c r="Q21" s="8" t="s">
        <v>100</v>
      </c>
      <c r="R21" s="10" t="s">
        <v>100</v>
      </c>
      <c r="S21" s="8" t="s">
        <v>100</v>
      </c>
      <c r="T21" s="8" t="s">
        <v>100</v>
      </c>
      <c r="U21" s="8" t="s">
        <v>100</v>
      </c>
      <c r="V21" s="8" t="s">
        <v>100</v>
      </c>
      <c r="W21" s="8" t="s">
        <v>100</v>
      </c>
      <c r="X21" s="8" t="s">
        <v>100</v>
      </c>
      <c r="Y21" s="8" t="s">
        <v>100</v>
      </c>
      <c r="Z21" s="8" t="s">
        <v>100</v>
      </c>
      <c r="AA21" s="8" t="s">
        <v>100</v>
      </c>
      <c r="AB21" s="11" t="s">
        <v>100</v>
      </c>
      <c r="AC21" s="11" t="s">
        <v>100</v>
      </c>
      <c r="AD21" s="11" t="s">
        <v>100</v>
      </c>
      <c r="AE21" s="11" t="s">
        <v>100</v>
      </c>
      <c r="AF21" s="11" t="s">
        <v>100</v>
      </c>
      <c r="AG21" s="11" t="s">
        <v>100</v>
      </c>
      <c r="AH21" s="11" t="s">
        <v>100</v>
      </c>
      <c r="AI21" s="11" t="s">
        <v>100</v>
      </c>
      <c r="AJ21" s="11" t="s">
        <v>100</v>
      </c>
      <c r="AK21" s="11" t="s">
        <v>100</v>
      </c>
      <c r="AL21" s="8" t="s">
        <v>100</v>
      </c>
      <c r="AM21" s="8" t="s">
        <v>100</v>
      </c>
      <c r="AN21" s="8" t="s">
        <v>100</v>
      </c>
      <c r="AO21" s="8" t="s">
        <v>100</v>
      </c>
      <c r="AP21" s="8" t="s">
        <v>100</v>
      </c>
      <c r="AQ21" s="34" t="s">
        <v>100</v>
      </c>
      <c r="AR21" s="34" t="s">
        <v>100</v>
      </c>
      <c r="AS21" s="34" t="s">
        <v>100</v>
      </c>
      <c r="AT21" s="34" t="s">
        <v>100</v>
      </c>
      <c r="AU21" s="34" t="s">
        <v>100</v>
      </c>
      <c r="AV21" s="28" t="s">
        <v>100</v>
      </c>
      <c r="AW21" s="11" t="s">
        <v>100</v>
      </c>
      <c r="AX21" s="11" t="s">
        <v>100</v>
      </c>
      <c r="AY21" s="10" t="s">
        <v>100</v>
      </c>
      <c r="AZ21" s="28" t="s">
        <v>100</v>
      </c>
      <c r="BA21" s="11" t="s">
        <v>100</v>
      </c>
      <c r="BB21" s="11" t="s">
        <v>100</v>
      </c>
      <c r="BC21" s="25" t="s">
        <v>100</v>
      </c>
      <c r="BD21" s="11" t="s">
        <v>100</v>
      </c>
    </row>
    <row r="22" spans="1:56" x14ac:dyDescent="0.25">
      <c r="A22" s="35"/>
      <c r="B22" s="6">
        <v>39965</v>
      </c>
      <c r="C22" s="2" t="s">
        <v>100</v>
      </c>
      <c r="D22" s="2" t="s">
        <v>100</v>
      </c>
      <c r="E22" s="2" t="s">
        <v>100</v>
      </c>
      <c r="F22" s="2" t="s">
        <v>100</v>
      </c>
      <c r="G22" s="2" t="s">
        <v>100</v>
      </c>
      <c r="H22" s="4" t="s">
        <v>100</v>
      </c>
      <c r="I22" s="2" t="s">
        <v>100</v>
      </c>
      <c r="J22" s="2" t="s">
        <v>100</v>
      </c>
      <c r="K22" s="2" t="s">
        <v>100</v>
      </c>
      <c r="L22" s="2" t="s">
        <v>100</v>
      </c>
      <c r="M22" s="4" t="s">
        <v>100</v>
      </c>
      <c r="N22" s="2" t="s">
        <v>100</v>
      </c>
      <c r="O22" s="2" t="s">
        <v>100</v>
      </c>
      <c r="P22" s="2" t="s">
        <v>100</v>
      </c>
      <c r="Q22" s="2" t="s">
        <v>100</v>
      </c>
      <c r="R22" s="3" t="s">
        <v>100</v>
      </c>
      <c r="S22" s="2" t="s">
        <v>100</v>
      </c>
      <c r="T22" s="2" t="s">
        <v>100</v>
      </c>
      <c r="U22" s="2" t="s">
        <v>100</v>
      </c>
      <c r="V22" s="2" t="s">
        <v>100</v>
      </c>
      <c r="W22" s="2" t="s">
        <v>100</v>
      </c>
      <c r="X22" s="2" t="s">
        <v>100</v>
      </c>
      <c r="Y22" s="2" t="s">
        <v>100</v>
      </c>
      <c r="Z22" s="2" t="s">
        <v>100</v>
      </c>
      <c r="AA22" s="2" t="s">
        <v>100</v>
      </c>
      <c r="AB22" s="4" t="s">
        <v>100</v>
      </c>
      <c r="AC22" s="4" t="s">
        <v>100</v>
      </c>
      <c r="AD22" s="4" t="s">
        <v>100</v>
      </c>
      <c r="AE22" s="4" t="s">
        <v>100</v>
      </c>
      <c r="AF22" s="4" t="s">
        <v>100</v>
      </c>
      <c r="AG22" s="4" t="s">
        <v>100</v>
      </c>
      <c r="AH22" s="4" t="s">
        <v>100</v>
      </c>
      <c r="AI22" s="4" t="s">
        <v>100</v>
      </c>
      <c r="AJ22" s="4" t="s">
        <v>100</v>
      </c>
      <c r="AK22" s="4" t="s">
        <v>100</v>
      </c>
      <c r="AL22" s="2" t="s">
        <v>100</v>
      </c>
      <c r="AM22" s="2" t="s">
        <v>100</v>
      </c>
      <c r="AN22" s="2" t="s">
        <v>100</v>
      </c>
      <c r="AO22" s="2" t="s">
        <v>100</v>
      </c>
      <c r="AP22" s="2" t="s">
        <v>100</v>
      </c>
      <c r="AQ22" s="5" t="s">
        <v>100</v>
      </c>
      <c r="AR22" s="5" t="s">
        <v>100</v>
      </c>
      <c r="AS22" s="5" t="s">
        <v>100</v>
      </c>
      <c r="AT22" s="5" t="s">
        <v>100</v>
      </c>
      <c r="AU22" s="5" t="s">
        <v>100</v>
      </c>
      <c r="AV22" s="27" t="s">
        <v>100</v>
      </c>
      <c r="AW22" s="4" t="s">
        <v>100</v>
      </c>
      <c r="AX22" s="4" t="s">
        <v>100</v>
      </c>
      <c r="AY22" s="3" t="s">
        <v>100</v>
      </c>
      <c r="AZ22" s="27" t="s">
        <v>100</v>
      </c>
      <c r="BA22" s="4" t="s">
        <v>100</v>
      </c>
      <c r="BB22" s="4" t="s">
        <v>100</v>
      </c>
      <c r="BC22" s="26" t="s">
        <v>100</v>
      </c>
      <c r="BD22" s="4" t="s">
        <v>100</v>
      </c>
    </row>
    <row r="23" spans="1:56" x14ac:dyDescent="0.25">
      <c r="A23" s="35"/>
      <c r="B23" s="7">
        <v>39995</v>
      </c>
      <c r="C23" s="8" t="s">
        <v>100</v>
      </c>
      <c r="D23" s="8" t="s">
        <v>100</v>
      </c>
      <c r="E23" s="8" t="s">
        <v>100</v>
      </c>
      <c r="F23" s="8" t="s">
        <v>100</v>
      </c>
      <c r="G23" s="8" t="s">
        <v>100</v>
      </c>
      <c r="H23" s="11" t="s">
        <v>100</v>
      </c>
      <c r="I23" s="8" t="s">
        <v>100</v>
      </c>
      <c r="J23" s="8" t="s">
        <v>100</v>
      </c>
      <c r="K23" s="8" t="s">
        <v>100</v>
      </c>
      <c r="L23" s="8" t="s">
        <v>100</v>
      </c>
      <c r="M23" s="11" t="s">
        <v>100</v>
      </c>
      <c r="N23" s="8" t="s">
        <v>100</v>
      </c>
      <c r="O23" s="8" t="s">
        <v>100</v>
      </c>
      <c r="P23" s="8" t="s">
        <v>100</v>
      </c>
      <c r="Q23" s="8" t="s">
        <v>100</v>
      </c>
      <c r="R23" s="10" t="s">
        <v>100</v>
      </c>
      <c r="S23" s="8" t="s">
        <v>100</v>
      </c>
      <c r="T23" s="8" t="s">
        <v>100</v>
      </c>
      <c r="U23" s="8" t="s">
        <v>100</v>
      </c>
      <c r="V23" s="8" t="s">
        <v>100</v>
      </c>
      <c r="W23" s="8" t="s">
        <v>100</v>
      </c>
      <c r="X23" s="8" t="s">
        <v>100</v>
      </c>
      <c r="Y23" s="8" t="s">
        <v>100</v>
      </c>
      <c r="Z23" s="8" t="s">
        <v>100</v>
      </c>
      <c r="AA23" s="8" t="s">
        <v>100</v>
      </c>
      <c r="AB23" s="11" t="s">
        <v>100</v>
      </c>
      <c r="AC23" s="11" t="s">
        <v>100</v>
      </c>
      <c r="AD23" s="11" t="s">
        <v>100</v>
      </c>
      <c r="AE23" s="11" t="s">
        <v>100</v>
      </c>
      <c r="AF23" s="11" t="s">
        <v>100</v>
      </c>
      <c r="AG23" s="11" t="s">
        <v>100</v>
      </c>
      <c r="AH23" s="11" t="s">
        <v>100</v>
      </c>
      <c r="AI23" s="11" t="s">
        <v>100</v>
      </c>
      <c r="AJ23" s="11" t="s">
        <v>100</v>
      </c>
      <c r="AK23" s="11" t="s">
        <v>100</v>
      </c>
      <c r="AL23" s="8" t="s">
        <v>100</v>
      </c>
      <c r="AM23" s="8" t="s">
        <v>100</v>
      </c>
      <c r="AN23" s="8" t="s">
        <v>100</v>
      </c>
      <c r="AO23" s="8" t="s">
        <v>100</v>
      </c>
      <c r="AP23" s="8" t="s">
        <v>100</v>
      </c>
      <c r="AQ23" s="34" t="s">
        <v>100</v>
      </c>
      <c r="AR23" s="34" t="s">
        <v>100</v>
      </c>
      <c r="AS23" s="34" t="s">
        <v>100</v>
      </c>
      <c r="AT23" s="34" t="s">
        <v>100</v>
      </c>
      <c r="AU23" s="34" t="s">
        <v>100</v>
      </c>
      <c r="AV23" s="28" t="s">
        <v>100</v>
      </c>
      <c r="AW23" s="11" t="s">
        <v>100</v>
      </c>
      <c r="AX23" s="11" t="s">
        <v>100</v>
      </c>
      <c r="AY23" s="10" t="s">
        <v>100</v>
      </c>
      <c r="AZ23" s="28" t="s">
        <v>100</v>
      </c>
      <c r="BA23" s="11" t="s">
        <v>100</v>
      </c>
      <c r="BB23" s="11" t="s">
        <v>100</v>
      </c>
      <c r="BC23" s="25" t="s">
        <v>100</v>
      </c>
      <c r="BD23" s="11" t="s">
        <v>100</v>
      </c>
    </row>
    <row r="24" spans="1:56" x14ac:dyDescent="0.25">
      <c r="A24" s="35"/>
      <c r="B24" s="6">
        <v>40026</v>
      </c>
      <c r="C24" s="2" t="s">
        <v>100</v>
      </c>
      <c r="D24" s="2" t="s">
        <v>100</v>
      </c>
      <c r="E24" s="2" t="s">
        <v>100</v>
      </c>
      <c r="F24" s="2" t="s">
        <v>100</v>
      </c>
      <c r="G24" s="2" t="s">
        <v>100</v>
      </c>
      <c r="H24" s="4" t="s">
        <v>100</v>
      </c>
      <c r="I24" s="2" t="s">
        <v>100</v>
      </c>
      <c r="J24" s="2" t="s">
        <v>100</v>
      </c>
      <c r="K24" s="2" t="s">
        <v>100</v>
      </c>
      <c r="L24" s="2" t="s">
        <v>100</v>
      </c>
      <c r="M24" s="4" t="s">
        <v>100</v>
      </c>
      <c r="N24" s="2" t="s">
        <v>100</v>
      </c>
      <c r="O24" s="2" t="s">
        <v>100</v>
      </c>
      <c r="P24" s="2" t="s">
        <v>100</v>
      </c>
      <c r="Q24" s="2" t="s">
        <v>100</v>
      </c>
      <c r="R24" s="3" t="s">
        <v>100</v>
      </c>
      <c r="S24" s="2" t="s">
        <v>100</v>
      </c>
      <c r="T24" s="2" t="s">
        <v>100</v>
      </c>
      <c r="U24" s="2" t="s">
        <v>100</v>
      </c>
      <c r="V24" s="2" t="s">
        <v>100</v>
      </c>
      <c r="W24" s="2" t="s">
        <v>100</v>
      </c>
      <c r="X24" s="2" t="s">
        <v>100</v>
      </c>
      <c r="Y24" s="2" t="s">
        <v>100</v>
      </c>
      <c r="Z24" s="2" t="s">
        <v>100</v>
      </c>
      <c r="AA24" s="2" t="s">
        <v>100</v>
      </c>
      <c r="AB24" s="4" t="s">
        <v>100</v>
      </c>
      <c r="AC24" s="4" t="s">
        <v>100</v>
      </c>
      <c r="AD24" s="4" t="s">
        <v>100</v>
      </c>
      <c r="AE24" s="4" t="s">
        <v>100</v>
      </c>
      <c r="AF24" s="4" t="s">
        <v>100</v>
      </c>
      <c r="AG24" s="4" t="s">
        <v>100</v>
      </c>
      <c r="AH24" s="4" t="s">
        <v>100</v>
      </c>
      <c r="AI24" s="4" t="s">
        <v>100</v>
      </c>
      <c r="AJ24" s="4" t="s">
        <v>100</v>
      </c>
      <c r="AK24" s="4" t="s">
        <v>100</v>
      </c>
      <c r="AL24" s="2" t="s">
        <v>100</v>
      </c>
      <c r="AM24" s="2" t="s">
        <v>100</v>
      </c>
      <c r="AN24" s="2" t="s">
        <v>100</v>
      </c>
      <c r="AO24" s="2" t="s">
        <v>100</v>
      </c>
      <c r="AP24" s="2" t="s">
        <v>100</v>
      </c>
      <c r="AQ24" s="5" t="s">
        <v>100</v>
      </c>
      <c r="AR24" s="5" t="s">
        <v>100</v>
      </c>
      <c r="AS24" s="5" t="s">
        <v>100</v>
      </c>
      <c r="AT24" s="5" t="s">
        <v>100</v>
      </c>
      <c r="AU24" s="5" t="s">
        <v>100</v>
      </c>
      <c r="AV24" s="27" t="s">
        <v>100</v>
      </c>
      <c r="AW24" s="4" t="s">
        <v>100</v>
      </c>
      <c r="AX24" s="4" t="s">
        <v>100</v>
      </c>
      <c r="AY24" s="3" t="s">
        <v>100</v>
      </c>
      <c r="AZ24" s="27" t="s">
        <v>100</v>
      </c>
      <c r="BA24" s="4" t="s">
        <v>100</v>
      </c>
      <c r="BB24" s="4" t="s">
        <v>100</v>
      </c>
      <c r="BC24" s="26" t="s">
        <v>100</v>
      </c>
      <c r="BD24" s="4" t="s">
        <v>100</v>
      </c>
    </row>
    <row r="25" spans="1:56" x14ac:dyDescent="0.25">
      <c r="A25" s="35"/>
      <c r="B25" s="7">
        <v>40057</v>
      </c>
      <c r="C25" s="8" t="s">
        <v>100</v>
      </c>
      <c r="D25" s="8" t="s">
        <v>100</v>
      </c>
      <c r="E25" s="8" t="s">
        <v>100</v>
      </c>
      <c r="F25" s="8" t="s">
        <v>100</v>
      </c>
      <c r="G25" s="8" t="s">
        <v>100</v>
      </c>
      <c r="H25" s="11" t="s">
        <v>100</v>
      </c>
      <c r="I25" s="8" t="s">
        <v>100</v>
      </c>
      <c r="J25" s="8" t="s">
        <v>100</v>
      </c>
      <c r="K25" s="8" t="s">
        <v>100</v>
      </c>
      <c r="L25" s="8" t="s">
        <v>100</v>
      </c>
      <c r="M25" s="11" t="s">
        <v>100</v>
      </c>
      <c r="N25" s="8" t="s">
        <v>100</v>
      </c>
      <c r="O25" s="8" t="s">
        <v>100</v>
      </c>
      <c r="P25" s="8" t="s">
        <v>100</v>
      </c>
      <c r="Q25" s="8" t="s">
        <v>100</v>
      </c>
      <c r="R25" s="10" t="s">
        <v>100</v>
      </c>
      <c r="S25" s="8" t="s">
        <v>100</v>
      </c>
      <c r="T25" s="8" t="s">
        <v>100</v>
      </c>
      <c r="U25" s="8" t="s">
        <v>100</v>
      </c>
      <c r="V25" s="8" t="s">
        <v>100</v>
      </c>
      <c r="W25" s="8" t="s">
        <v>100</v>
      </c>
      <c r="X25" s="8" t="s">
        <v>100</v>
      </c>
      <c r="Y25" s="8" t="s">
        <v>100</v>
      </c>
      <c r="Z25" s="8" t="s">
        <v>100</v>
      </c>
      <c r="AA25" s="8" t="s">
        <v>100</v>
      </c>
      <c r="AB25" s="11" t="s">
        <v>100</v>
      </c>
      <c r="AC25" s="11" t="s">
        <v>100</v>
      </c>
      <c r="AD25" s="11" t="s">
        <v>100</v>
      </c>
      <c r="AE25" s="11" t="s">
        <v>100</v>
      </c>
      <c r="AF25" s="11" t="s">
        <v>100</v>
      </c>
      <c r="AG25" s="11" t="s">
        <v>100</v>
      </c>
      <c r="AH25" s="11" t="s">
        <v>100</v>
      </c>
      <c r="AI25" s="11" t="s">
        <v>100</v>
      </c>
      <c r="AJ25" s="11" t="s">
        <v>100</v>
      </c>
      <c r="AK25" s="11" t="s">
        <v>100</v>
      </c>
      <c r="AL25" s="8" t="s">
        <v>100</v>
      </c>
      <c r="AM25" s="8" t="s">
        <v>100</v>
      </c>
      <c r="AN25" s="8" t="s">
        <v>100</v>
      </c>
      <c r="AO25" s="8" t="s">
        <v>100</v>
      </c>
      <c r="AP25" s="8" t="s">
        <v>100</v>
      </c>
      <c r="AQ25" s="34" t="s">
        <v>100</v>
      </c>
      <c r="AR25" s="34" t="s">
        <v>100</v>
      </c>
      <c r="AS25" s="34" t="s">
        <v>100</v>
      </c>
      <c r="AT25" s="34" t="s">
        <v>100</v>
      </c>
      <c r="AU25" s="34" t="s">
        <v>100</v>
      </c>
      <c r="AV25" s="28" t="s">
        <v>100</v>
      </c>
      <c r="AW25" s="11" t="s">
        <v>100</v>
      </c>
      <c r="AX25" s="11" t="s">
        <v>100</v>
      </c>
      <c r="AY25" s="10" t="s">
        <v>100</v>
      </c>
      <c r="AZ25" s="28" t="s">
        <v>100</v>
      </c>
      <c r="BA25" s="11" t="s">
        <v>100</v>
      </c>
      <c r="BB25" s="11" t="s">
        <v>100</v>
      </c>
      <c r="BC25" s="25" t="s">
        <v>100</v>
      </c>
      <c r="BD25" s="11" t="s">
        <v>100</v>
      </c>
    </row>
    <row r="26" spans="1:56" x14ac:dyDescent="0.25">
      <c r="A26" s="35"/>
      <c r="B26" s="6">
        <v>40087</v>
      </c>
      <c r="C26" s="2" t="s">
        <v>100</v>
      </c>
      <c r="D26" s="2" t="s">
        <v>100</v>
      </c>
      <c r="E26" s="2" t="s">
        <v>100</v>
      </c>
      <c r="F26" s="2" t="s">
        <v>100</v>
      </c>
      <c r="G26" s="2" t="s">
        <v>100</v>
      </c>
      <c r="H26" s="4" t="s">
        <v>100</v>
      </c>
      <c r="I26" s="2" t="s">
        <v>100</v>
      </c>
      <c r="J26" s="2" t="s">
        <v>100</v>
      </c>
      <c r="K26" s="2" t="s">
        <v>100</v>
      </c>
      <c r="L26" s="2" t="s">
        <v>100</v>
      </c>
      <c r="M26" s="4" t="s">
        <v>100</v>
      </c>
      <c r="N26" s="2" t="s">
        <v>100</v>
      </c>
      <c r="O26" s="2" t="s">
        <v>100</v>
      </c>
      <c r="P26" s="2" t="s">
        <v>100</v>
      </c>
      <c r="Q26" s="2" t="s">
        <v>100</v>
      </c>
      <c r="R26" s="3" t="s">
        <v>100</v>
      </c>
      <c r="S26" s="2" t="s">
        <v>100</v>
      </c>
      <c r="T26" s="2" t="s">
        <v>100</v>
      </c>
      <c r="U26" s="2" t="s">
        <v>100</v>
      </c>
      <c r="V26" s="2" t="s">
        <v>100</v>
      </c>
      <c r="W26" s="2" t="s">
        <v>100</v>
      </c>
      <c r="X26" s="2" t="s">
        <v>100</v>
      </c>
      <c r="Y26" s="2" t="s">
        <v>100</v>
      </c>
      <c r="Z26" s="2" t="s">
        <v>100</v>
      </c>
      <c r="AA26" s="2" t="s">
        <v>100</v>
      </c>
      <c r="AB26" s="4" t="s">
        <v>100</v>
      </c>
      <c r="AC26" s="4" t="s">
        <v>100</v>
      </c>
      <c r="AD26" s="4" t="s">
        <v>100</v>
      </c>
      <c r="AE26" s="4" t="s">
        <v>100</v>
      </c>
      <c r="AF26" s="4" t="s">
        <v>100</v>
      </c>
      <c r="AG26" s="4" t="s">
        <v>100</v>
      </c>
      <c r="AH26" s="4" t="s">
        <v>100</v>
      </c>
      <c r="AI26" s="4" t="s">
        <v>100</v>
      </c>
      <c r="AJ26" s="4" t="s">
        <v>100</v>
      </c>
      <c r="AK26" s="4" t="s">
        <v>100</v>
      </c>
      <c r="AL26" s="2" t="s">
        <v>100</v>
      </c>
      <c r="AM26" s="2" t="s">
        <v>100</v>
      </c>
      <c r="AN26" s="2" t="s">
        <v>100</v>
      </c>
      <c r="AO26" s="2" t="s">
        <v>100</v>
      </c>
      <c r="AP26" s="2" t="s">
        <v>100</v>
      </c>
      <c r="AQ26" s="5" t="s">
        <v>100</v>
      </c>
      <c r="AR26" s="5" t="s">
        <v>100</v>
      </c>
      <c r="AS26" s="5" t="s">
        <v>100</v>
      </c>
      <c r="AT26" s="5" t="s">
        <v>100</v>
      </c>
      <c r="AU26" s="5" t="s">
        <v>100</v>
      </c>
      <c r="AV26" s="27" t="s">
        <v>100</v>
      </c>
      <c r="AW26" s="4" t="s">
        <v>100</v>
      </c>
      <c r="AX26" s="4" t="s">
        <v>100</v>
      </c>
      <c r="AY26" s="3" t="s">
        <v>100</v>
      </c>
      <c r="AZ26" s="27" t="s">
        <v>100</v>
      </c>
      <c r="BA26" s="4" t="s">
        <v>100</v>
      </c>
      <c r="BB26" s="4" t="s">
        <v>100</v>
      </c>
      <c r="BC26" s="26" t="s">
        <v>100</v>
      </c>
      <c r="BD26" s="4" t="s">
        <v>100</v>
      </c>
    </row>
    <row r="27" spans="1:56" x14ac:dyDescent="0.25">
      <c r="A27" s="35"/>
      <c r="B27" s="7">
        <v>40118</v>
      </c>
      <c r="C27" s="8" t="s">
        <v>100</v>
      </c>
      <c r="D27" s="8" t="s">
        <v>100</v>
      </c>
      <c r="E27" s="8" t="s">
        <v>100</v>
      </c>
      <c r="F27" s="8" t="s">
        <v>100</v>
      </c>
      <c r="G27" s="8" t="s">
        <v>100</v>
      </c>
      <c r="H27" s="11" t="s">
        <v>100</v>
      </c>
      <c r="I27" s="8" t="s">
        <v>100</v>
      </c>
      <c r="J27" s="8" t="s">
        <v>100</v>
      </c>
      <c r="K27" s="8" t="s">
        <v>100</v>
      </c>
      <c r="L27" s="8" t="s">
        <v>100</v>
      </c>
      <c r="M27" s="11" t="s">
        <v>100</v>
      </c>
      <c r="N27" s="8" t="s">
        <v>100</v>
      </c>
      <c r="O27" s="8" t="s">
        <v>100</v>
      </c>
      <c r="P27" s="8" t="s">
        <v>100</v>
      </c>
      <c r="Q27" s="8" t="s">
        <v>100</v>
      </c>
      <c r="R27" s="10" t="s">
        <v>100</v>
      </c>
      <c r="S27" s="8" t="s">
        <v>100</v>
      </c>
      <c r="T27" s="8" t="s">
        <v>100</v>
      </c>
      <c r="U27" s="8" t="s">
        <v>100</v>
      </c>
      <c r="V27" s="8" t="s">
        <v>100</v>
      </c>
      <c r="W27" s="8" t="s">
        <v>100</v>
      </c>
      <c r="X27" s="8" t="s">
        <v>100</v>
      </c>
      <c r="Y27" s="8" t="s">
        <v>100</v>
      </c>
      <c r="Z27" s="8" t="s">
        <v>100</v>
      </c>
      <c r="AA27" s="8" t="s">
        <v>100</v>
      </c>
      <c r="AB27" s="11" t="s">
        <v>100</v>
      </c>
      <c r="AC27" s="11" t="s">
        <v>100</v>
      </c>
      <c r="AD27" s="11" t="s">
        <v>100</v>
      </c>
      <c r="AE27" s="11" t="s">
        <v>100</v>
      </c>
      <c r="AF27" s="11" t="s">
        <v>100</v>
      </c>
      <c r="AG27" s="11" t="s">
        <v>100</v>
      </c>
      <c r="AH27" s="11" t="s">
        <v>100</v>
      </c>
      <c r="AI27" s="11" t="s">
        <v>100</v>
      </c>
      <c r="AJ27" s="11" t="s">
        <v>100</v>
      </c>
      <c r="AK27" s="11" t="s">
        <v>100</v>
      </c>
      <c r="AL27" s="8" t="s">
        <v>100</v>
      </c>
      <c r="AM27" s="8" t="s">
        <v>100</v>
      </c>
      <c r="AN27" s="8" t="s">
        <v>100</v>
      </c>
      <c r="AO27" s="8" t="s">
        <v>100</v>
      </c>
      <c r="AP27" s="8" t="s">
        <v>100</v>
      </c>
      <c r="AQ27" s="34" t="s">
        <v>100</v>
      </c>
      <c r="AR27" s="34" t="s">
        <v>100</v>
      </c>
      <c r="AS27" s="34" t="s">
        <v>100</v>
      </c>
      <c r="AT27" s="34" t="s">
        <v>100</v>
      </c>
      <c r="AU27" s="34" t="s">
        <v>100</v>
      </c>
      <c r="AV27" s="28" t="s">
        <v>100</v>
      </c>
      <c r="AW27" s="11" t="s">
        <v>100</v>
      </c>
      <c r="AX27" s="11" t="s">
        <v>100</v>
      </c>
      <c r="AY27" s="10" t="s">
        <v>100</v>
      </c>
      <c r="AZ27" s="28" t="s">
        <v>100</v>
      </c>
      <c r="BA27" s="11" t="s">
        <v>100</v>
      </c>
      <c r="BB27" s="11" t="s">
        <v>100</v>
      </c>
      <c r="BC27" s="25" t="s">
        <v>100</v>
      </c>
      <c r="BD27" s="11" t="s">
        <v>100</v>
      </c>
    </row>
    <row r="28" spans="1:56" x14ac:dyDescent="0.25">
      <c r="A28" s="35"/>
      <c r="B28" s="6">
        <v>40148</v>
      </c>
      <c r="C28" s="2" t="s">
        <v>100</v>
      </c>
      <c r="D28" s="2" t="s">
        <v>100</v>
      </c>
      <c r="E28" s="2" t="s">
        <v>100</v>
      </c>
      <c r="F28" s="2" t="s">
        <v>100</v>
      </c>
      <c r="G28" s="2" t="s">
        <v>100</v>
      </c>
      <c r="H28" s="4" t="s">
        <v>100</v>
      </c>
      <c r="I28" s="2" t="s">
        <v>100</v>
      </c>
      <c r="J28" s="2" t="s">
        <v>100</v>
      </c>
      <c r="K28" s="2" t="s">
        <v>100</v>
      </c>
      <c r="L28" s="2" t="s">
        <v>100</v>
      </c>
      <c r="M28" s="4" t="s">
        <v>100</v>
      </c>
      <c r="N28" s="2" t="s">
        <v>100</v>
      </c>
      <c r="O28" s="2" t="s">
        <v>100</v>
      </c>
      <c r="P28" s="2" t="s">
        <v>100</v>
      </c>
      <c r="Q28" s="2" t="s">
        <v>100</v>
      </c>
      <c r="R28" s="3" t="s">
        <v>100</v>
      </c>
      <c r="S28" s="2" t="s">
        <v>100</v>
      </c>
      <c r="T28" s="2" t="s">
        <v>100</v>
      </c>
      <c r="U28" s="2" t="s">
        <v>100</v>
      </c>
      <c r="V28" s="2" t="s">
        <v>100</v>
      </c>
      <c r="W28" s="2" t="s">
        <v>100</v>
      </c>
      <c r="X28" s="2" t="s">
        <v>100</v>
      </c>
      <c r="Y28" s="2" t="s">
        <v>100</v>
      </c>
      <c r="Z28" s="2" t="s">
        <v>100</v>
      </c>
      <c r="AA28" s="2" t="s">
        <v>100</v>
      </c>
      <c r="AB28" s="4" t="s">
        <v>100</v>
      </c>
      <c r="AC28" s="4" t="s">
        <v>100</v>
      </c>
      <c r="AD28" s="4" t="s">
        <v>100</v>
      </c>
      <c r="AE28" s="4" t="s">
        <v>100</v>
      </c>
      <c r="AF28" s="4" t="s">
        <v>100</v>
      </c>
      <c r="AG28" s="4" t="s">
        <v>100</v>
      </c>
      <c r="AH28" s="4" t="s">
        <v>100</v>
      </c>
      <c r="AI28" s="4" t="s">
        <v>100</v>
      </c>
      <c r="AJ28" s="4" t="s">
        <v>100</v>
      </c>
      <c r="AK28" s="4" t="s">
        <v>100</v>
      </c>
      <c r="AL28" s="2" t="s">
        <v>100</v>
      </c>
      <c r="AM28" s="2" t="s">
        <v>100</v>
      </c>
      <c r="AN28" s="2" t="s">
        <v>100</v>
      </c>
      <c r="AO28" s="2" t="s">
        <v>100</v>
      </c>
      <c r="AP28" s="2" t="s">
        <v>100</v>
      </c>
      <c r="AQ28" s="5" t="s">
        <v>100</v>
      </c>
      <c r="AR28" s="5" t="s">
        <v>100</v>
      </c>
      <c r="AS28" s="5" t="s">
        <v>100</v>
      </c>
      <c r="AT28" s="5" t="s">
        <v>100</v>
      </c>
      <c r="AU28" s="5" t="s">
        <v>100</v>
      </c>
      <c r="AV28" s="27" t="s">
        <v>100</v>
      </c>
      <c r="AW28" s="4" t="s">
        <v>100</v>
      </c>
      <c r="AX28" s="4" t="s">
        <v>100</v>
      </c>
      <c r="AY28" s="3" t="s">
        <v>100</v>
      </c>
      <c r="AZ28" s="27" t="s">
        <v>100</v>
      </c>
      <c r="BA28" s="4" t="s">
        <v>100</v>
      </c>
      <c r="BB28" s="4" t="s">
        <v>100</v>
      </c>
      <c r="BC28" s="26" t="s">
        <v>100</v>
      </c>
      <c r="BD28" s="4" t="s">
        <v>100</v>
      </c>
    </row>
    <row r="29" spans="1:56" x14ac:dyDescent="0.25">
      <c r="A29" s="35"/>
      <c r="B29" s="7">
        <v>40179</v>
      </c>
      <c r="C29" s="8" t="s">
        <v>100</v>
      </c>
      <c r="D29" s="8" t="s">
        <v>100</v>
      </c>
      <c r="E29" s="8" t="s">
        <v>100</v>
      </c>
      <c r="F29" s="8" t="s">
        <v>100</v>
      </c>
      <c r="G29" s="8" t="s">
        <v>100</v>
      </c>
      <c r="H29" s="11" t="s">
        <v>100</v>
      </c>
      <c r="I29" s="8" t="s">
        <v>100</v>
      </c>
      <c r="J29" s="8" t="s">
        <v>100</v>
      </c>
      <c r="K29" s="8" t="s">
        <v>100</v>
      </c>
      <c r="L29" s="8" t="s">
        <v>100</v>
      </c>
      <c r="M29" s="11" t="s">
        <v>100</v>
      </c>
      <c r="N29" s="8" t="s">
        <v>100</v>
      </c>
      <c r="O29" s="8" t="s">
        <v>100</v>
      </c>
      <c r="P29" s="8" t="s">
        <v>100</v>
      </c>
      <c r="Q29" s="8" t="s">
        <v>100</v>
      </c>
      <c r="R29" s="10" t="s">
        <v>100</v>
      </c>
      <c r="S29" s="8" t="s">
        <v>100</v>
      </c>
      <c r="T29" s="8" t="s">
        <v>100</v>
      </c>
      <c r="U29" s="8" t="s">
        <v>100</v>
      </c>
      <c r="V29" s="8" t="s">
        <v>100</v>
      </c>
      <c r="W29" s="8" t="s">
        <v>100</v>
      </c>
      <c r="X29" s="8" t="s">
        <v>100</v>
      </c>
      <c r="Y29" s="8" t="s">
        <v>100</v>
      </c>
      <c r="Z29" s="8" t="s">
        <v>100</v>
      </c>
      <c r="AA29" s="8" t="s">
        <v>100</v>
      </c>
      <c r="AB29" s="11" t="s">
        <v>100</v>
      </c>
      <c r="AC29" s="11" t="s">
        <v>100</v>
      </c>
      <c r="AD29" s="11" t="s">
        <v>100</v>
      </c>
      <c r="AE29" s="11" t="s">
        <v>100</v>
      </c>
      <c r="AF29" s="11" t="s">
        <v>100</v>
      </c>
      <c r="AG29" s="11" t="s">
        <v>100</v>
      </c>
      <c r="AH29" s="11" t="s">
        <v>100</v>
      </c>
      <c r="AI29" s="11" t="s">
        <v>100</v>
      </c>
      <c r="AJ29" s="11" t="s">
        <v>100</v>
      </c>
      <c r="AK29" s="11" t="s">
        <v>100</v>
      </c>
      <c r="AL29" s="8" t="s">
        <v>100</v>
      </c>
      <c r="AM29" s="8" t="s">
        <v>100</v>
      </c>
      <c r="AN29" s="8" t="s">
        <v>100</v>
      </c>
      <c r="AO29" s="8" t="s">
        <v>100</v>
      </c>
      <c r="AP29" s="8" t="s">
        <v>100</v>
      </c>
      <c r="AQ29" s="34" t="s">
        <v>100</v>
      </c>
      <c r="AR29" s="34" t="s">
        <v>100</v>
      </c>
      <c r="AS29" s="34" t="s">
        <v>100</v>
      </c>
      <c r="AT29" s="34" t="s">
        <v>100</v>
      </c>
      <c r="AU29" s="34" t="s">
        <v>100</v>
      </c>
      <c r="AV29" s="28" t="s">
        <v>100</v>
      </c>
      <c r="AW29" s="11" t="s">
        <v>100</v>
      </c>
      <c r="AX29" s="11" t="s">
        <v>100</v>
      </c>
      <c r="AY29" s="10" t="s">
        <v>100</v>
      </c>
      <c r="AZ29" s="28" t="s">
        <v>100</v>
      </c>
      <c r="BA29" s="11" t="s">
        <v>100</v>
      </c>
      <c r="BB29" s="11" t="s">
        <v>100</v>
      </c>
      <c r="BC29" s="25" t="s">
        <v>100</v>
      </c>
      <c r="BD29" s="11" t="s">
        <v>100</v>
      </c>
    </row>
    <row r="30" spans="1:56" x14ac:dyDescent="0.25">
      <c r="A30" s="35"/>
      <c r="B30" s="6">
        <v>40210</v>
      </c>
      <c r="C30" s="2" t="s">
        <v>100</v>
      </c>
      <c r="D30" s="2" t="s">
        <v>100</v>
      </c>
      <c r="E30" s="2" t="s">
        <v>100</v>
      </c>
      <c r="F30" s="2" t="s">
        <v>100</v>
      </c>
      <c r="G30" s="2" t="s">
        <v>100</v>
      </c>
      <c r="H30" s="4" t="s">
        <v>100</v>
      </c>
      <c r="I30" s="2" t="s">
        <v>100</v>
      </c>
      <c r="J30" s="2" t="s">
        <v>100</v>
      </c>
      <c r="K30" s="2" t="s">
        <v>100</v>
      </c>
      <c r="L30" s="2" t="s">
        <v>100</v>
      </c>
      <c r="M30" s="4" t="s">
        <v>100</v>
      </c>
      <c r="N30" s="2" t="s">
        <v>100</v>
      </c>
      <c r="O30" s="2" t="s">
        <v>100</v>
      </c>
      <c r="P30" s="2" t="s">
        <v>100</v>
      </c>
      <c r="Q30" s="2" t="s">
        <v>100</v>
      </c>
      <c r="R30" s="3" t="s">
        <v>100</v>
      </c>
      <c r="S30" s="2" t="s">
        <v>100</v>
      </c>
      <c r="T30" s="2" t="s">
        <v>100</v>
      </c>
      <c r="U30" s="2" t="s">
        <v>100</v>
      </c>
      <c r="V30" s="2" t="s">
        <v>100</v>
      </c>
      <c r="W30" s="2" t="s">
        <v>100</v>
      </c>
      <c r="X30" s="2" t="s">
        <v>100</v>
      </c>
      <c r="Y30" s="2" t="s">
        <v>100</v>
      </c>
      <c r="Z30" s="2" t="s">
        <v>100</v>
      </c>
      <c r="AA30" s="2" t="s">
        <v>100</v>
      </c>
      <c r="AB30" s="4" t="s">
        <v>100</v>
      </c>
      <c r="AC30" s="4" t="s">
        <v>100</v>
      </c>
      <c r="AD30" s="4" t="s">
        <v>100</v>
      </c>
      <c r="AE30" s="4" t="s">
        <v>100</v>
      </c>
      <c r="AF30" s="4" t="s">
        <v>100</v>
      </c>
      <c r="AG30" s="4" t="s">
        <v>100</v>
      </c>
      <c r="AH30" s="4" t="s">
        <v>100</v>
      </c>
      <c r="AI30" s="4" t="s">
        <v>100</v>
      </c>
      <c r="AJ30" s="4" t="s">
        <v>100</v>
      </c>
      <c r="AK30" s="4" t="s">
        <v>100</v>
      </c>
      <c r="AL30" s="2" t="s">
        <v>100</v>
      </c>
      <c r="AM30" s="2" t="s">
        <v>100</v>
      </c>
      <c r="AN30" s="2" t="s">
        <v>100</v>
      </c>
      <c r="AO30" s="2" t="s">
        <v>100</v>
      </c>
      <c r="AP30" s="2" t="s">
        <v>100</v>
      </c>
      <c r="AQ30" s="5" t="s">
        <v>100</v>
      </c>
      <c r="AR30" s="5" t="s">
        <v>100</v>
      </c>
      <c r="AS30" s="5" t="s">
        <v>100</v>
      </c>
      <c r="AT30" s="5" t="s">
        <v>100</v>
      </c>
      <c r="AU30" s="5" t="s">
        <v>100</v>
      </c>
      <c r="AV30" s="27" t="s">
        <v>100</v>
      </c>
      <c r="AW30" s="4" t="s">
        <v>100</v>
      </c>
      <c r="AX30" s="4" t="s">
        <v>100</v>
      </c>
      <c r="AY30" s="3" t="s">
        <v>100</v>
      </c>
      <c r="AZ30" s="27" t="s">
        <v>100</v>
      </c>
      <c r="BA30" s="4" t="s">
        <v>100</v>
      </c>
      <c r="BB30" s="4" t="s">
        <v>100</v>
      </c>
      <c r="BC30" s="26" t="s">
        <v>100</v>
      </c>
      <c r="BD30" s="4" t="s">
        <v>100</v>
      </c>
    </row>
    <row r="31" spans="1:56" x14ac:dyDescent="0.25">
      <c r="A31" s="35"/>
      <c r="B31" s="7">
        <v>40238</v>
      </c>
      <c r="C31" s="8" t="s">
        <v>100</v>
      </c>
      <c r="D31" s="8" t="s">
        <v>100</v>
      </c>
      <c r="E31" s="8" t="s">
        <v>100</v>
      </c>
      <c r="F31" s="8" t="s">
        <v>100</v>
      </c>
      <c r="G31" s="8" t="s">
        <v>100</v>
      </c>
      <c r="H31" s="11" t="s">
        <v>100</v>
      </c>
      <c r="I31" s="8" t="s">
        <v>100</v>
      </c>
      <c r="J31" s="8" t="s">
        <v>100</v>
      </c>
      <c r="K31" s="8" t="s">
        <v>100</v>
      </c>
      <c r="L31" s="8" t="s">
        <v>100</v>
      </c>
      <c r="M31" s="11" t="s">
        <v>100</v>
      </c>
      <c r="N31" s="8" t="s">
        <v>100</v>
      </c>
      <c r="O31" s="8" t="s">
        <v>100</v>
      </c>
      <c r="P31" s="8" t="s">
        <v>100</v>
      </c>
      <c r="Q31" s="8" t="s">
        <v>100</v>
      </c>
      <c r="R31" s="10" t="s">
        <v>100</v>
      </c>
      <c r="S31" s="8" t="s">
        <v>100</v>
      </c>
      <c r="T31" s="8" t="s">
        <v>100</v>
      </c>
      <c r="U31" s="8" t="s">
        <v>100</v>
      </c>
      <c r="V31" s="8" t="s">
        <v>100</v>
      </c>
      <c r="W31" s="8" t="s">
        <v>100</v>
      </c>
      <c r="X31" s="8" t="s">
        <v>100</v>
      </c>
      <c r="Y31" s="8" t="s">
        <v>100</v>
      </c>
      <c r="Z31" s="8" t="s">
        <v>100</v>
      </c>
      <c r="AA31" s="8" t="s">
        <v>100</v>
      </c>
      <c r="AB31" s="11" t="s">
        <v>100</v>
      </c>
      <c r="AC31" s="11" t="s">
        <v>100</v>
      </c>
      <c r="AD31" s="11" t="s">
        <v>100</v>
      </c>
      <c r="AE31" s="11" t="s">
        <v>100</v>
      </c>
      <c r="AF31" s="11" t="s">
        <v>100</v>
      </c>
      <c r="AG31" s="11" t="s">
        <v>100</v>
      </c>
      <c r="AH31" s="11" t="s">
        <v>100</v>
      </c>
      <c r="AI31" s="11" t="s">
        <v>100</v>
      </c>
      <c r="AJ31" s="11" t="s">
        <v>100</v>
      </c>
      <c r="AK31" s="11" t="s">
        <v>100</v>
      </c>
      <c r="AL31" s="8" t="s">
        <v>100</v>
      </c>
      <c r="AM31" s="8" t="s">
        <v>100</v>
      </c>
      <c r="AN31" s="8" t="s">
        <v>100</v>
      </c>
      <c r="AO31" s="8" t="s">
        <v>100</v>
      </c>
      <c r="AP31" s="8" t="s">
        <v>100</v>
      </c>
      <c r="AQ31" s="34" t="s">
        <v>100</v>
      </c>
      <c r="AR31" s="34" t="s">
        <v>100</v>
      </c>
      <c r="AS31" s="34" t="s">
        <v>100</v>
      </c>
      <c r="AT31" s="34" t="s">
        <v>100</v>
      </c>
      <c r="AU31" s="34" t="s">
        <v>100</v>
      </c>
      <c r="AV31" s="28" t="s">
        <v>100</v>
      </c>
      <c r="AW31" s="11" t="s">
        <v>100</v>
      </c>
      <c r="AX31" s="11" t="s">
        <v>100</v>
      </c>
      <c r="AY31" s="10" t="s">
        <v>100</v>
      </c>
      <c r="AZ31" s="28" t="s">
        <v>100</v>
      </c>
      <c r="BA31" s="11" t="s">
        <v>100</v>
      </c>
      <c r="BB31" s="11" t="s">
        <v>100</v>
      </c>
      <c r="BC31" s="25" t="s">
        <v>100</v>
      </c>
      <c r="BD31" s="11" t="s">
        <v>100</v>
      </c>
    </row>
    <row r="32" spans="1:56" x14ac:dyDescent="0.25">
      <c r="A32" s="35"/>
      <c r="B32" s="6">
        <v>40269</v>
      </c>
      <c r="C32" s="2" t="s">
        <v>100</v>
      </c>
      <c r="D32" s="2" t="s">
        <v>100</v>
      </c>
      <c r="E32" s="2" t="s">
        <v>100</v>
      </c>
      <c r="F32" s="2" t="s">
        <v>100</v>
      </c>
      <c r="G32" s="2" t="s">
        <v>100</v>
      </c>
      <c r="H32" s="4" t="s">
        <v>100</v>
      </c>
      <c r="I32" s="2" t="s">
        <v>100</v>
      </c>
      <c r="J32" s="2" t="s">
        <v>100</v>
      </c>
      <c r="K32" s="2" t="s">
        <v>100</v>
      </c>
      <c r="L32" s="2" t="s">
        <v>100</v>
      </c>
      <c r="M32" s="4" t="s">
        <v>100</v>
      </c>
      <c r="N32" s="2" t="s">
        <v>100</v>
      </c>
      <c r="O32" s="2" t="s">
        <v>100</v>
      </c>
      <c r="P32" s="2" t="s">
        <v>100</v>
      </c>
      <c r="Q32" s="2" t="s">
        <v>100</v>
      </c>
      <c r="R32" s="3" t="s">
        <v>100</v>
      </c>
      <c r="S32" s="2" t="s">
        <v>100</v>
      </c>
      <c r="T32" s="2" t="s">
        <v>100</v>
      </c>
      <c r="U32" s="2" t="s">
        <v>100</v>
      </c>
      <c r="V32" s="2" t="s">
        <v>100</v>
      </c>
      <c r="W32" s="2" t="s">
        <v>100</v>
      </c>
      <c r="X32" s="2" t="s">
        <v>100</v>
      </c>
      <c r="Y32" s="2" t="s">
        <v>100</v>
      </c>
      <c r="Z32" s="2" t="s">
        <v>100</v>
      </c>
      <c r="AA32" s="2" t="s">
        <v>100</v>
      </c>
      <c r="AB32" s="4" t="s">
        <v>100</v>
      </c>
      <c r="AC32" s="4" t="s">
        <v>100</v>
      </c>
      <c r="AD32" s="4" t="s">
        <v>100</v>
      </c>
      <c r="AE32" s="4" t="s">
        <v>100</v>
      </c>
      <c r="AF32" s="4" t="s">
        <v>100</v>
      </c>
      <c r="AG32" s="4" t="s">
        <v>100</v>
      </c>
      <c r="AH32" s="4" t="s">
        <v>100</v>
      </c>
      <c r="AI32" s="4" t="s">
        <v>100</v>
      </c>
      <c r="AJ32" s="4" t="s">
        <v>100</v>
      </c>
      <c r="AK32" s="4" t="s">
        <v>100</v>
      </c>
      <c r="AL32" s="2" t="s">
        <v>100</v>
      </c>
      <c r="AM32" s="2" t="s">
        <v>100</v>
      </c>
      <c r="AN32" s="2" t="s">
        <v>100</v>
      </c>
      <c r="AO32" s="2" t="s">
        <v>100</v>
      </c>
      <c r="AP32" s="2" t="s">
        <v>100</v>
      </c>
      <c r="AQ32" s="5" t="s">
        <v>100</v>
      </c>
      <c r="AR32" s="5" t="s">
        <v>100</v>
      </c>
      <c r="AS32" s="5" t="s">
        <v>100</v>
      </c>
      <c r="AT32" s="5" t="s">
        <v>100</v>
      </c>
      <c r="AU32" s="5" t="s">
        <v>100</v>
      </c>
      <c r="AV32" s="27" t="s">
        <v>100</v>
      </c>
      <c r="AW32" s="4" t="s">
        <v>100</v>
      </c>
      <c r="AX32" s="4" t="s">
        <v>100</v>
      </c>
      <c r="AY32" s="3" t="s">
        <v>100</v>
      </c>
      <c r="AZ32" s="27" t="s">
        <v>100</v>
      </c>
      <c r="BA32" s="4" t="s">
        <v>100</v>
      </c>
      <c r="BB32" s="4" t="s">
        <v>100</v>
      </c>
      <c r="BC32" s="26" t="s">
        <v>100</v>
      </c>
      <c r="BD32" s="4" t="s">
        <v>100</v>
      </c>
    </row>
    <row r="33" spans="1:56" x14ac:dyDescent="0.25">
      <c r="A33" s="35"/>
      <c r="B33" s="7">
        <v>40299</v>
      </c>
      <c r="C33" s="8" t="s">
        <v>100</v>
      </c>
      <c r="D33" s="8" t="s">
        <v>100</v>
      </c>
      <c r="E33" s="8" t="s">
        <v>100</v>
      </c>
      <c r="F33" s="8" t="s">
        <v>100</v>
      </c>
      <c r="G33" s="8" t="s">
        <v>100</v>
      </c>
      <c r="H33" s="11" t="s">
        <v>100</v>
      </c>
      <c r="I33" s="8" t="s">
        <v>100</v>
      </c>
      <c r="J33" s="8" t="s">
        <v>100</v>
      </c>
      <c r="K33" s="8" t="s">
        <v>100</v>
      </c>
      <c r="L33" s="8" t="s">
        <v>100</v>
      </c>
      <c r="M33" s="11" t="s">
        <v>100</v>
      </c>
      <c r="N33" s="8" t="s">
        <v>100</v>
      </c>
      <c r="O33" s="8" t="s">
        <v>100</v>
      </c>
      <c r="P33" s="8" t="s">
        <v>100</v>
      </c>
      <c r="Q33" s="8" t="s">
        <v>100</v>
      </c>
      <c r="R33" s="10" t="s">
        <v>100</v>
      </c>
      <c r="S33" s="8" t="s">
        <v>100</v>
      </c>
      <c r="T33" s="8" t="s">
        <v>100</v>
      </c>
      <c r="U33" s="8" t="s">
        <v>100</v>
      </c>
      <c r="V33" s="8" t="s">
        <v>100</v>
      </c>
      <c r="W33" s="8" t="s">
        <v>100</v>
      </c>
      <c r="X33" s="8" t="s">
        <v>100</v>
      </c>
      <c r="Y33" s="8" t="s">
        <v>100</v>
      </c>
      <c r="Z33" s="8" t="s">
        <v>100</v>
      </c>
      <c r="AA33" s="8" t="s">
        <v>100</v>
      </c>
      <c r="AB33" s="11" t="s">
        <v>100</v>
      </c>
      <c r="AC33" s="11" t="s">
        <v>100</v>
      </c>
      <c r="AD33" s="11" t="s">
        <v>100</v>
      </c>
      <c r="AE33" s="11" t="s">
        <v>100</v>
      </c>
      <c r="AF33" s="11" t="s">
        <v>100</v>
      </c>
      <c r="AG33" s="11" t="s">
        <v>100</v>
      </c>
      <c r="AH33" s="11" t="s">
        <v>100</v>
      </c>
      <c r="AI33" s="11" t="s">
        <v>100</v>
      </c>
      <c r="AJ33" s="11" t="s">
        <v>100</v>
      </c>
      <c r="AK33" s="11" t="s">
        <v>100</v>
      </c>
      <c r="AL33" s="8" t="s">
        <v>100</v>
      </c>
      <c r="AM33" s="8" t="s">
        <v>100</v>
      </c>
      <c r="AN33" s="8" t="s">
        <v>100</v>
      </c>
      <c r="AO33" s="8" t="s">
        <v>100</v>
      </c>
      <c r="AP33" s="8" t="s">
        <v>100</v>
      </c>
      <c r="AQ33" s="34" t="s">
        <v>100</v>
      </c>
      <c r="AR33" s="34" t="s">
        <v>100</v>
      </c>
      <c r="AS33" s="34" t="s">
        <v>100</v>
      </c>
      <c r="AT33" s="34" t="s">
        <v>100</v>
      </c>
      <c r="AU33" s="34" t="s">
        <v>100</v>
      </c>
      <c r="AV33" s="28" t="s">
        <v>100</v>
      </c>
      <c r="AW33" s="11" t="s">
        <v>100</v>
      </c>
      <c r="AX33" s="11" t="s">
        <v>100</v>
      </c>
      <c r="AY33" s="10" t="s">
        <v>100</v>
      </c>
      <c r="AZ33" s="28" t="s">
        <v>100</v>
      </c>
      <c r="BA33" s="11" t="s">
        <v>100</v>
      </c>
      <c r="BB33" s="11" t="s">
        <v>100</v>
      </c>
      <c r="BC33" s="25" t="s">
        <v>100</v>
      </c>
      <c r="BD33" s="11" t="s">
        <v>100</v>
      </c>
    </row>
    <row r="34" spans="1:56" x14ac:dyDescent="0.25">
      <c r="A34" s="35"/>
      <c r="B34" s="6">
        <v>40330</v>
      </c>
      <c r="C34" s="2" t="s">
        <v>100</v>
      </c>
      <c r="D34" s="2" t="s">
        <v>100</v>
      </c>
      <c r="E34" s="2" t="s">
        <v>100</v>
      </c>
      <c r="F34" s="2" t="s">
        <v>100</v>
      </c>
      <c r="G34" s="2" t="s">
        <v>100</v>
      </c>
      <c r="H34" s="4" t="s">
        <v>100</v>
      </c>
      <c r="I34" s="2" t="s">
        <v>100</v>
      </c>
      <c r="J34" s="2" t="s">
        <v>100</v>
      </c>
      <c r="K34" s="2" t="s">
        <v>100</v>
      </c>
      <c r="L34" s="2" t="s">
        <v>100</v>
      </c>
      <c r="M34" s="4" t="s">
        <v>100</v>
      </c>
      <c r="N34" s="2" t="s">
        <v>100</v>
      </c>
      <c r="O34" s="2" t="s">
        <v>100</v>
      </c>
      <c r="P34" s="2" t="s">
        <v>100</v>
      </c>
      <c r="Q34" s="2" t="s">
        <v>100</v>
      </c>
      <c r="R34" s="3" t="s">
        <v>100</v>
      </c>
      <c r="S34" s="2" t="s">
        <v>100</v>
      </c>
      <c r="T34" s="2" t="s">
        <v>100</v>
      </c>
      <c r="U34" s="2" t="s">
        <v>100</v>
      </c>
      <c r="V34" s="2" t="s">
        <v>100</v>
      </c>
      <c r="W34" s="2" t="s">
        <v>100</v>
      </c>
      <c r="X34" s="2" t="s">
        <v>100</v>
      </c>
      <c r="Y34" s="2" t="s">
        <v>100</v>
      </c>
      <c r="Z34" s="2" t="s">
        <v>100</v>
      </c>
      <c r="AA34" s="2" t="s">
        <v>100</v>
      </c>
      <c r="AB34" s="4" t="s">
        <v>100</v>
      </c>
      <c r="AC34" s="4" t="s">
        <v>100</v>
      </c>
      <c r="AD34" s="4" t="s">
        <v>100</v>
      </c>
      <c r="AE34" s="4" t="s">
        <v>100</v>
      </c>
      <c r="AF34" s="4" t="s">
        <v>100</v>
      </c>
      <c r="AG34" s="4" t="s">
        <v>100</v>
      </c>
      <c r="AH34" s="4" t="s">
        <v>100</v>
      </c>
      <c r="AI34" s="4" t="s">
        <v>100</v>
      </c>
      <c r="AJ34" s="4" t="s">
        <v>100</v>
      </c>
      <c r="AK34" s="4" t="s">
        <v>100</v>
      </c>
      <c r="AL34" s="2" t="s">
        <v>100</v>
      </c>
      <c r="AM34" s="2" t="s">
        <v>100</v>
      </c>
      <c r="AN34" s="2" t="s">
        <v>100</v>
      </c>
      <c r="AO34" s="2" t="s">
        <v>100</v>
      </c>
      <c r="AP34" s="2" t="s">
        <v>100</v>
      </c>
      <c r="AQ34" s="5" t="s">
        <v>100</v>
      </c>
      <c r="AR34" s="5" t="s">
        <v>100</v>
      </c>
      <c r="AS34" s="5" t="s">
        <v>100</v>
      </c>
      <c r="AT34" s="5" t="s">
        <v>100</v>
      </c>
      <c r="AU34" s="5" t="s">
        <v>100</v>
      </c>
      <c r="AV34" s="27" t="s">
        <v>100</v>
      </c>
      <c r="AW34" s="4" t="s">
        <v>100</v>
      </c>
      <c r="AX34" s="4" t="s">
        <v>100</v>
      </c>
      <c r="AY34" s="3" t="s">
        <v>100</v>
      </c>
      <c r="AZ34" s="27" t="s">
        <v>100</v>
      </c>
      <c r="BA34" s="4" t="s">
        <v>100</v>
      </c>
      <c r="BB34" s="4" t="s">
        <v>100</v>
      </c>
      <c r="BC34" s="26" t="s">
        <v>100</v>
      </c>
      <c r="BD34" s="4" t="s">
        <v>100</v>
      </c>
    </row>
    <row r="35" spans="1:56" x14ac:dyDescent="0.25">
      <c r="A35" s="35"/>
      <c r="B35" s="7">
        <v>40360</v>
      </c>
      <c r="C35" s="8" t="s">
        <v>100</v>
      </c>
      <c r="D35" s="8" t="s">
        <v>100</v>
      </c>
      <c r="E35" s="8" t="s">
        <v>100</v>
      </c>
      <c r="F35" s="8" t="s">
        <v>100</v>
      </c>
      <c r="G35" s="8" t="s">
        <v>100</v>
      </c>
      <c r="H35" s="11" t="s">
        <v>100</v>
      </c>
      <c r="I35" s="8" t="s">
        <v>100</v>
      </c>
      <c r="J35" s="8" t="s">
        <v>100</v>
      </c>
      <c r="K35" s="8" t="s">
        <v>100</v>
      </c>
      <c r="L35" s="8" t="s">
        <v>100</v>
      </c>
      <c r="M35" s="11" t="s">
        <v>100</v>
      </c>
      <c r="N35" s="8" t="s">
        <v>100</v>
      </c>
      <c r="O35" s="8" t="s">
        <v>100</v>
      </c>
      <c r="P35" s="8" t="s">
        <v>100</v>
      </c>
      <c r="Q35" s="8" t="s">
        <v>100</v>
      </c>
      <c r="R35" s="10" t="s">
        <v>100</v>
      </c>
      <c r="S35" s="8" t="s">
        <v>100</v>
      </c>
      <c r="T35" s="8" t="s">
        <v>100</v>
      </c>
      <c r="U35" s="8" t="s">
        <v>100</v>
      </c>
      <c r="V35" s="8" t="s">
        <v>100</v>
      </c>
      <c r="W35" s="8" t="s">
        <v>100</v>
      </c>
      <c r="X35" s="8" t="s">
        <v>100</v>
      </c>
      <c r="Y35" s="8" t="s">
        <v>100</v>
      </c>
      <c r="Z35" s="8" t="s">
        <v>100</v>
      </c>
      <c r="AA35" s="8" t="s">
        <v>100</v>
      </c>
      <c r="AB35" s="11" t="s">
        <v>100</v>
      </c>
      <c r="AC35" s="11" t="s">
        <v>100</v>
      </c>
      <c r="AD35" s="11" t="s">
        <v>100</v>
      </c>
      <c r="AE35" s="11" t="s">
        <v>100</v>
      </c>
      <c r="AF35" s="11" t="s">
        <v>100</v>
      </c>
      <c r="AG35" s="11" t="s">
        <v>100</v>
      </c>
      <c r="AH35" s="11" t="s">
        <v>100</v>
      </c>
      <c r="AI35" s="11" t="s">
        <v>100</v>
      </c>
      <c r="AJ35" s="11" t="s">
        <v>100</v>
      </c>
      <c r="AK35" s="11" t="s">
        <v>100</v>
      </c>
      <c r="AL35" s="8" t="s">
        <v>100</v>
      </c>
      <c r="AM35" s="8" t="s">
        <v>100</v>
      </c>
      <c r="AN35" s="8" t="s">
        <v>100</v>
      </c>
      <c r="AO35" s="8" t="s">
        <v>100</v>
      </c>
      <c r="AP35" s="8" t="s">
        <v>100</v>
      </c>
      <c r="AQ35" s="34" t="s">
        <v>100</v>
      </c>
      <c r="AR35" s="34" t="s">
        <v>100</v>
      </c>
      <c r="AS35" s="34" t="s">
        <v>100</v>
      </c>
      <c r="AT35" s="34" t="s">
        <v>100</v>
      </c>
      <c r="AU35" s="34" t="s">
        <v>100</v>
      </c>
      <c r="AV35" s="28" t="s">
        <v>100</v>
      </c>
      <c r="AW35" s="11" t="s">
        <v>100</v>
      </c>
      <c r="AX35" s="11" t="s">
        <v>100</v>
      </c>
      <c r="AY35" s="10" t="s">
        <v>100</v>
      </c>
      <c r="AZ35" s="28" t="s">
        <v>100</v>
      </c>
      <c r="BA35" s="11" t="s">
        <v>100</v>
      </c>
      <c r="BB35" s="11" t="s">
        <v>100</v>
      </c>
      <c r="BC35" s="25" t="s">
        <v>100</v>
      </c>
      <c r="BD35" s="11" t="s">
        <v>100</v>
      </c>
    </row>
    <row r="36" spans="1:56" x14ac:dyDescent="0.25">
      <c r="A36" s="35"/>
      <c r="B36" s="6">
        <v>40391</v>
      </c>
      <c r="C36" s="2" t="s">
        <v>100</v>
      </c>
      <c r="D36" s="2" t="s">
        <v>100</v>
      </c>
      <c r="E36" s="2" t="s">
        <v>100</v>
      </c>
      <c r="F36" s="2" t="s">
        <v>100</v>
      </c>
      <c r="G36" s="2" t="s">
        <v>100</v>
      </c>
      <c r="H36" s="4" t="s">
        <v>100</v>
      </c>
      <c r="I36" s="2" t="s">
        <v>100</v>
      </c>
      <c r="J36" s="2" t="s">
        <v>100</v>
      </c>
      <c r="K36" s="2" t="s">
        <v>100</v>
      </c>
      <c r="L36" s="2" t="s">
        <v>100</v>
      </c>
      <c r="M36" s="4" t="s">
        <v>100</v>
      </c>
      <c r="N36" s="2" t="s">
        <v>100</v>
      </c>
      <c r="O36" s="2" t="s">
        <v>100</v>
      </c>
      <c r="P36" s="2" t="s">
        <v>100</v>
      </c>
      <c r="Q36" s="2" t="s">
        <v>100</v>
      </c>
      <c r="R36" s="3" t="s">
        <v>100</v>
      </c>
      <c r="S36" s="2" t="s">
        <v>100</v>
      </c>
      <c r="T36" s="2" t="s">
        <v>100</v>
      </c>
      <c r="U36" s="2" t="s">
        <v>100</v>
      </c>
      <c r="V36" s="2" t="s">
        <v>100</v>
      </c>
      <c r="W36" s="2" t="s">
        <v>100</v>
      </c>
      <c r="X36" s="2" t="s">
        <v>100</v>
      </c>
      <c r="Y36" s="2" t="s">
        <v>100</v>
      </c>
      <c r="Z36" s="2" t="s">
        <v>100</v>
      </c>
      <c r="AA36" s="2" t="s">
        <v>100</v>
      </c>
      <c r="AB36" s="4" t="s">
        <v>100</v>
      </c>
      <c r="AC36" s="4" t="s">
        <v>100</v>
      </c>
      <c r="AD36" s="4" t="s">
        <v>100</v>
      </c>
      <c r="AE36" s="4" t="s">
        <v>100</v>
      </c>
      <c r="AF36" s="4" t="s">
        <v>100</v>
      </c>
      <c r="AG36" s="4" t="s">
        <v>100</v>
      </c>
      <c r="AH36" s="4" t="s">
        <v>100</v>
      </c>
      <c r="AI36" s="4" t="s">
        <v>100</v>
      </c>
      <c r="AJ36" s="4" t="s">
        <v>100</v>
      </c>
      <c r="AK36" s="4" t="s">
        <v>100</v>
      </c>
      <c r="AL36" s="2" t="s">
        <v>100</v>
      </c>
      <c r="AM36" s="2" t="s">
        <v>100</v>
      </c>
      <c r="AN36" s="2" t="s">
        <v>100</v>
      </c>
      <c r="AO36" s="2" t="s">
        <v>100</v>
      </c>
      <c r="AP36" s="2" t="s">
        <v>100</v>
      </c>
      <c r="AQ36" s="5" t="s">
        <v>100</v>
      </c>
      <c r="AR36" s="5" t="s">
        <v>100</v>
      </c>
      <c r="AS36" s="5" t="s">
        <v>100</v>
      </c>
      <c r="AT36" s="5" t="s">
        <v>100</v>
      </c>
      <c r="AU36" s="5" t="s">
        <v>100</v>
      </c>
      <c r="AV36" s="27" t="s">
        <v>100</v>
      </c>
      <c r="AW36" s="4" t="s">
        <v>100</v>
      </c>
      <c r="AX36" s="4" t="s">
        <v>100</v>
      </c>
      <c r="AY36" s="3" t="s">
        <v>100</v>
      </c>
      <c r="AZ36" s="27" t="s">
        <v>100</v>
      </c>
      <c r="BA36" s="4" t="s">
        <v>100</v>
      </c>
      <c r="BB36" s="4" t="s">
        <v>100</v>
      </c>
      <c r="BC36" s="26" t="s">
        <v>100</v>
      </c>
      <c r="BD36" s="4" t="s">
        <v>100</v>
      </c>
    </row>
    <row r="37" spans="1:56" x14ac:dyDescent="0.25">
      <c r="A37" s="35"/>
      <c r="B37" s="7">
        <v>40422</v>
      </c>
      <c r="C37" s="8" t="s">
        <v>100</v>
      </c>
      <c r="D37" s="8" t="s">
        <v>100</v>
      </c>
      <c r="E37" s="8" t="s">
        <v>100</v>
      </c>
      <c r="F37" s="8" t="s">
        <v>100</v>
      </c>
      <c r="G37" s="8" t="s">
        <v>100</v>
      </c>
      <c r="H37" s="11" t="s">
        <v>100</v>
      </c>
      <c r="I37" s="8" t="s">
        <v>100</v>
      </c>
      <c r="J37" s="8" t="s">
        <v>100</v>
      </c>
      <c r="K37" s="8" t="s">
        <v>100</v>
      </c>
      <c r="L37" s="8" t="s">
        <v>100</v>
      </c>
      <c r="M37" s="11" t="s">
        <v>100</v>
      </c>
      <c r="N37" s="8" t="s">
        <v>100</v>
      </c>
      <c r="O37" s="8" t="s">
        <v>100</v>
      </c>
      <c r="P37" s="8" t="s">
        <v>100</v>
      </c>
      <c r="Q37" s="8" t="s">
        <v>100</v>
      </c>
      <c r="R37" s="10" t="s">
        <v>100</v>
      </c>
      <c r="S37" s="8" t="s">
        <v>100</v>
      </c>
      <c r="T37" s="8" t="s">
        <v>100</v>
      </c>
      <c r="U37" s="8" t="s">
        <v>100</v>
      </c>
      <c r="V37" s="8" t="s">
        <v>100</v>
      </c>
      <c r="W37" s="8" t="s">
        <v>100</v>
      </c>
      <c r="X37" s="8" t="s">
        <v>100</v>
      </c>
      <c r="Y37" s="8" t="s">
        <v>100</v>
      </c>
      <c r="Z37" s="8" t="s">
        <v>100</v>
      </c>
      <c r="AA37" s="8" t="s">
        <v>100</v>
      </c>
      <c r="AB37" s="11" t="s">
        <v>100</v>
      </c>
      <c r="AC37" s="11" t="s">
        <v>100</v>
      </c>
      <c r="AD37" s="11" t="s">
        <v>100</v>
      </c>
      <c r="AE37" s="11" t="s">
        <v>100</v>
      </c>
      <c r="AF37" s="11" t="s">
        <v>100</v>
      </c>
      <c r="AG37" s="11" t="s">
        <v>100</v>
      </c>
      <c r="AH37" s="11" t="s">
        <v>100</v>
      </c>
      <c r="AI37" s="11" t="s">
        <v>100</v>
      </c>
      <c r="AJ37" s="11" t="s">
        <v>100</v>
      </c>
      <c r="AK37" s="11" t="s">
        <v>100</v>
      </c>
      <c r="AL37" s="8" t="s">
        <v>100</v>
      </c>
      <c r="AM37" s="8" t="s">
        <v>100</v>
      </c>
      <c r="AN37" s="8" t="s">
        <v>100</v>
      </c>
      <c r="AO37" s="8" t="s">
        <v>100</v>
      </c>
      <c r="AP37" s="8" t="s">
        <v>100</v>
      </c>
      <c r="AQ37" s="34" t="s">
        <v>100</v>
      </c>
      <c r="AR37" s="34" t="s">
        <v>100</v>
      </c>
      <c r="AS37" s="34" t="s">
        <v>100</v>
      </c>
      <c r="AT37" s="34" t="s">
        <v>100</v>
      </c>
      <c r="AU37" s="34" t="s">
        <v>100</v>
      </c>
      <c r="AV37" s="28" t="s">
        <v>100</v>
      </c>
      <c r="AW37" s="11" t="s">
        <v>100</v>
      </c>
      <c r="AX37" s="11" t="s">
        <v>100</v>
      </c>
      <c r="AY37" s="10" t="s">
        <v>100</v>
      </c>
      <c r="AZ37" s="28" t="s">
        <v>100</v>
      </c>
      <c r="BA37" s="11" t="s">
        <v>100</v>
      </c>
      <c r="BB37" s="11" t="s">
        <v>100</v>
      </c>
      <c r="BC37" s="25" t="s">
        <v>100</v>
      </c>
      <c r="BD37" s="11" t="s">
        <v>100</v>
      </c>
    </row>
    <row r="38" spans="1:56" x14ac:dyDescent="0.25">
      <c r="A38" s="35"/>
      <c r="B38" s="6">
        <v>40452</v>
      </c>
      <c r="C38" s="2" t="s">
        <v>100</v>
      </c>
      <c r="D38" s="2" t="s">
        <v>100</v>
      </c>
      <c r="E38" s="2" t="s">
        <v>100</v>
      </c>
      <c r="F38" s="2" t="s">
        <v>100</v>
      </c>
      <c r="G38" s="2" t="s">
        <v>100</v>
      </c>
      <c r="H38" s="4" t="s">
        <v>100</v>
      </c>
      <c r="I38" s="2" t="s">
        <v>100</v>
      </c>
      <c r="J38" s="2" t="s">
        <v>100</v>
      </c>
      <c r="K38" s="2" t="s">
        <v>100</v>
      </c>
      <c r="L38" s="2" t="s">
        <v>100</v>
      </c>
      <c r="M38" s="4" t="s">
        <v>100</v>
      </c>
      <c r="N38" s="2" t="s">
        <v>100</v>
      </c>
      <c r="O38" s="2" t="s">
        <v>100</v>
      </c>
      <c r="P38" s="2" t="s">
        <v>100</v>
      </c>
      <c r="Q38" s="2" t="s">
        <v>100</v>
      </c>
      <c r="R38" s="3" t="s">
        <v>100</v>
      </c>
      <c r="S38" s="2" t="s">
        <v>100</v>
      </c>
      <c r="T38" s="2" t="s">
        <v>100</v>
      </c>
      <c r="U38" s="2" t="s">
        <v>100</v>
      </c>
      <c r="V38" s="2" t="s">
        <v>100</v>
      </c>
      <c r="W38" s="2" t="s">
        <v>100</v>
      </c>
      <c r="X38" s="2" t="s">
        <v>100</v>
      </c>
      <c r="Y38" s="2" t="s">
        <v>100</v>
      </c>
      <c r="Z38" s="2" t="s">
        <v>100</v>
      </c>
      <c r="AA38" s="2" t="s">
        <v>100</v>
      </c>
      <c r="AB38" s="4" t="s">
        <v>100</v>
      </c>
      <c r="AC38" s="4" t="s">
        <v>100</v>
      </c>
      <c r="AD38" s="4" t="s">
        <v>100</v>
      </c>
      <c r="AE38" s="4" t="s">
        <v>100</v>
      </c>
      <c r="AF38" s="4" t="s">
        <v>100</v>
      </c>
      <c r="AG38" s="4" t="s">
        <v>100</v>
      </c>
      <c r="AH38" s="4" t="s">
        <v>100</v>
      </c>
      <c r="AI38" s="4" t="s">
        <v>100</v>
      </c>
      <c r="AJ38" s="4" t="s">
        <v>100</v>
      </c>
      <c r="AK38" s="4" t="s">
        <v>100</v>
      </c>
      <c r="AL38" s="2" t="s">
        <v>100</v>
      </c>
      <c r="AM38" s="2" t="s">
        <v>100</v>
      </c>
      <c r="AN38" s="2" t="s">
        <v>100</v>
      </c>
      <c r="AO38" s="2" t="s">
        <v>100</v>
      </c>
      <c r="AP38" s="2" t="s">
        <v>100</v>
      </c>
      <c r="AQ38" s="5" t="s">
        <v>100</v>
      </c>
      <c r="AR38" s="5" t="s">
        <v>100</v>
      </c>
      <c r="AS38" s="5" t="s">
        <v>100</v>
      </c>
      <c r="AT38" s="5" t="s">
        <v>100</v>
      </c>
      <c r="AU38" s="5" t="s">
        <v>100</v>
      </c>
      <c r="AV38" s="27" t="s">
        <v>100</v>
      </c>
      <c r="AW38" s="4" t="s">
        <v>100</v>
      </c>
      <c r="AX38" s="4" t="s">
        <v>100</v>
      </c>
      <c r="AY38" s="3" t="s">
        <v>100</v>
      </c>
      <c r="AZ38" s="27" t="s">
        <v>100</v>
      </c>
      <c r="BA38" s="4" t="s">
        <v>100</v>
      </c>
      <c r="BB38" s="4" t="s">
        <v>100</v>
      </c>
      <c r="BC38" s="26" t="s">
        <v>100</v>
      </c>
      <c r="BD38" s="4" t="s">
        <v>100</v>
      </c>
    </row>
    <row r="39" spans="1:56" x14ac:dyDescent="0.25">
      <c r="A39" s="35"/>
      <c r="B39" s="7">
        <v>40483</v>
      </c>
      <c r="C39" s="8" t="s">
        <v>100</v>
      </c>
      <c r="D39" s="8" t="s">
        <v>100</v>
      </c>
      <c r="E39" s="8" t="s">
        <v>100</v>
      </c>
      <c r="F39" s="8" t="s">
        <v>100</v>
      </c>
      <c r="G39" s="8" t="s">
        <v>100</v>
      </c>
      <c r="H39" s="11" t="s">
        <v>100</v>
      </c>
      <c r="I39" s="8" t="s">
        <v>100</v>
      </c>
      <c r="J39" s="8" t="s">
        <v>100</v>
      </c>
      <c r="K39" s="8" t="s">
        <v>100</v>
      </c>
      <c r="L39" s="8" t="s">
        <v>100</v>
      </c>
      <c r="M39" s="11" t="s">
        <v>100</v>
      </c>
      <c r="N39" s="8" t="s">
        <v>100</v>
      </c>
      <c r="O39" s="8" t="s">
        <v>100</v>
      </c>
      <c r="P39" s="8" t="s">
        <v>100</v>
      </c>
      <c r="Q39" s="8" t="s">
        <v>100</v>
      </c>
      <c r="R39" s="10" t="s">
        <v>100</v>
      </c>
      <c r="S39" s="8" t="s">
        <v>100</v>
      </c>
      <c r="T39" s="8" t="s">
        <v>100</v>
      </c>
      <c r="U39" s="8" t="s">
        <v>100</v>
      </c>
      <c r="V39" s="8" t="s">
        <v>100</v>
      </c>
      <c r="W39" s="8" t="s">
        <v>100</v>
      </c>
      <c r="X39" s="8" t="s">
        <v>100</v>
      </c>
      <c r="Y39" s="8" t="s">
        <v>100</v>
      </c>
      <c r="Z39" s="8" t="s">
        <v>100</v>
      </c>
      <c r="AA39" s="8" t="s">
        <v>100</v>
      </c>
      <c r="AB39" s="11" t="s">
        <v>100</v>
      </c>
      <c r="AC39" s="11" t="s">
        <v>100</v>
      </c>
      <c r="AD39" s="11" t="s">
        <v>100</v>
      </c>
      <c r="AE39" s="11" t="s">
        <v>100</v>
      </c>
      <c r="AF39" s="11" t="s">
        <v>100</v>
      </c>
      <c r="AG39" s="11" t="s">
        <v>100</v>
      </c>
      <c r="AH39" s="11" t="s">
        <v>100</v>
      </c>
      <c r="AI39" s="11" t="s">
        <v>100</v>
      </c>
      <c r="AJ39" s="11" t="s">
        <v>100</v>
      </c>
      <c r="AK39" s="11" t="s">
        <v>100</v>
      </c>
      <c r="AL39" s="8" t="s">
        <v>100</v>
      </c>
      <c r="AM39" s="8" t="s">
        <v>100</v>
      </c>
      <c r="AN39" s="8" t="s">
        <v>100</v>
      </c>
      <c r="AO39" s="8" t="s">
        <v>100</v>
      </c>
      <c r="AP39" s="8" t="s">
        <v>100</v>
      </c>
      <c r="AQ39" s="34" t="s">
        <v>100</v>
      </c>
      <c r="AR39" s="34" t="s">
        <v>100</v>
      </c>
      <c r="AS39" s="34" t="s">
        <v>100</v>
      </c>
      <c r="AT39" s="34" t="s">
        <v>100</v>
      </c>
      <c r="AU39" s="34" t="s">
        <v>100</v>
      </c>
      <c r="AV39" s="28" t="s">
        <v>100</v>
      </c>
      <c r="AW39" s="11" t="s">
        <v>100</v>
      </c>
      <c r="AX39" s="11" t="s">
        <v>100</v>
      </c>
      <c r="AY39" s="10" t="s">
        <v>100</v>
      </c>
      <c r="AZ39" s="28" t="s">
        <v>100</v>
      </c>
      <c r="BA39" s="11" t="s">
        <v>100</v>
      </c>
      <c r="BB39" s="11" t="s">
        <v>100</v>
      </c>
      <c r="BC39" s="25" t="s">
        <v>100</v>
      </c>
      <c r="BD39" s="11" t="s">
        <v>100</v>
      </c>
    </row>
    <row r="40" spans="1:56" x14ac:dyDescent="0.25">
      <c r="A40" s="35"/>
      <c r="B40" s="6">
        <v>40513</v>
      </c>
      <c r="C40" s="2" t="s">
        <v>100</v>
      </c>
      <c r="D40" s="2" t="s">
        <v>100</v>
      </c>
      <c r="E40" s="2" t="s">
        <v>100</v>
      </c>
      <c r="F40" s="2" t="s">
        <v>100</v>
      </c>
      <c r="G40" s="2" t="s">
        <v>100</v>
      </c>
      <c r="H40" s="4" t="s">
        <v>100</v>
      </c>
      <c r="I40" s="2" t="s">
        <v>100</v>
      </c>
      <c r="J40" s="2" t="s">
        <v>100</v>
      </c>
      <c r="K40" s="2" t="s">
        <v>100</v>
      </c>
      <c r="L40" s="2" t="s">
        <v>100</v>
      </c>
      <c r="M40" s="4" t="s">
        <v>100</v>
      </c>
      <c r="N40" s="2" t="s">
        <v>100</v>
      </c>
      <c r="O40" s="2" t="s">
        <v>100</v>
      </c>
      <c r="P40" s="2" t="s">
        <v>100</v>
      </c>
      <c r="Q40" s="2" t="s">
        <v>100</v>
      </c>
      <c r="R40" s="3" t="s">
        <v>100</v>
      </c>
      <c r="S40" s="2" t="s">
        <v>100</v>
      </c>
      <c r="T40" s="2" t="s">
        <v>100</v>
      </c>
      <c r="U40" s="2" t="s">
        <v>100</v>
      </c>
      <c r="V40" s="2" t="s">
        <v>100</v>
      </c>
      <c r="W40" s="2" t="s">
        <v>100</v>
      </c>
      <c r="X40" s="2" t="s">
        <v>100</v>
      </c>
      <c r="Y40" s="2" t="s">
        <v>100</v>
      </c>
      <c r="Z40" s="2" t="s">
        <v>100</v>
      </c>
      <c r="AA40" s="2" t="s">
        <v>100</v>
      </c>
      <c r="AB40" s="4" t="s">
        <v>100</v>
      </c>
      <c r="AC40" s="4" t="s">
        <v>100</v>
      </c>
      <c r="AD40" s="4" t="s">
        <v>100</v>
      </c>
      <c r="AE40" s="4" t="s">
        <v>100</v>
      </c>
      <c r="AF40" s="4" t="s">
        <v>100</v>
      </c>
      <c r="AG40" s="4" t="s">
        <v>100</v>
      </c>
      <c r="AH40" s="4" t="s">
        <v>100</v>
      </c>
      <c r="AI40" s="4" t="s">
        <v>100</v>
      </c>
      <c r="AJ40" s="4" t="s">
        <v>100</v>
      </c>
      <c r="AK40" s="4" t="s">
        <v>100</v>
      </c>
      <c r="AL40" s="2" t="s">
        <v>100</v>
      </c>
      <c r="AM40" s="2" t="s">
        <v>100</v>
      </c>
      <c r="AN40" s="2" t="s">
        <v>100</v>
      </c>
      <c r="AO40" s="2" t="s">
        <v>100</v>
      </c>
      <c r="AP40" s="2" t="s">
        <v>100</v>
      </c>
      <c r="AQ40" s="5" t="s">
        <v>100</v>
      </c>
      <c r="AR40" s="5" t="s">
        <v>100</v>
      </c>
      <c r="AS40" s="5" t="s">
        <v>100</v>
      </c>
      <c r="AT40" s="5" t="s">
        <v>100</v>
      </c>
      <c r="AU40" s="5" t="s">
        <v>100</v>
      </c>
      <c r="AV40" s="27" t="s">
        <v>100</v>
      </c>
      <c r="AW40" s="4" t="s">
        <v>100</v>
      </c>
      <c r="AX40" s="4" t="s">
        <v>100</v>
      </c>
      <c r="AY40" s="3" t="s">
        <v>100</v>
      </c>
      <c r="AZ40" s="27" t="s">
        <v>100</v>
      </c>
      <c r="BA40" s="4" t="s">
        <v>100</v>
      </c>
      <c r="BB40" s="4" t="s">
        <v>100</v>
      </c>
      <c r="BC40" s="26" t="s">
        <v>100</v>
      </c>
      <c r="BD40" s="4" t="s">
        <v>100</v>
      </c>
    </row>
    <row r="41" spans="1:56" x14ac:dyDescent="0.25">
      <c r="A41" s="35"/>
      <c r="B41" s="7">
        <v>40544</v>
      </c>
      <c r="C41" s="8" t="s">
        <v>100</v>
      </c>
      <c r="D41" s="8" t="s">
        <v>100</v>
      </c>
      <c r="E41" s="8" t="s">
        <v>100</v>
      </c>
      <c r="F41" s="8" t="s">
        <v>100</v>
      </c>
      <c r="G41" s="8" t="s">
        <v>100</v>
      </c>
      <c r="H41" s="11" t="s">
        <v>100</v>
      </c>
      <c r="I41" s="8" t="s">
        <v>100</v>
      </c>
      <c r="J41" s="8" t="s">
        <v>100</v>
      </c>
      <c r="K41" s="8" t="s">
        <v>100</v>
      </c>
      <c r="L41" s="8" t="s">
        <v>100</v>
      </c>
      <c r="M41" s="11" t="s">
        <v>100</v>
      </c>
      <c r="N41" s="8" t="s">
        <v>100</v>
      </c>
      <c r="O41" s="8" t="s">
        <v>100</v>
      </c>
      <c r="P41" s="8" t="s">
        <v>100</v>
      </c>
      <c r="Q41" s="8" t="s">
        <v>100</v>
      </c>
      <c r="R41" s="10" t="s">
        <v>100</v>
      </c>
      <c r="S41" s="8" t="s">
        <v>100</v>
      </c>
      <c r="T41" s="8" t="s">
        <v>100</v>
      </c>
      <c r="U41" s="8" t="s">
        <v>100</v>
      </c>
      <c r="V41" s="8" t="s">
        <v>100</v>
      </c>
      <c r="W41" s="8" t="s">
        <v>100</v>
      </c>
      <c r="X41" s="8" t="s">
        <v>100</v>
      </c>
      <c r="Y41" s="8" t="s">
        <v>100</v>
      </c>
      <c r="Z41" s="8" t="s">
        <v>100</v>
      </c>
      <c r="AA41" s="8" t="s">
        <v>100</v>
      </c>
      <c r="AB41" s="11" t="s">
        <v>100</v>
      </c>
      <c r="AC41" s="11" t="s">
        <v>100</v>
      </c>
      <c r="AD41" s="11" t="s">
        <v>100</v>
      </c>
      <c r="AE41" s="11" t="s">
        <v>100</v>
      </c>
      <c r="AF41" s="11" t="s">
        <v>100</v>
      </c>
      <c r="AG41" s="11" t="s">
        <v>100</v>
      </c>
      <c r="AH41" s="11" t="s">
        <v>100</v>
      </c>
      <c r="AI41" s="11" t="s">
        <v>100</v>
      </c>
      <c r="AJ41" s="11" t="s">
        <v>100</v>
      </c>
      <c r="AK41" s="11" t="s">
        <v>100</v>
      </c>
      <c r="AL41" s="8" t="s">
        <v>100</v>
      </c>
      <c r="AM41" s="8" t="s">
        <v>100</v>
      </c>
      <c r="AN41" s="8" t="s">
        <v>100</v>
      </c>
      <c r="AO41" s="8" t="s">
        <v>100</v>
      </c>
      <c r="AP41" s="8" t="s">
        <v>100</v>
      </c>
      <c r="AQ41" s="34" t="s">
        <v>100</v>
      </c>
      <c r="AR41" s="34" t="s">
        <v>100</v>
      </c>
      <c r="AS41" s="34" t="s">
        <v>100</v>
      </c>
      <c r="AT41" s="34" t="s">
        <v>100</v>
      </c>
      <c r="AU41" s="34" t="s">
        <v>100</v>
      </c>
      <c r="AV41" s="28" t="s">
        <v>100</v>
      </c>
      <c r="AW41" s="11" t="s">
        <v>100</v>
      </c>
      <c r="AX41" s="11" t="s">
        <v>100</v>
      </c>
      <c r="AY41" s="10" t="s">
        <v>100</v>
      </c>
      <c r="AZ41" s="28" t="s">
        <v>100</v>
      </c>
      <c r="BA41" s="11" t="s">
        <v>100</v>
      </c>
      <c r="BB41" s="11" t="s">
        <v>100</v>
      </c>
      <c r="BC41" s="25" t="s">
        <v>100</v>
      </c>
      <c r="BD41" s="11" t="s">
        <v>100</v>
      </c>
    </row>
    <row r="42" spans="1:56" x14ac:dyDescent="0.25">
      <c r="A42" s="35"/>
      <c r="B42" s="6">
        <v>40575</v>
      </c>
      <c r="C42" s="2" t="s">
        <v>100</v>
      </c>
      <c r="D42" s="2" t="s">
        <v>100</v>
      </c>
      <c r="E42" s="2" t="s">
        <v>100</v>
      </c>
      <c r="F42" s="2" t="s">
        <v>100</v>
      </c>
      <c r="G42" s="2" t="s">
        <v>100</v>
      </c>
      <c r="H42" s="4" t="s">
        <v>100</v>
      </c>
      <c r="I42" s="2" t="s">
        <v>100</v>
      </c>
      <c r="J42" s="2" t="s">
        <v>100</v>
      </c>
      <c r="K42" s="2" t="s">
        <v>100</v>
      </c>
      <c r="L42" s="2" t="s">
        <v>100</v>
      </c>
      <c r="M42" s="4" t="s">
        <v>100</v>
      </c>
      <c r="N42" s="2" t="s">
        <v>100</v>
      </c>
      <c r="O42" s="2" t="s">
        <v>100</v>
      </c>
      <c r="P42" s="2" t="s">
        <v>100</v>
      </c>
      <c r="Q42" s="2" t="s">
        <v>100</v>
      </c>
      <c r="R42" s="3" t="s">
        <v>100</v>
      </c>
      <c r="S42" s="2" t="s">
        <v>100</v>
      </c>
      <c r="T42" s="2" t="s">
        <v>100</v>
      </c>
      <c r="U42" s="2" t="s">
        <v>100</v>
      </c>
      <c r="V42" s="2" t="s">
        <v>100</v>
      </c>
      <c r="W42" s="2" t="s">
        <v>100</v>
      </c>
      <c r="X42" s="2" t="s">
        <v>100</v>
      </c>
      <c r="Y42" s="2" t="s">
        <v>100</v>
      </c>
      <c r="Z42" s="2" t="s">
        <v>100</v>
      </c>
      <c r="AA42" s="2" t="s">
        <v>100</v>
      </c>
      <c r="AB42" s="4" t="s">
        <v>100</v>
      </c>
      <c r="AC42" s="4" t="s">
        <v>100</v>
      </c>
      <c r="AD42" s="4" t="s">
        <v>100</v>
      </c>
      <c r="AE42" s="4" t="s">
        <v>100</v>
      </c>
      <c r="AF42" s="4" t="s">
        <v>100</v>
      </c>
      <c r="AG42" s="4" t="s">
        <v>100</v>
      </c>
      <c r="AH42" s="4" t="s">
        <v>100</v>
      </c>
      <c r="AI42" s="4" t="s">
        <v>100</v>
      </c>
      <c r="AJ42" s="4" t="s">
        <v>100</v>
      </c>
      <c r="AK42" s="4" t="s">
        <v>100</v>
      </c>
      <c r="AL42" s="2" t="s">
        <v>100</v>
      </c>
      <c r="AM42" s="2" t="s">
        <v>100</v>
      </c>
      <c r="AN42" s="2" t="s">
        <v>100</v>
      </c>
      <c r="AO42" s="2" t="s">
        <v>100</v>
      </c>
      <c r="AP42" s="2" t="s">
        <v>100</v>
      </c>
      <c r="AQ42" s="5" t="s">
        <v>100</v>
      </c>
      <c r="AR42" s="5" t="s">
        <v>100</v>
      </c>
      <c r="AS42" s="5" t="s">
        <v>100</v>
      </c>
      <c r="AT42" s="5" t="s">
        <v>100</v>
      </c>
      <c r="AU42" s="5" t="s">
        <v>100</v>
      </c>
      <c r="AV42" s="27" t="s">
        <v>100</v>
      </c>
      <c r="AW42" s="4" t="s">
        <v>100</v>
      </c>
      <c r="AX42" s="4" t="s">
        <v>100</v>
      </c>
      <c r="AY42" s="3" t="s">
        <v>100</v>
      </c>
      <c r="AZ42" s="27" t="s">
        <v>100</v>
      </c>
      <c r="BA42" s="4" t="s">
        <v>100</v>
      </c>
      <c r="BB42" s="4" t="s">
        <v>100</v>
      </c>
      <c r="BC42" s="26" t="s">
        <v>100</v>
      </c>
      <c r="BD42" s="4" t="s">
        <v>100</v>
      </c>
    </row>
    <row r="43" spans="1:56" x14ac:dyDescent="0.25">
      <c r="A43" s="35"/>
      <c r="B43" s="7">
        <v>40603</v>
      </c>
      <c r="C43" s="8" t="s">
        <v>100</v>
      </c>
      <c r="D43" s="8" t="s">
        <v>100</v>
      </c>
      <c r="E43" s="8" t="s">
        <v>100</v>
      </c>
      <c r="F43" s="8" t="s">
        <v>100</v>
      </c>
      <c r="G43" s="8" t="s">
        <v>100</v>
      </c>
      <c r="H43" s="11" t="s">
        <v>100</v>
      </c>
      <c r="I43" s="8" t="s">
        <v>100</v>
      </c>
      <c r="J43" s="8" t="s">
        <v>100</v>
      </c>
      <c r="K43" s="8" t="s">
        <v>100</v>
      </c>
      <c r="L43" s="8" t="s">
        <v>100</v>
      </c>
      <c r="M43" s="11" t="s">
        <v>100</v>
      </c>
      <c r="N43" s="8" t="s">
        <v>100</v>
      </c>
      <c r="O43" s="8" t="s">
        <v>100</v>
      </c>
      <c r="P43" s="8" t="s">
        <v>100</v>
      </c>
      <c r="Q43" s="8" t="s">
        <v>100</v>
      </c>
      <c r="R43" s="10" t="s">
        <v>100</v>
      </c>
      <c r="S43" s="8" t="s">
        <v>100</v>
      </c>
      <c r="T43" s="8" t="s">
        <v>100</v>
      </c>
      <c r="U43" s="8" t="s">
        <v>100</v>
      </c>
      <c r="V43" s="8" t="s">
        <v>100</v>
      </c>
      <c r="W43" s="8" t="s">
        <v>100</v>
      </c>
      <c r="X43" s="8" t="s">
        <v>100</v>
      </c>
      <c r="Y43" s="8" t="s">
        <v>100</v>
      </c>
      <c r="Z43" s="8" t="s">
        <v>100</v>
      </c>
      <c r="AA43" s="8" t="s">
        <v>100</v>
      </c>
      <c r="AB43" s="11" t="s">
        <v>100</v>
      </c>
      <c r="AC43" s="11" t="s">
        <v>100</v>
      </c>
      <c r="AD43" s="11" t="s">
        <v>100</v>
      </c>
      <c r="AE43" s="11" t="s">
        <v>100</v>
      </c>
      <c r="AF43" s="11" t="s">
        <v>100</v>
      </c>
      <c r="AG43" s="11" t="s">
        <v>100</v>
      </c>
      <c r="AH43" s="11" t="s">
        <v>100</v>
      </c>
      <c r="AI43" s="11" t="s">
        <v>100</v>
      </c>
      <c r="AJ43" s="11" t="s">
        <v>100</v>
      </c>
      <c r="AK43" s="11" t="s">
        <v>100</v>
      </c>
      <c r="AL43" s="8" t="s">
        <v>100</v>
      </c>
      <c r="AM43" s="8" t="s">
        <v>100</v>
      </c>
      <c r="AN43" s="8" t="s">
        <v>100</v>
      </c>
      <c r="AO43" s="8" t="s">
        <v>100</v>
      </c>
      <c r="AP43" s="8" t="s">
        <v>100</v>
      </c>
      <c r="AQ43" s="34" t="s">
        <v>100</v>
      </c>
      <c r="AR43" s="34" t="s">
        <v>100</v>
      </c>
      <c r="AS43" s="34" t="s">
        <v>100</v>
      </c>
      <c r="AT43" s="34" t="s">
        <v>100</v>
      </c>
      <c r="AU43" s="34" t="s">
        <v>100</v>
      </c>
      <c r="AV43" s="28" t="s">
        <v>100</v>
      </c>
      <c r="AW43" s="11" t="s">
        <v>100</v>
      </c>
      <c r="AX43" s="11" t="s">
        <v>100</v>
      </c>
      <c r="AY43" s="10" t="s">
        <v>100</v>
      </c>
      <c r="AZ43" s="28" t="s">
        <v>100</v>
      </c>
      <c r="BA43" s="11" t="s">
        <v>100</v>
      </c>
      <c r="BB43" s="11" t="s">
        <v>100</v>
      </c>
      <c r="BC43" s="25" t="s">
        <v>100</v>
      </c>
      <c r="BD43" s="11" t="s">
        <v>100</v>
      </c>
    </row>
    <row r="44" spans="1:56" x14ac:dyDescent="0.25">
      <c r="A44" s="35"/>
      <c r="B44" s="6">
        <v>40634</v>
      </c>
      <c r="C44" s="2" t="s">
        <v>100</v>
      </c>
      <c r="D44" s="2" t="s">
        <v>100</v>
      </c>
      <c r="E44" s="2" t="s">
        <v>100</v>
      </c>
      <c r="F44" s="2" t="s">
        <v>100</v>
      </c>
      <c r="G44" s="2" t="s">
        <v>100</v>
      </c>
      <c r="H44" s="4" t="s">
        <v>100</v>
      </c>
      <c r="I44" s="2" t="s">
        <v>100</v>
      </c>
      <c r="J44" s="2" t="s">
        <v>100</v>
      </c>
      <c r="K44" s="2" t="s">
        <v>100</v>
      </c>
      <c r="L44" s="2" t="s">
        <v>100</v>
      </c>
      <c r="M44" s="4" t="s">
        <v>100</v>
      </c>
      <c r="N44" s="2" t="s">
        <v>100</v>
      </c>
      <c r="O44" s="2" t="s">
        <v>100</v>
      </c>
      <c r="P44" s="2" t="s">
        <v>100</v>
      </c>
      <c r="Q44" s="2" t="s">
        <v>100</v>
      </c>
      <c r="R44" s="3" t="s">
        <v>100</v>
      </c>
      <c r="S44" s="2" t="s">
        <v>100</v>
      </c>
      <c r="T44" s="2" t="s">
        <v>100</v>
      </c>
      <c r="U44" s="2" t="s">
        <v>100</v>
      </c>
      <c r="V44" s="2" t="s">
        <v>100</v>
      </c>
      <c r="W44" s="2" t="s">
        <v>100</v>
      </c>
      <c r="X44" s="2" t="s">
        <v>100</v>
      </c>
      <c r="Y44" s="2" t="s">
        <v>100</v>
      </c>
      <c r="Z44" s="2" t="s">
        <v>100</v>
      </c>
      <c r="AA44" s="2" t="s">
        <v>100</v>
      </c>
      <c r="AB44" s="4" t="s">
        <v>100</v>
      </c>
      <c r="AC44" s="4" t="s">
        <v>100</v>
      </c>
      <c r="AD44" s="4" t="s">
        <v>100</v>
      </c>
      <c r="AE44" s="4" t="s">
        <v>100</v>
      </c>
      <c r="AF44" s="4" t="s">
        <v>100</v>
      </c>
      <c r="AG44" s="4" t="s">
        <v>100</v>
      </c>
      <c r="AH44" s="4" t="s">
        <v>100</v>
      </c>
      <c r="AI44" s="4" t="s">
        <v>100</v>
      </c>
      <c r="AJ44" s="4" t="s">
        <v>100</v>
      </c>
      <c r="AK44" s="4" t="s">
        <v>100</v>
      </c>
      <c r="AL44" s="2" t="s">
        <v>100</v>
      </c>
      <c r="AM44" s="2" t="s">
        <v>100</v>
      </c>
      <c r="AN44" s="2" t="s">
        <v>100</v>
      </c>
      <c r="AO44" s="2" t="s">
        <v>100</v>
      </c>
      <c r="AP44" s="2" t="s">
        <v>100</v>
      </c>
      <c r="AQ44" s="5" t="s">
        <v>100</v>
      </c>
      <c r="AR44" s="5" t="s">
        <v>100</v>
      </c>
      <c r="AS44" s="5" t="s">
        <v>100</v>
      </c>
      <c r="AT44" s="5" t="s">
        <v>100</v>
      </c>
      <c r="AU44" s="5" t="s">
        <v>100</v>
      </c>
      <c r="AV44" s="27" t="s">
        <v>100</v>
      </c>
      <c r="AW44" s="4" t="s">
        <v>100</v>
      </c>
      <c r="AX44" s="4" t="s">
        <v>100</v>
      </c>
      <c r="AY44" s="3" t="s">
        <v>100</v>
      </c>
      <c r="AZ44" s="27" t="s">
        <v>100</v>
      </c>
      <c r="BA44" s="4" t="s">
        <v>100</v>
      </c>
      <c r="BB44" s="4" t="s">
        <v>100</v>
      </c>
      <c r="BC44" s="26" t="s">
        <v>100</v>
      </c>
      <c r="BD44" s="4" t="s">
        <v>100</v>
      </c>
    </row>
    <row r="45" spans="1:56" x14ac:dyDescent="0.25">
      <c r="A45" s="35"/>
      <c r="B45" s="7">
        <v>40664</v>
      </c>
      <c r="C45" s="8" t="s">
        <v>100</v>
      </c>
      <c r="D45" s="8" t="s">
        <v>100</v>
      </c>
      <c r="E45" s="8" t="s">
        <v>100</v>
      </c>
      <c r="F45" s="8" t="s">
        <v>100</v>
      </c>
      <c r="G45" s="8" t="s">
        <v>100</v>
      </c>
      <c r="H45" s="11" t="s">
        <v>100</v>
      </c>
      <c r="I45" s="8" t="s">
        <v>100</v>
      </c>
      <c r="J45" s="8" t="s">
        <v>100</v>
      </c>
      <c r="K45" s="8" t="s">
        <v>100</v>
      </c>
      <c r="L45" s="8" t="s">
        <v>100</v>
      </c>
      <c r="M45" s="11" t="s">
        <v>100</v>
      </c>
      <c r="N45" s="8" t="s">
        <v>100</v>
      </c>
      <c r="O45" s="8" t="s">
        <v>100</v>
      </c>
      <c r="P45" s="8" t="s">
        <v>100</v>
      </c>
      <c r="Q45" s="8" t="s">
        <v>100</v>
      </c>
      <c r="R45" s="10" t="s">
        <v>100</v>
      </c>
      <c r="S45" s="8" t="s">
        <v>100</v>
      </c>
      <c r="T45" s="8" t="s">
        <v>100</v>
      </c>
      <c r="U45" s="8" t="s">
        <v>100</v>
      </c>
      <c r="V45" s="8" t="s">
        <v>100</v>
      </c>
      <c r="W45" s="8" t="s">
        <v>100</v>
      </c>
      <c r="X45" s="8" t="s">
        <v>100</v>
      </c>
      <c r="Y45" s="8" t="s">
        <v>100</v>
      </c>
      <c r="Z45" s="8" t="s">
        <v>100</v>
      </c>
      <c r="AA45" s="8" t="s">
        <v>100</v>
      </c>
      <c r="AB45" s="11" t="s">
        <v>100</v>
      </c>
      <c r="AC45" s="11" t="s">
        <v>100</v>
      </c>
      <c r="AD45" s="11" t="s">
        <v>100</v>
      </c>
      <c r="AE45" s="11" t="s">
        <v>100</v>
      </c>
      <c r="AF45" s="11" t="s">
        <v>100</v>
      </c>
      <c r="AG45" s="11" t="s">
        <v>100</v>
      </c>
      <c r="AH45" s="11" t="s">
        <v>100</v>
      </c>
      <c r="AI45" s="11" t="s">
        <v>100</v>
      </c>
      <c r="AJ45" s="11" t="s">
        <v>100</v>
      </c>
      <c r="AK45" s="11" t="s">
        <v>100</v>
      </c>
      <c r="AL45" s="8" t="s">
        <v>100</v>
      </c>
      <c r="AM45" s="8" t="s">
        <v>100</v>
      </c>
      <c r="AN45" s="8" t="s">
        <v>100</v>
      </c>
      <c r="AO45" s="8" t="s">
        <v>100</v>
      </c>
      <c r="AP45" s="8" t="s">
        <v>100</v>
      </c>
      <c r="AQ45" s="34" t="s">
        <v>100</v>
      </c>
      <c r="AR45" s="34" t="s">
        <v>100</v>
      </c>
      <c r="AS45" s="34" t="s">
        <v>100</v>
      </c>
      <c r="AT45" s="34" t="s">
        <v>100</v>
      </c>
      <c r="AU45" s="34" t="s">
        <v>100</v>
      </c>
      <c r="AV45" s="28" t="s">
        <v>100</v>
      </c>
      <c r="AW45" s="11" t="s">
        <v>100</v>
      </c>
      <c r="AX45" s="11" t="s">
        <v>100</v>
      </c>
      <c r="AY45" s="10" t="s">
        <v>100</v>
      </c>
      <c r="AZ45" s="28" t="s">
        <v>100</v>
      </c>
      <c r="BA45" s="11" t="s">
        <v>100</v>
      </c>
      <c r="BB45" s="11" t="s">
        <v>100</v>
      </c>
      <c r="BC45" s="25" t="s">
        <v>100</v>
      </c>
      <c r="BD45" s="11" t="s">
        <v>100</v>
      </c>
    </row>
    <row r="46" spans="1:56" x14ac:dyDescent="0.25">
      <c r="A46" s="35"/>
      <c r="B46" s="6">
        <v>40695</v>
      </c>
      <c r="C46" s="2" t="s">
        <v>100</v>
      </c>
      <c r="D46" s="2" t="s">
        <v>100</v>
      </c>
      <c r="E46" s="2" t="s">
        <v>100</v>
      </c>
      <c r="F46" s="2" t="s">
        <v>100</v>
      </c>
      <c r="G46" s="2" t="s">
        <v>100</v>
      </c>
      <c r="H46" s="4" t="s">
        <v>100</v>
      </c>
      <c r="I46" s="2" t="s">
        <v>100</v>
      </c>
      <c r="J46" s="2" t="s">
        <v>100</v>
      </c>
      <c r="K46" s="2" t="s">
        <v>100</v>
      </c>
      <c r="L46" s="2" t="s">
        <v>100</v>
      </c>
      <c r="M46" s="4" t="s">
        <v>100</v>
      </c>
      <c r="N46" s="2" t="s">
        <v>100</v>
      </c>
      <c r="O46" s="2" t="s">
        <v>100</v>
      </c>
      <c r="P46" s="2" t="s">
        <v>100</v>
      </c>
      <c r="Q46" s="2" t="s">
        <v>100</v>
      </c>
      <c r="R46" s="3" t="s">
        <v>100</v>
      </c>
      <c r="S46" s="2" t="s">
        <v>100</v>
      </c>
      <c r="T46" s="2" t="s">
        <v>100</v>
      </c>
      <c r="U46" s="2" t="s">
        <v>100</v>
      </c>
      <c r="V46" s="2" t="s">
        <v>100</v>
      </c>
      <c r="W46" s="2" t="s">
        <v>100</v>
      </c>
      <c r="X46" s="2" t="s">
        <v>100</v>
      </c>
      <c r="Y46" s="2" t="s">
        <v>100</v>
      </c>
      <c r="Z46" s="2" t="s">
        <v>100</v>
      </c>
      <c r="AA46" s="2" t="s">
        <v>100</v>
      </c>
      <c r="AB46" s="4" t="s">
        <v>100</v>
      </c>
      <c r="AC46" s="4" t="s">
        <v>100</v>
      </c>
      <c r="AD46" s="4" t="s">
        <v>100</v>
      </c>
      <c r="AE46" s="4" t="s">
        <v>100</v>
      </c>
      <c r="AF46" s="4" t="s">
        <v>100</v>
      </c>
      <c r="AG46" s="4" t="s">
        <v>100</v>
      </c>
      <c r="AH46" s="4" t="s">
        <v>100</v>
      </c>
      <c r="AI46" s="4" t="s">
        <v>100</v>
      </c>
      <c r="AJ46" s="4" t="s">
        <v>100</v>
      </c>
      <c r="AK46" s="4" t="s">
        <v>100</v>
      </c>
      <c r="AL46" s="2" t="s">
        <v>100</v>
      </c>
      <c r="AM46" s="2" t="s">
        <v>100</v>
      </c>
      <c r="AN46" s="2" t="s">
        <v>100</v>
      </c>
      <c r="AO46" s="2" t="s">
        <v>100</v>
      </c>
      <c r="AP46" s="2" t="s">
        <v>100</v>
      </c>
      <c r="AQ46" s="5" t="s">
        <v>100</v>
      </c>
      <c r="AR46" s="5" t="s">
        <v>100</v>
      </c>
      <c r="AS46" s="5" t="s">
        <v>100</v>
      </c>
      <c r="AT46" s="5" t="s">
        <v>100</v>
      </c>
      <c r="AU46" s="5" t="s">
        <v>100</v>
      </c>
      <c r="AV46" s="27" t="s">
        <v>100</v>
      </c>
      <c r="AW46" s="4" t="s">
        <v>100</v>
      </c>
      <c r="AX46" s="4" t="s">
        <v>100</v>
      </c>
      <c r="AY46" s="3" t="s">
        <v>100</v>
      </c>
      <c r="AZ46" s="27" t="s">
        <v>100</v>
      </c>
      <c r="BA46" s="4" t="s">
        <v>100</v>
      </c>
      <c r="BB46" s="4" t="s">
        <v>100</v>
      </c>
      <c r="BC46" s="26" t="s">
        <v>100</v>
      </c>
      <c r="BD46" s="4" t="s">
        <v>100</v>
      </c>
    </row>
    <row r="47" spans="1:56" x14ac:dyDescent="0.25">
      <c r="A47" s="35"/>
      <c r="B47" s="7">
        <v>40725</v>
      </c>
      <c r="C47" s="8" t="s">
        <v>100</v>
      </c>
      <c r="D47" s="8" t="s">
        <v>100</v>
      </c>
      <c r="E47" s="8" t="s">
        <v>100</v>
      </c>
      <c r="F47" s="8" t="s">
        <v>100</v>
      </c>
      <c r="G47" s="8" t="s">
        <v>100</v>
      </c>
      <c r="H47" s="11" t="s">
        <v>100</v>
      </c>
      <c r="I47" s="8" t="s">
        <v>100</v>
      </c>
      <c r="J47" s="8" t="s">
        <v>100</v>
      </c>
      <c r="K47" s="8" t="s">
        <v>100</v>
      </c>
      <c r="L47" s="8" t="s">
        <v>100</v>
      </c>
      <c r="M47" s="11" t="s">
        <v>100</v>
      </c>
      <c r="N47" s="8" t="s">
        <v>100</v>
      </c>
      <c r="O47" s="8" t="s">
        <v>100</v>
      </c>
      <c r="P47" s="8" t="s">
        <v>100</v>
      </c>
      <c r="Q47" s="8" t="s">
        <v>100</v>
      </c>
      <c r="R47" s="10" t="s">
        <v>100</v>
      </c>
      <c r="S47" s="8" t="s">
        <v>100</v>
      </c>
      <c r="T47" s="8" t="s">
        <v>100</v>
      </c>
      <c r="U47" s="8" t="s">
        <v>100</v>
      </c>
      <c r="V47" s="8" t="s">
        <v>100</v>
      </c>
      <c r="W47" s="8" t="s">
        <v>100</v>
      </c>
      <c r="X47" s="8" t="s">
        <v>100</v>
      </c>
      <c r="Y47" s="8" t="s">
        <v>100</v>
      </c>
      <c r="Z47" s="8" t="s">
        <v>100</v>
      </c>
      <c r="AA47" s="8" t="s">
        <v>100</v>
      </c>
      <c r="AB47" s="11" t="s">
        <v>100</v>
      </c>
      <c r="AC47" s="11" t="s">
        <v>100</v>
      </c>
      <c r="AD47" s="11" t="s">
        <v>100</v>
      </c>
      <c r="AE47" s="11" t="s">
        <v>100</v>
      </c>
      <c r="AF47" s="11" t="s">
        <v>100</v>
      </c>
      <c r="AG47" s="11" t="s">
        <v>100</v>
      </c>
      <c r="AH47" s="11" t="s">
        <v>100</v>
      </c>
      <c r="AI47" s="11" t="s">
        <v>100</v>
      </c>
      <c r="AJ47" s="11" t="s">
        <v>100</v>
      </c>
      <c r="AK47" s="11" t="s">
        <v>100</v>
      </c>
      <c r="AL47" s="8" t="s">
        <v>100</v>
      </c>
      <c r="AM47" s="8" t="s">
        <v>100</v>
      </c>
      <c r="AN47" s="8" t="s">
        <v>100</v>
      </c>
      <c r="AO47" s="8" t="s">
        <v>100</v>
      </c>
      <c r="AP47" s="8" t="s">
        <v>100</v>
      </c>
      <c r="AQ47" s="34" t="s">
        <v>100</v>
      </c>
      <c r="AR47" s="34" t="s">
        <v>100</v>
      </c>
      <c r="AS47" s="34" t="s">
        <v>100</v>
      </c>
      <c r="AT47" s="34" t="s">
        <v>100</v>
      </c>
      <c r="AU47" s="34" t="s">
        <v>100</v>
      </c>
      <c r="AV47" s="28" t="s">
        <v>100</v>
      </c>
      <c r="AW47" s="11" t="s">
        <v>100</v>
      </c>
      <c r="AX47" s="11" t="s">
        <v>100</v>
      </c>
      <c r="AY47" s="10" t="s">
        <v>100</v>
      </c>
      <c r="AZ47" s="28" t="s">
        <v>100</v>
      </c>
      <c r="BA47" s="11" t="s">
        <v>100</v>
      </c>
      <c r="BB47" s="11" t="s">
        <v>100</v>
      </c>
      <c r="BC47" s="25" t="s">
        <v>100</v>
      </c>
      <c r="BD47" s="11" t="s">
        <v>100</v>
      </c>
    </row>
    <row r="48" spans="1:56" x14ac:dyDescent="0.25">
      <c r="A48" s="35"/>
      <c r="B48" s="6">
        <v>40756</v>
      </c>
      <c r="C48" s="2" t="s">
        <v>100</v>
      </c>
      <c r="D48" s="2" t="s">
        <v>100</v>
      </c>
      <c r="E48" s="2" t="s">
        <v>100</v>
      </c>
      <c r="F48" s="2" t="s">
        <v>100</v>
      </c>
      <c r="G48" s="2" t="s">
        <v>100</v>
      </c>
      <c r="H48" s="4" t="s">
        <v>100</v>
      </c>
      <c r="I48" s="2" t="s">
        <v>100</v>
      </c>
      <c r="J48" s="2" t="s">
        <v>100</v>
      </c>
      <c r="K48" s="2" t="s">
        <v>100</v>
      </c>
      <c r="L48" s="2" t="s">
        <v>100</v>
      </c>
      <c r="M48" s="4" t="s">
        <v>100</v>
      </c>
      <c r="N48" s="2" t="s">
        <v>100</v>
      </c>
      <c r="O48" s="2" t="s">
        <v>100</v>
      </c>
      <c r="P48" s="2" t="s">
        <v>100</v>
      </c>
      <c r="Q48" s="2" t="s">
        <v>100</v>
      </c>
      <c r="R48" s="3" t="s">
        <v>100</v>
      </c>
      <c r="S48" s="2" t="s">
        <v>100</v>
      </c>
      <c r="T48" s="2" t="s">
        <v>100</v>
      </c>
      <c r="U48" s="2" t="s">
        <v>100</v>
      </c>
      <c r="V48" s="2" t="s">
        <v>100</v>
      </c>
      <c r="W48" s="2" t="s">
        <v>100</v>
      </c>
      <c r="X48" s="2" t="s">
        <v>100</v>
      </c>
      <c r="Y48" s="2" t="s">
        <v>100</v>
      </c>
      <c r="Z48" s="2" t="s">
        <v>100</v>
      </c>
      <c r="AA48" s="2" t="s">
        <v>100</v>
      </c>
      <c r="AB48" s="4" t="s">
        <v>100</v>
      </c>
      <c r="AC48" s="4" t="s">
        <v>100</v>
      </c>
      <c r="AD48" s="4" t="s">
        <v>100</v>
      </c>
      <c r="AE48" s="4" t="s">
        <v>100</v>
      </c>
      <c r="AF48" s="4" t="s">
        <v>100</v>
      </c>
      <c r="AG48" s="4" t="s">
        <v>100</v>
      </c>
      <c r="AH48" s="4" t="s">
        <v>100</v>
      </c>
      <c r="AI48" s="4" t="s">
        <v>100</v>
      </c>
      <c r="AJ48" s="4" t="s">
        <v>100</v>
      </c>
      <c r="AK48" s="4" t="s">
        <v>100</v>
      </c>
      <c r="AL48" s="2" t="s">
        <v>100</v>
      </c>
      <c r="AM48" s="2" t="s">
        <v>100</v>
      </c>
      <c r="AN48" s="2" t="s">
        <v>100</v>
      </c>
      <c r="AO48" s="2" t="s">
        <v>100</v>
      </c>
      <c r="AP48" s="2" t="s">
        <v>100</v>
      </c>
      <c r="AQ48" s="5" t="s">
        <v>100</v>
      </c>
      <c r="AR48" s="5" t="s">
        <v>100</v>
      </c>
      <c r="AS48" s="5" t="s">
        <v>100</v>
      </c>
      <c r="AT48" s="5" t="s">
        <v>100</v>
      </c>
      <c r="AU48" s="5" t="s">
        <v>100</v>
      </c>
      <c r="AV48" s="27" t="s">
        <v>100</v>
      </c>
      <c r="AW48" s="4" t="s">
        <v>100</v>
      </c>
      <c r="AX48" s="4" t="s">
        <v>100</v>
      </c>
      <c r="AY48" s="3" t="s">
        <v>100</v>
      </c>
      <c r="AZ48" s="27" t="s">
        <v>100</v>
      </c>
      <c r="BA48" s="4" t="s">
        <v>100</v>
      </c>
      <c r="BB48" s="4" t="s">
        <v>100</v>
      </c>
      <c r="BC48" s="26" t="s">
        <v>100</v>
      </c>
      <c r="BD48" s="4" t="s">
        <v>100</v>
      </c>
    </row>
    <row r="49" spans="1:56" x14ac:dyDescent="0.25">
      <c r="A49" s="35"/>
      <c r="B49" s="7">
        <v>40787</v>
      </c>
      <c r="C49" s="8" t="s">
        <v>100</v>
      </c>
      <c r="D49" s="8" t="s">
        <v>100</v>
      </c>
      <c r="E49" s="8" t="s">
        <v>100</v>
      </c>
      <c r="F49" s="8" t="s">
        <v>100</v>
      </c>
      <c r="G49" s="8" t="s">
        <v>100</v>
      </c>
      <c r="H49" s="11" t="s">
        <v>100</v>
      </c>
      <c r="I49" s="8" t="s">
        <v>100</v>
      </c>
      <c r="J49" s="8" t="s">
        <v>100</v>
      </c>
      <c r="K49" s="8" t="s">
        <v>100</v>
      </c>
      <c r="L49" s="8" t="s">
        <v>100</v>
      </c>
      <c r="M49" s="11" t="s">
        <v>100</v>
      </c>
      <c r="N49" s="8" t="s">
        <v>100</v>
      </c>
      <c r="O49" s="8" t="s">
        <v>100</v>
      </c>
      <c r="P49" s="8" t="s">
        <v>100</v>
      </c>
      <c r="Q49" s="8" t="s">
        <v>100</v>
      </c>
      <c r="R49" s="10" t="s">
        <v>100</v>
      </c>
      <c r="S49" s="8" t="s">
        <v>100</v>
      </c>
      <c r="T49" s="8" t="s">
        <v>100</v>
      </c>
      <c r="U49" s="8" t="s">
        <v>100</v>
      </c>
      <c r="V49" s="8" t="s">
        <v>100</v>
      </c>
      <c r="W49" s="8" t="s">
        <v>100</v>
      </c>
      <c r="X49" s="8" t="s">
        <v>100</v>
      </c>
      <c r="Y49" s="8" t="s">
        <v>100</v>
      </c>
      <c r="Z49" s="8" t="s">
        <v>100</v>
      </c>
      <c r="AA49" s="8" t="s">
        <v>100</v>
      </c>
      <c r="AB49" s="11" t="s">
        <v>100</v>
      </c>
      <c r="AC49" s="11" t="s">
        <v>100</v>
      </c>
      <c r="AD49" s="11" t="s">
        <v>100</v>
      </c>
      <c r="AE49" s="11" t="s">
        <v>100</v>
      </c>
      <c r="AF49" s="11" t="s">
        <v>100</v>
      </c>
      <c r="AG49" s="11" t="s">
        <v>100</v>
      </c>
      <c r="AH49" s="11" t="s">
        <v>100</v>
      </c>
      <c r="AI49" s="11" t="s">
        <v>100</v>
      </c>
      <c r="AJ49" s="11" t="s">
        <v>100</v>
      </c>
      <c r="AK49" s="11" t="s">
        <v>100</v>
      </c>
      <c r="AL49" s="8" t="s">
        <v>100</v>
      </c>
      <c r="AM49" s="8" t="s">
        <v>100</v>
      </c>
      <c r="AN49" s="8" t="s">
        <v>100</v>
      </c>
      <c r="AO49" s="8" t="s">
        <v>100</v>
      </c>
      <c r="AP49" s="8" t="s">
        <v>100</v>
      </c>
      <c r="AQ49" s="34" t="s">
        <v>100</v>
      </c>
      <c r="AR49" s="34" t="s">
        <v>100</v>
      </c>
      <c r="AS49" s="34" t="s">
        <v>100</v>
      </c>
      <c r="AT49" s="34" t="s">
        <v>100</v>
      </c>
      <c r="AU49" s="34" t="s">
        <v>100</v>
      </c>
      <c r="AV49" s="28" t="s">
        <v>100</v>
      </c>
      <c r="AW49" s="11" t="s">
        <v>100</v>
      </c>
      <c r="AX49" s="11" t="s">
        <v>100</v>
      </c>
      <c r="AY49" s="10" t="s">
        <v>100</v>
      </c>
      <c r="AZ49" s="28" t="s">
        <v>100</v>
      </c>
      <c r="BA49" s="11" t="s">
        <v>100</v>
      </c>
      <c r="BB49" s="11" t="s">
        <v>100</v>
      </c>
      <c r="BC49" s="25" t="s">
        <v>100</v>
      </c>
      <c r="BD49" s="11" t="s">
        <v>100</v>
      </c>
    </row>
    <row r="50" spans="1:56" x14ac:dyDescent="0.25">
      <c r="A50" s="35"/>
      <c r="B50" s="6">
        <v>40817</v>
      </c>
      <c r="C50" s="2" t="s">
        <v>100</v>
      </c>
      <c r="D50" s="2" t="s">
        <v>100</v>
      </c>
      <c r="E50" s="2" t="s">
        <v>100</v>
      </c>
      <c r="F50" s="2" t="s">
        <v>100</v>
      </c>
      <c r="G50" s="2" t="s">
        <v>100</v>
      </c>
      <c r="H50" s="4" t="s">
        <v>100</v>
      </c>
      <c r="I50" s="2" t="s">
        <v>100</v>
      </c>
      <c r="J50" s="2" t="s">
        <v>100</v>
      </c>
      <c r="K50" s="2" t="s">
        <v>100</v>
      </c>
      <c r="L50" s="2" t="s">
        <v>100</v>
      </c>
      <c r="M50" s="4" t="s">
        <v>100</v>
      </c>
      <c r="N50" s="2" t="s">
        <v>100</v>
      </c>
      <c r="O50" s="2" t="s">
        <v>100</v>
      </c>
      <c r="P50" s="2" t="s">
        <v>100</v>
      </c>
      <c r="Q50" s="2" t="s">
        <v>100</v>
      </c>
      <c r="R50" s="3" t="s">
        <v>100</v>
      </c>
      <c r="S50" s="2" t="s">
        <v>100</v>
      </c>
      <c r="T50" s="2" t="s">
        <v>100</v>
      </c>
      <c r="U50" s="2" t="s">
        <v>100</v>
      </c>
      <c r="V50" s="2" t="s">
        <v>100</v>
      </c>
      <c r="W50" s="2" t="s">
        <v>100</v>
      </c>
      <c r="X50" s="2" t="s">
        <v>100</v>
      </c>
      <c r="Y50" s="2" t="s">
        <v>100</v>
      </c>
      <c r="Z50" s="2" t="s">
        <v>100</v>
      </c>
      <c r="AA50" s="2" t="s">
        <v>100</v>
      </c>
      <c r="AB50" s="4" t="s">
        <v>100</v>
      </c>
      <c r="AC50" s="4" t="s">
        <v>100</v>
      </c>
      <c r="AD50" s="4" t="s">
        <v>100</v>
      </c>
      <c r="AE50" s="4" t="s">
        <v>100</v>
      </c>
      <c r="AF50" s="4" t="s">
        <v>100</v>
      </c>
      <c r="AG50" s="4" t="s">
        <v>100</v>
      </c>
      <c r="AH50" s="4" t="s">
        <v>100</v>
      </c>
      <c r="AI50" s="4" t="s">
        <v>100</v>
      </c>
      <c r="AJ50" s="4" t="s">
        <v>100</v>
      </c>
      <c r="AK50" s="4" t="s">
        <v>100</v>
      </c>
      <c r="AL50" s="2" t="s">
        <v>100</v>
      </c>
      <c r="AM50" s="2" t="s">
        <v>100</v>
      </c>
      <c r="AN50" s="2" t="s">
        <v>100</v>
      </c>
      <c r="AO50" s="2" t="s">
        <v>100</v>
      </c>
      <c r="AP50" s="2" t="s">
        <v>100</v>
      </c>
      <c r="AQ50" s="5" t="s">
        <v>100</v>
      </c>
      <c r="AR50" s="5" t="s">
        <v>100</v>
      </c>
      <c r="AS50" s="5" t="s">
        <v>100</v>
      </c>
      <c r="AT50" s="5" t="s">
        <v>100</v>
      </c>
      <c r="AU50" s="5" t="s">
        <v>100</v>
      </c>
      <c r="AV50" s="27" t="s">
        <v>100</v>
      </c>
      <c r="AW50" s="4" t="s">
        <v>100</v>
      </c>
      <c r="AX50" s="4" t="s">
        <v>100</v>
      </c>
      <c r="AY50" s="3" t="s">
        <v>100</v>
      </c>
      <c r="AZ50" s="27" t="s">
        <v>100</v>
      </c>
      <c r="BA50" s="4" t="s">
        <v>100</v>
      </c>
      <c r="BB50" s="4" t="s">
        <v>100</v>
      </c>
      <c r="BC50" s="26" t="s">
        <v>100</v>
      </c>
      <c r="BD50" s="4" t="s">
        <v>100</v>
      </c>
    </row>
    <row r="51" spans="1:56" x14ac:dyDescent="0.25">
      <c r="A51" s="35"/>
      <c r="B51" s="7">
        <v>40848</v>
      </c>
      <c r="C51" s="8" t="s">
        <v>100</v>
      </c>
      <c r="D51" s="8" t="s">
        <v>100</v>
      </c>
      <c r="E51" s="8" t="s">
        <v>100</v>
      </c>
      <c r="F51" s="8" t="s">
        <v>100</v>
      </c>
      <c r="G51" s="8" t="s">
        <v>100</v>
      </c>
      <c r="H51" s="11" t="s">
        <v>100</v>
      </c>
      <c r="I51" s="8" t="s">
        <v>100</v>
      </c>
      <c r="J51" s="8" t="s">
        <v>100</v>
      </c>
      <c r="K51" s="8" t="s">
        <v>100</v>
      </c>
      <c r="L51" s="8" t="s">
        <v>100</v>
      </c>
      <c r="M51" s="11" t="s">
        <v>100</v>
      </c>
      <c r="N51" s="8" t="s">
        <v>100</v>
      </c>
      <c r="O51" s="8" t="s">
        <v>100</v>
      </c>
      <c r="P51" s="8" t="s">
        <v>100</v>
      </c>
      <c r="Q51" s="8" t="s">
        <v>100</v>
      </c>
      <c r="R51" s="10" t="s">
        <v>100</v>
      </c>
      <c r="S51" s="8" t="s">
        <v>100</v>
      </c>
      <c r="T51" s="8" t="s">
        <v>100</v>
      </c>
      <c r="U51" s="8" t="s">
        <v>100</v>
      </c>
      <c r="V51" s="8" t="s">
        <v>100</v>
      </c>
      <c r="W51" s="8" t="s">
        <v>100</v>
      </c>
      <c r="X51" s="8" t="s">
        <v>100</v>
      </c>
      <c r="Y51" s="8" t="s">
        <v>100</v>
      </c>
      <c r="Z51" s="8" t="s">
        <v>100</v>
      </c>
      <c r="AA51" s="8" t="s">
        <v>100</v>
      </c>
      <c r="AB51" s="11" t="s">
        <v>100</v>
      </c>
      <c r="AC51" s="11" t="s">
        <v>100</v>
      </c>
      <c r="AD51" s="11" t="s">
        <v>100</v>
      </c>
      <c r="AE51" s="11" t="s">
        <v>100</v>
      </c>
      <c r="AF51" s="11" t="s">
        <v>100</v>
      </c>
      <c r="AG51" s="11" t="s">
        <v>100</v>
      </c>
      <c r="AH51" s="11" t="s">
        <v>100</v>
      </c>
      <c r="AI51" s="11" t="s">
        <v>100</v>
      </c>
      <c r="AJ51" s="11" t="s">
        <v>100</v>
      </c>
      <c r="AK51" s="11" t="s">
        <v>100</v>
      </c>
      <c r="AL51" s="8" t="s">
        <v>100</v>
      </c>
      <c r="AM51" s="8" t="s">
        <v>100</v>
      </c>
      <c r="AN51" s="8" t="s">
        <v>100</v>
      </c>
      <c r="AO51" s="8" t="s">
        <v>100</v>
      </c>
      <c r="AP51" s="8" t="s">
        <v>100</v>
      </c>
      <c r="AQ51" s="34" t="s">
        <v>100</v>
      </c>
      <c r="AR51" s="34" t="s">
        <v>100</v>
      </c>
      <c r="AS51" s="34" t="s">
        <v>100</v>
      </c>
      <c r="AT51" s="34" t="s">
        <v>100</v>
      </c>
      <c r="AU51" s="34" t="s">
        <v>100</v>
      </c>
      <c r="AV51" s="28" t="s">
        <v>100</v>
      </c>
      <c r="AW51" s="11" t="s">
        <v>100</v>
      </c>
      <c r="AX51" s="11" t="s">
        <v>100</v>
      </c>
      <c r="AY51" s="10" t="s">
        <v>100</v>
      </c>
      <c r="AZ51" s="28" t="s">
        <v>100</v>
      </c>
      <c r="BA51" s="11" t="s">
        <v>100</v>
      </c>
      <c r="BB51" s="11" t="s">
        <v>100</v>
      </c>
      <c r="BC51" s="25" t="s">
        <v>100</v>
      </c>
      <c r="BD51" s="11" t="s">
        <v>100</v>
      </c>
    </row>
    <row r="52" spans="1:56" x14ac:dyDescent="0.25">
      <c r="A52" s="35"/>
      <c r="B52" s="6">
        <v>40878</v>
      </c>
      <c r="C52" s="2" t="s">
        <v>100</v>
      </c>
      <c r="D52" s="2" t="s">
        <v>100</v>
      </c>
      <c r="E52" s="2" t="s">
        <v>100</v>
      </c>
      <c r="F52" s="2" t="s">
        <v>100</v>
      </c>
      <c r="G52" s="2" t="s">
        <v>100</v>
      </c>
      <c r="H52" s="4" t="s">
        <v>100</v>
      </c>
      <c r="I52" s="2" t="s">
        <v>100</v>
      </c>
      <c r="J52" s="2" t="s">
        <v>100</v>
      </c>
      <c r="K52" s="2" t="s">
        <v>100</v>
      </c>
      <c r="L52" s="2" t="s">
        <v>100</v>
      </c>
      <c r="M52" s="4" t="s">
        <v>100</v>
      </c>
      <c r="N52" s="2" t="s">
        <v>100</v>
      </c>
      <c r="O52" s="2" t="s">
        <v>100</v>
      </c>
      <c r="P52" s="2" t="s">
        <v>100</v>
      </c>
      <c r="Q52" s="2" t="s">
        <v>100</v>
      </c>
      <c r="R52" s="3" t="s">
        <v>100</v>
      </c>
      <c r="S52" s="2" t="s">
        <v>100</v>
      </c>
      <c r="T52" s="2" t="s">
        <v>100</v>
      </c>
      <c r="U52" s="2" t="s">
        <v>100</v>
      </c>
      <c r="V52" s="2" t="s">
        <v>100</v>
      </c>
      <c r="W52" s="2" t="s">
        <v>100</v>
      </c>
      <c r="X52" s="2" t="s">
        <v>100</v>
      </c>
      <c r="Y52" s="2" t="s">
        <v>100</v>
      </c>
      <c r="Z52" s="2" t="s">
        <v>100</v>
      </c>
      <c r="AA52" s="2" t="s">
        <v>100</v>
      </c>
      <c r="AB52" s="4" t="s">
        <v>100</v>
      </c>
      <c r="AC52" s="4" t="s">
        <v>100</v>
      </c>
      <c r="AD52" s="4" t="s">
        <v>100</v>
      </c>
      <c r="AE52" s="4" t="s">
        <v>100</v>
      </c>
      <c r="AF52" s="4" t="s">
        <v>100</v>
      </c>
      <c r="AG52" s="4" t="s">
        <v>100</v>
      </c>
      <c r="AH52" s="4" t="s">
        <v>100</v>
      </c>
      <c r="AI52" s="4" t="s">
        <v>100</v>
      </c>
      <c r="AJ52" s="4" t="s">
        <v>100</v>
      </c>
      <c r="AK52" s="4" t="s">
        <v>100</v>
      </c>
      <c r="AL52" s="2" t="s">
        <v>100</v>
      </c>
      <c r="AM52" s="2" t="s">
        <v>100</v>
      </c>
      <c r="AN52" s="2" t="s">
        <v>100</v>
      </c>
      <c r="AO52" s="2" t="s">
        <v>100</v>
      </c>
      <c r="AP52" s="2" t="s">
        <v>100</v>
      </c>
      <c r="AQ52" s="5" t="s">
        <v>100</v>
      </c>
      <c r="AR52" s="5" t="s">
        <v>100</v>
      </c>
      <c r="AS52" s="5" t="s">
        <v>100</v>
      </c>
      <c r="AT52" s="5" t="s">
        <v>100</v>
      </c>
      <c r="AU52" s="5" t="s">
        <v>100</v>
      </c>
      <c r="AV52" s="27" t="s">
        <v>100</v>
      </c>
      <c r="AW52" s="4" t="s">
        <v>100</v>
      </c>
      <c r="AX52" s="4" t="s">
        <v>100</v>
      </c>
      <c r="AY52" s="3" t="s">
        <v>100</v>
      </c>
      <c r="AZ52" s="27" t="s">
        <v>100</v>
      </c>
      <c r="BA52" s="4" t="s">
        <v>100</v>
      </c>
      <c r="BB52" s="4" t="s">
        <v>100</v>
      </c>
      <c r="BC52" s="26" t="s">
        <v>100</v>
      </c>
      <c r="BD52" s="4" t="s">
        <v>100</v>
      </c>
    </row>
    <row r="53" spans="1:56" x14ac:dyDescent="0.25">
      <c r="A53" s="35"/>
      <c r="B53" s="7">
        <v>40909</v>
      </c>
      <c r="C53" s="8" t="s">
        <v>100</v>
      </c>
      <c r="D53" s="8" t="s">
        <v>100</v>
      </c>
      <c r="E53" s="8" t="s">
        <v>100</v>
      </c>
      <c r="F53" s="8" t="s">
        <v>100</v>
      </c>
      <c r="G53" s="8" t="s">
        <v>100</v>
      </c>
      <c r="H53" s="11" t="s">
        <v>100</v>
      </c>
      <c r="I53" s="8" t="s">
        <v>100</v>
      </c>
      <c r="J53" s="8" t="s">
        <v>100</v>
      </c>
      <c r="K53" s="8" t="s">
        <v>100</v>
      </c>
      <c r="L53" s="8" t="s">
        <v>100</v>
      </c>
      <c r="M53" s="11" t="s">
        <v>100</v>
      </c>
      <c r="N53" s="8" t="s">
        <v>100</v>
      </c>
      <c r="O53" s="8" t="s">
        <v>100</v>
      </c>
      <c r="P53" s="8" t="s">
        <v>100</v>
      </c>
      <c r="Q53" s="8" t="s">
        <v>100</v>
      </c>
      <c r="R53" s="10" t="s">
        <v>100</v>
      </c>
      <c r="S53" s="8" t="s">
        <v>100</v>
      </c>
      <c r="T53" s="8" t="s">
        <v>100</v>
      </c>
      <c r="U53" s="8" t="s">
        <v>100</v>
      </c>
      <c r="V53" s="8" t="s">
        <v>100</v>
      </c>
      <c r="W53" s="8" t="s">
        <v>100</v>
      </c>
      <c r="X53" s="8" t="s">
        <v>100</v>
      </c>
      <c r="Y53" s="8" t="s">
        <v>100</v>
      </c>
      <c r="Z53" s="8" t="s">
        <v>100</v>
      </c>
      <c r="AA53" s="8" t="s">
        <v>100</v>
      </c>
      <c r="AB53" s="11" t="s">
        <v>100</v>
      </c>
      <c r="AC53" s="11" t="s">
        <v>100</v>
      </c>
      <c r="AD53" s="11" t="s">
        <v>100</v>
      </c>
      <c r="AE53" s="11" t="s">
        <v>100</v>
      </c>
      <c r="AF53" s="11" t="s">
        <v>100</v>
      </c>
      <c r="AG53" s="11" t="s">
        <v>100</v>
      </c>
      <c r="AH53" s="11" t="s">
        <v>100</v>
      </c>
      <c r="AI53" s="11" t="s">
        <v>100</v>
      </c>
      <c r="AJ53" s="11" t="s">
        <v>100</v>
      </c>
      <c r="AK53" s="11" t="s">
        <v>100</v>
      </c>
      <c r="AL53" s="8" t="s">
        <v>100</v>
      </c>
      <c r="AM53" s="8" t="s">
        <v>100</v>
      </c>
      <c r="AN53" s="8" t="s">
        <v>100</v>
      </c>
      <c r="AO53" s="8" t="s">
        <v>100</v>
      </c>
      <c r="AP53" s="8" t="s">
        <v>100</v>
      </c>
      <c r="AQ53" s="34" t="s">
        <v>100</v>
      </c>
      <c r="AR53" s="34" t="s">
        <v>100</v>
      </c>
      <c r="AS53" s="34" t="s">
        <v>100</v>
      </c>
      <c r="AT53" s="34" t="s">
        <v>100</v>
      </c>
      <c r="AU53" s="34" t="s">
        <v>100</v>
      </c>
      <c r="AV53" s="28" t="s">
        <v>100</v>
      </c>
      <c r="AW53" s="11" t="s">
        <v>100</v>
      </c>
      <c r="AX53" s="11" t="s">
        <v>100</v>
      </c>
      <c r="AY53" s="10" t="s">
        <v>100</v>
      </c>
      <c r="AZ53" s="28" t="s">
        <v>100</v>
      </c>
      <c r="BA53" s="11" t="s">
        <v>100</v>
      </c>
      <c r="BB53" s="11" t="s">
        <v>100</v>
      </c>
      <c r="BC53" s="25" t="s">
        <v>100</v>
      </c>
      <c r="BD53" s="11" t="s">
        <v>100</v>
      </c>
    </row>
    <row r="54" spans="1:56" x14ac:dyDescent="0.25">
      <c r="A54" s="35"/>
      <c r="B54" s="6">
        <v>40940</v>
      </c>
      <c r="C54" s="2" t="s">
        <v>100</v>
      </c>
      <c r="D54" s="2" t="s">
        <v>100</v>
      </c>
      <c r="E54" s="2" t="s">
        <v>100</v>
      </c>
      <c r="F54" s="2" t="s">
        <v>100</v>
      </c>
      <c r="G54" s="2" t="s">
        <v>100</v>
      </c>
      <c r="H54" s="4" t="s">
        <v>100</v>
      </c>
      <c r="I54" s="2" t="s">
        <v>100</v>
      </c>
      <c r="J54" s="2" t="s">
        <v>100</v>
      </c>
      <c r="K54" s="2" t="s">
        <v>100</v>
      </c>
      <c r="L54" s="2" t="s">
        <v>100</v>
      </c>
      <c r="M54" s="4" t="s">
        <v>100</v>
      </c>
      <c r="N54" s="2" t="s">
        <v>100</v>
      </c>
      <c r="O54" s="2" t="s">
        <v>100</v>
      </c>
      <c r="P54" s="2" t="s">
        <v>100</v>
      </c>
      <c r="Q54" s="2" t="s">
        <v>100</v>
      </c>
      <c r="R54" s="3" t="s">
        <v>100</v>
      </c>
      <c r="S54" s="2" t="s">
        <v>100</v>
      </c>
      <c r="T54" s="2" t="s">
        <v>100</v>
      </c>
      <c r="U54" s="2" t="s">
        <v>100</v>
      </c>
      <c r="V54" s="2" t="s">
        <v>100</v>
      </c>
      <c r="W54" s="2" t="s">
        <v>100</v>
      </c>
      <c r="X54" s="2" t="s">
        <v>100</v>
      </c>
      <c r="Y54" s="2" t="s">
        <v>100</v>
      </c>
      <c r="Z54" s="2" t="s">
        <v>100</v>
      </c>
      <c r="AA54" s="2" t="s">
        <v>100</v>
      </c>
      <c r="AB54" s="4" t="s">
        <v>100</v>
      </c>
      <c r="AC54" s="4" t="s">
        <v>100</v>
      </c>
      <c r="AD54" s="4" t="s">
        <v>100</v>
      </c>
      <c r="AE54" s="4" t="s">
        <v>100</v>
      </c>
      <c r="AF54" s="4" t="s">
        <v>100</v>
      </c>
      <c r="AG54" s="4" t="s">
        <v>100</v>
      </c>
      <c r="AH54" s="4" t="s">
        <v>100</v>
      </c>
      <c r="AI54" s="4" t="s">
        <v>100</v>
      </c>
      <c r="AJ54" s="4" t="s">
        <v>100</v>
      </c>
      <c r="AK54" s="4" t="s">
        <v>100</v>
      </c>
      <c r="AL54" s="2" t="s">
        <v>100</v>
      </c>
      <c r="AM54" s="2" t="s">
        <v>100</v>
      </c>
      <c r="AN54" s="2" t="s">
        <v>100</v>
      </c>
      <c r="AO54" s="2" t="s">
        <v>100</v>
      </c>
      <c r="AP54" s="2" t="s">
        <v>100</v>
      </c>
      <c r="AQ54" s="5" t="s">
        <v>100</v>
      </c>
      <c r="AR54" s="5" t="s">
        <v>100</v>
      </c>
      <c r="AS54" s="5" t="s">
        <v>100</v>
      </c>
      <c r="AT54" s="5" t="s">
        <v>100</v>
      </c>
      <c r="AU54" s="5" t="s">
        <v>100</v>
      </c>
      <c r="AV54" s="27" t="s">
        <v>100</v>
      </c>
      <c r="AW54" s="4" t="s">
        <v>100</v>
      </c>
      <c r="AX54" s="4" t="s">
        <v>100</v>
      </c>
      <c r="AY54" s="3" t="s">
        <v>100</v>
      </c>
      <c r="AZ54" s="27" t="s">
        <v>100</v>
      </c>
      <c r="BA54" s="4" t="s">
        <v>100</v>
      </c>
      <c r="BB54" s="4" t="s">
        <v>100</v>
      </c>
      <c r="BC54" s="26" t="s">
        <v>100</v>
      </c>
      <c r="BD54" s="4" t="s">
        <v>100</v>
      </c>
    </row>
    <row r="55" spans="1:56" x14ac:dyDescent="0.25">
      <c r="A55" s="35"/>
      <c r="B55" s="7">
        <v>40969</v>
      </c>
      <c r="C55" s="8" t="s">
        <v>100</v>
      </c>
      <c r="D55" s="8" t="s">
        <v>100</v>
      </c>
      <c r="E55" s="8" t="s">
        <v>100</v>
      </c>
      <c r="F55" s="8" t="s">
        <v>100</v>
      </c>
      <c r="G55" s="8" t="s">
        <v>100</v>
      </c>
      <c r="H55" s="11" t="s">
        <v>100</v>
      </c>
      <c r="I55" s="8" t="s">
        <v>100</v>
      </c>
      <c r="J55" s="8" t="s">
        <v>100</v>
      </c>
      <c r="K55" s="8" t="s">
        <v>100</v>
      </c>
      <c r="L55" s="8" t="s">
        <v>100</v>
      </c>
      <c r="M55" s="11" t="s">
        <v>100</v>
      </c>
      <c r="N55" s="8" t="s">
        <v>100</v>
      </c>
      <c r="O55" s="8" t="s">
        <v>100</v>
      </c>
      <c r="P55" s="8" t="s">
        <v>100</v>
      </c>
      <c r="Q55" s="8" t="s">
        <v>100</v>
      </c>
      <c r="R55" s="10" t="s">
        <v>100</v>
      </c>
      <c r="S55" s="8" t="s">
        <v>100</v>
      </c>
      <c r="T55" s="8" t="s">
        <v>100</v>
      </c>
      <c r="U55" s="8" t="s">
        <v>100</v>
      </c>
      <c r="V55" s="8" t="s">
        <v>100</v>
      </c>
      <c r="W55" s="8" t="s">
        <v>100</v>
      </c>
      <c r="X55" s="8" t="s">
        <v>100</v>
      </c>
      <c r="Y55" s="8" t="s">
        <v>100</v>
      </c>
      <c r="Z55" s="8" t="s">
        <v>100</v>
      </c>
      <c r="AA55" s="8" t="s">
        <v>100</v>
      </c>
      <c r="AB55" s="11" t="s">
        <v>100</v>
      </c>
      <c r="AC55" s="11" t="s">
        <v>100</v>
      </c>
      <c r="AD55" s="11" t="s">
        <v>100</v>
      </c>
      <c r="AE55" s="11" t="s">
        <v>100</v>
      </c>
      <c r="AF55" s="11" t="s">
        <v>100</v>
      </c>
      <c r="AG55" s="11" t="s">
        <v>100</v>
      </c>
      <c r="AH55" s="11" t="s">
        <v>100</v>
      </c>
      <c r="AI55" s="11" t="s">
        <v>100</v>
      </c>
      <c r="AJ55" s="11" t="s">
        <v>100</v>
      </c>
      <c r="AK55" s="11" t="s">
        <v>100</v>
      </c>
      <c r="AL55" s="8" t="s">
        <v>100</v>
      </c>
      <c r="AM55" s="8" t="s">
        <v>100</v>
      </c>
      <c r="AN55" s="8" t="s">
        <v>100</v>
      </c>
      <c r="AO55" s="8" t="s">
        <v>100</v>
      </c>
      <c r="AP55" s="8" t="s">
        <v>100</v>
      </c>
      <c r="AQ55" s="34" t="s">
        <v>100</v>
      </c>
      <c r="AR55" s="34" t="s">
        <v>100</v>
      </c>
      <c r="AS55" s="34" t="s">
        <v>100</v>
      </c>
      <c r="AT55" s="34" t="s">
        <v>100</v>
      </c>
      <c r="AU55" s="34" t="s">
        <v>100</v>
      </c>
      <c r="AV55" s="28" t="s">
        <v>100</v>
      </c>
      <c r="AW55" s="11" t="s">
        <v>100</v>
      </c>
      <c r="AX55" s="11" t="s">
        <v>100</v>
      </c>
      <c r="AY55" s="10" t="s">
        <v>100</v>
      </c>
      <c r="AZ55" s="28" t="s">
        <v>100</v>
      </c>
      <c r="BA55" s="11" t="s">
        <v>100</v>
      </c>
      <c r="BB55" s="11" t="s">
        <v>100</v>
      </c>
      <c r="BC55" s="25" t="s">
        <v>100</v>
      </c>
      <c r="BD55" s="11" t="s">
        <v>100</v>
      </c>
    </row>
    <row r="56" spans="1:56" x14ac:dyDescent="0.25">
      <c r="A56" s="35"/>
      <c r="B56" s="6">
        <v>41000</v>
      </c>
      <c r="C56" s="2" t="s">
        <v>100</v>
      </c>
      <c r="D56" s="2" t="s">
        <v>100</v>
      </c>
      <c r="E56" s="2" t="s">
        <v>100</v>
      </c>
      <c r="F56" s="2" t="s">
        <v>100</v>
      </c>
      <c r="G56" s="2" t="s">
        <v>100</v>
      </c>
      <c r="H56" s="4" t="s">
        <v>100</v>
      </c>
      <c r="I56" s="2" t="s">
        <v>100</v>
      </c>
      <c r="J56" s="2" t="s">
        <v>100</v>
      </c>
      <c r="K56" s="2" t="s">
        <v>100</v>
      </c>
      <c r="L56" s="2" t="s">
        <v>100</v>
      </c>
      <c r="M56" s="4" t="s">
        <v>100</v>
      </c>
      <c r="N56" s="2" t="s">
        <v>100</v>
      </c>
      <c r="O56" s="2" t="s">
        <v>100</v>
      </c>
      <c r="P56" s="2" t="s">
        <v>100</v>
      </c>
      <c r="Q56" s="2" t="s">
        <v>100</v>
      </c>
      <c r="R56" s="3" t="s">
        <v>100</v>
      </c>
      <c r="S56" s="2" t="s">
        <v>100</v>
      </c>
      <c r="T56" s="2" t="s">
        <v>100</v>
      </c>
      <c r="U56" s="2" t="s">
        <v>100</v>
      </c>
      <c r="V56" s="2" t="s">
        <v>100</v>
      </c>
      <c r="W56" s="2" t="s">
        <v>100</v>
      </c>
      <c r="X56" s="2" t="s">
        <v>100</v>
      </c>
      <c r="Y56" s="2" t="s">
        <v>100</v>
      </c>
      <c r="Z56" s="2" t="s">
        <v>100</v>
      </c>
      <c r="AA56" s="2" t="s">
        <v>100</v>
      </c>
      <c r="AB56" s="4" t="s">
        <v>100</v>
      </c>
      <c r="AC56" s="4" t="s">
        <v>100</v>
      </c>
      <c r="AD56" s="4" t="s">
        <v>100</v>
      </c>
      <c r="AE56" s="4" t="s">
        <v>100</v>
      </c>
      <c r="AF56" s="4" t="s">
        <v>100</v>
      </c>
      <c r="AG56" s="4" t="s">
        <v>100</v>
      </c>
      <c r="AH56" s="4" t="s">
        <v>100</v>
      </c>
      <c r="AI56" s="4" t="s">
        <v>100</v>
      </c>
      <c r="AJ56" s="4" t="s">
        <v>100</v>
      </c>
      <c r="AK56" s="4" t="s">
        <v>100</v>
      </c>
      <c r="AL56" s="2" t="s">
        <v>100</v>
      </c>
      <c r="AM56" s="2" t="s">
        <v>100</v>
      </c>
      <c r="AN56" s="2" t="s">
        <v>100</v>
      </c>
      <c r="AO56" s="2" t="s">
        <v>100</v>
      </c>
      <c r="AP56" s="2" t="s">
        <v>100</v>
      </c>
      <c r="AQ56" s="5" t="s">
        <v>100</v>
      </c>
      <c r="AR56" s="5" t="s">
        <v>100</v>
      </c>
      <c r="AS56" s="5" t="s">
        <v>100</v>
      </c>
      <c r="AT56" s="5" t="s">
        <v>100</v>
      </c>
      <c r="AU56" s="5" t="s">
        <v>100</v>
      </c>
      <c r="AV56" s="27" t="s">
        <v>100</v>
      </c>
      <c r="AW56" s="4" t="s">
        <v>100</v>
      </c>
      <c r="AX56" s="4" t="s">
        <v>100</v>
      </c>
      <c r="AY56" s="3" t="s">
        <v>100</v>
      </c>
      <c r="AZ56" s="27" t="s">
        <v>100</v>
      </c>
      <c r="BA56" s="4" t="s">
        <v>100</v>
      </c>
      <c r="BB56" s="4" t="s">
        <v>100</v>
      </c>
      <c r="BC56" s="26" t="s">
        <v>100</v>
      </c>
      <c r="BD56" s="4" t="s">
        <v>100</v>
      </c>
    </row>
    <row r="57" spans="1:56" x14ac:dyDescent="0.25">
      <c r="A57" s="35"/>
      <c r="B57" s="7">
        <v>41030</v>
      </c>
      <c r="C57" s="8" t="s">
        <v>100</v>
      </c>
      <c r="D57" s="8" t="s">
        <v>100</v>
      </c>
      <c r="E57" s="8" t="s">
        <v>100</v>
      </c>
      <c r="F57" s="8" t="s">
        <v>100</v>
      </c>
      <c r="G57" s="8" t="s">
        <v>100</v>
      </c>
      <c r="H57" s="11" t="s">
        <v>100</v>
      </c>
      <c r="I57" s="8" t="s">
        <v>100</v>
      </c>
      <c r="J57" s="8" t="s">
        <v>100</v>
      </c>
      <c r="K57" s="8" t="s">
        <v>100</v>
      </c>
      <c r="L57" s="8" t="s">
        <v>100</v>
      </c>
      <c r="M57" s="11" t="s">
        <v>100</v>
      </c>
      <c r="N57" s="8" t="s">
        <v>100</v>
      </c>
      <c r="O57" s="8" t="s">
        <v>100</v>
      </c>
      <c r="P57" s="8" t="s">
        <v>100</v>
      </c>
      <c r="Q57" s="8" t="s">
        <v>100</v>
      </c>
      <c r="R57" s="10" t="s">
        <v>100</v>
      </c>
      <c r="S57" s="8" t="s">
        <v>100</v>
      </c>
      <c r="T57" s="8" t="s">
        <v>100</v>
      </c>
      <c r="U57" s="8" t="s">
        <v>100</v>
      </c>
      <c r="V57" s="8" t="s">
        <v>100</v>
      </c>
      <c r="W57" s="8" t="s">
        <v>100</v>
      </c>
      <c r="X57" s="8" t="s">
        <v>100</v>
      </c>
      <c r="Y57" s="8" t="s">
        <v>100</v>
      </c>
      <c r="Z57" s="8" t="s">
        <v>100</v>
      </c>
      <c r="AA57" s="8" t="s">
        <v>100</v>
      </c>
      <c r="AB57" s="11" t="s">
        <v>100</v>
      </c>
      <c r="AC57" s="11" t="s">
        <v>100</v>
      </c>
      <c r="AD57" s="11" t="s">
        <v>100</v>
      </c>
      <c r="AE57" s="11" t="s">
        <v>100</v>
      </c>
      <c r="AF57" s="11" t="s">
        <v>100</v>
      </c>
      <c r="AG57" s="11" t="s">
        <v>100</v>
      </c>
      <c r="AH57" s="11" t="s">
        <v>100</v>
      </c>
      <c r="AI57" s="11" t="s">
        <v>100</v>
      </c>
      <c r="AJ57" s="11" t="s">
        <v>100</v>
      </c>
      <c r="AK57" s="11" t="s">
        <v>100</v>
      </c>
      <c r="AL57" s="8" t="s">
        <v>100</v>
      </c>
      <c r="AM57" s="8" t="s">
        <v>100</v>
      </c>
      <c r="AN57" s="8" t="s">
        <v>100</v>
      </c>
      <c r="AO57" s="8" t="s">
        <v>100</v>
      </c>
      <c r="AP57" s="8" t="s">
        <v>100</v>
      </c>
      <c r="AQ57" s="34" t="s">
        <v>100</v>
      </c>
      <c r="AR57" s="34" t="s">
        <v>100</v>
      </c>
      <c r="AS57" s="34" t="s">
        <v>100</v>
      </c>
      <c r="AT57" s="34" t="s">
        <v>100</v>
      </c>
      <c r="AU57" s="34" t="s">
        <v>100</v>
      </c>
      <c r="AV57" s="28" t="s">
        <v>100</v>
      </c>
      <c r="AW57" s="11" t="s">
        <v>100</v>
      </c>
      <c r="AX57" s="11" t="s">
        <v>100</v>
      </c>
      <c r="AY57" s="10" t="s">
        <v>100</v>
      </c>
      <c r="AZ57" s="28" t="s">
        <v>100</v>
      </c>
      <c r="BA57" s="11" t="s">
        <v>100</v>
      </c>
      <c r="BB57" s="11" t="s">
        <v>100</v>
      </c>
      <c r="BC57" s="25" t="s">
        <v>100</v>
      </c>
      <c r="BD57" s="11" t="s">
        <v>100</v>
      </c>
    </row>
    <row r="58" spans="1:56" x14ac:dyDescent="0.25">
      <c r="A58" s="35"/>
      <c r="B58" s="6">
        <v>41061</v>
      </c>
      <c r="C58" s="2" t="s">
        <v>100</v>
      </c>
      <c r="D58" s="2" t="s">
        <v>100</v>
      </c>
      <c r="E58" s="2" t="s">
        <v>100</v>
      </c>
      <c r="F58" s="2" t="s">
        <v>100</v>
      </c>
      <c r="G58" s="2" t="s">
        <v>100</v>
      </c>
      <c r="H58" s="4" t="s">
        <v>100</v>
      </c>
      <c r="I58" s="2" t="s">
        <v>100</v>
      </c>
      <c r="J58" s="2" t="s">
        <v>100</v>
      </c>
      <c r="K58" s="2" t="s">
        <v>100</v>
      </c>
      <c r="L58" s="2" t="s">
        <v>100</v>
      </c>
      <c r="M58" s="4" t="s">
        <v>100</v>
      </c>
      <c r="N58" s="2" t="s">
        <v>100</v>
      </c>
      <c r="O58" s="2" t="s">
        <v>100</v>
      </c>
      <c r="P58" s="2" t="s">
        <v>100</v>
      </c>
      <c r="Q58" s="2" t="s">
        <v>100</v>
      </c>
      <c r="R58" s="3" t="s">
        <v>100</v>
      </c>
      <c r="S58" s="2" t="s">
        <v>100</v>
      </c>
      <c r="T58" s="2" t="s">
        <v>100</v>
      </c>
      <c r="U58" s="2" t="s">
        <v>100</v>
      </c>
      <c r="V58" s="2" t="s">
        <v>100</v>
      </c>
      <c r="W58" s="2" t="s">
        <v>100</v>
      </c>
      <c r="X58" s="2" t="s">
        <v>100</v>
      </c>
      <c r="Y58" s="2" t="s">
        <v>100</v>
      </c>
      <c r="Z58" s="2" t="s">
        <v>100</v>
      </c>
      <c r="AA58" s="2" t="s">
        <v>100</v>
      </c>
      <c r="AB58" s="4" t="s">
        <v>100</v>
      </c>
      <c r="AC58" s="4" t="s">
        <v>100</v>
      </c>
      <c r="AD58" s="4" t="s">
        <v>100</v>
      </c>
      <c r="AE58" s="4" t="s">
        <v>100</v>
      </c>
      <c r="AF58" s="4" t="s">
        <v>100</v>
      </c>
      <c r="AG58" s="4" t="s">
        <v>100</v>
      </c>
      <c r="AH58" s="4" t="s">
        <v>100</v>
      </c>
      <c r="AI58" s="4" t="s">
        <v>100</v>
      </c>
      <c r="AJ58" s="4" t="s">
        <v>100</v>
      </c>
      <c r="AK58" s="4" t="s">
        <v>100</v>
      </c>
      <c r="AL58" s="2" t="s">
        <v>100</v>
      </c>
      <c r="AM58" s="2" t="s">
        <v>100</v>
      </c>
      <c r="AN58" s="2" t="s">
        <v>100</v>
      </c>
      <c r="AO58" s="2" t="s">
        <v>100</v>
      </c>
      <c r="AP58" s="2" t="s">
        <v>100</v>
      </c>
      <c r="AQ58" s="5" t="s">
        <v>100</v>
      </c>
      <c r="AR58" s="5" t="s">
        <v>100</v>
      </c>
      <c r="AS58" s="5" t="s">
        <v>100</v>
      </c>
      <c r="AT58" s="5" t="s">
        <v>100</v>
      </c>
      <c r="AU58" s="5" t="s">
        <v>100</v>
      </c>
      <c r="AV58" s="27" t="s">
        <v>100</v>
      </c>
      <c r="AW58" s="4" t="s">
        <v>100</v>
      </c>
      <c r="AX58" s="4" t="s">
        <v>100</v>
      </c>
      <c r="AY58" s="3" t="s">
        <v>100</v>
      </c>
      <c r="AZ58" s="27" t="s">
        <v>100</v>
      </c>
      <c r="BA58" s="4" t="s">
        <v>100</v>
      </c>
      <c r="BB58" s="4" t="s">
        <v>100</v>
      </c>
      <c r="BC58" s="26" t="s">
        <v>100</v>
      </c>
      <c r="BD58" s="4" t="s">
        <v>100</v>
      </c>
    </row>
    <row r="59" spans="1:56" x14ac:dyDescent="0.25">
      <c r="A59" s="35"/>
      <c r="B59" s="7">
        <v>41091</v>
      </c>
      <c r="C59" s="8" t="s">
        <v>100</v>
      </c>
      <c r="D59" s="8" t="s">
        <v>100</v>
      </c>
      <c r="E59" s="8" t="s">
        <v>100</v>
      </c>
      <c r="F59" s="8" t="s">
        <v>100</v>
      </c>
      <c r="G59" s="8" t="s">
        <v>100</v>
      </c>
      <c r="H59" s="11" t="s">
        <v>100</v>
      </c>
      <c r="I59" s="8" t="s">
        <v>100</v>
      </c>
      <c r="J59" s="8" t="s">
        <v>100</v>
      </c>
      <c r="K59" s="8" t="s">
        <v>100</v>
      </c>
      <c r="L59" s="8" t="s">
        <v>100</v>
      </c>
      <c r="M59" s="11" t="s">
        <v>100</v>
      </c>
      <c r="N59" s="8" t="s">
        <v>100</v>
      </c>
      <c r="O59" s="8" t="s">
        <v>100</v>
      </c>
      <c r="P59" s="8" t="s">
        <v>100</v>
      </c>
      <c r="Q59" s="8" t="s">
        <v>100</v>
      </c>
      <c r="R59" s="10" t="s">
        <v>100</v>
      </c>
      <c r="S59" s="8" t="s">
        <v>100</v>
      </c>
      <c r="T59" s="8" t="s">
        <v>100</v>
      </c>
      <c r="U59" s="8" t="s">
        <v>100</v>
      </c>
      <c r="V59" s="8" t="s">
        <v>100</v>
      </c>
      <c r="W59" s="8" t="s">
        <v>100</v>
      </c>
      <c r="X59" s="8" t="s">
        <v>100</v>
      </c>
      <c r="Y59" s="8" t="s">
        <v>100</v>
      </c>
      <c r="Z59" s="8" t="s">
        <v>100</v>
      </c>
      <c r="AA59" s="8" t="s">
        <v>100</v>
      </c>
      <c r="AB59" s="11" t="s">
        <v>100</v>
      </c>
      <c r="AC59" s="11" t="s">
        <v>100</v>
      </c>
      <c r="AD59" s="11" t="s">
        <v>100</v>
      </c>
      <c r="AE59" s="11" t="s">
        <v>100</v>
      </c>
      <c r="AF59" s="11" t="s">
        <v>100</v>
      </c>
      <c r="AG59" s="11" t="s">
        <v>100</v>
      </c>
      <c r="AH59" s="11" t="s">
        <v>100</v>
      </c>
      <c r="AI59" s="11" t="s">
        <v>100</v>
      </c>
      <c r="AJ59" s="11" t="s">
        <v>100</v>
      </c>
      <c r="AK59" s="11" t="s">
        <v>100</v>
      </c>
      <c r="AL59" s="8" t="s">
        <v>100</v>
      </c>
      <c r="AM59" s="8" t="s">
        <v>100</v>
      </c>
      <c r="AN59" s="8" t="s">
        <v>100</v>
      </c>
      <c r="AO59" s="8" t="s">
        <v>100</v>
      </c>
      <c r="AP59" s="8" t="s">
        <v>100</v>
      </c>
      <c r="AQ59" s="34" t="s">
        <v>100</v>
      </c>
      <c r="AR59" s="34" t="s">
        <v>100</v>
      </c>
      <c r="AS59" s="34" t="s">
        <v>100</v>
      </c>
      <c r="AT59" s="34" t="s">
        <v>100</v>
      </c>
      <c r="AU59" s="34" t="s">
        <v>100</v>
      </c>
      <c r="AV59" s="28" t="s">
        <v>100</v>
      </c>
      <c r="AW59" s="11" t="s">
        <v>100</v>
      </c>
      <c r="AX59" s="11" t="s">
        <v>100</v>
      </c>
      <c r="AY59" s="10" t="s">
        <v>100</v>
      </c>
      <c r="AZ59" s="28" t="s">
        <v>100</v>
      </c>
      <c r="BA59" s="11" t="s">
        <v>100</v>
      </c>
      <c r="BB59" s="11" t="s">
        <v>100</v>
      </c>
      <c r="BC59" s="25" t="s">
        <v>100</v>
      </c>
      <c r="BD59" s="11" t="s">
        <v>100</v>
      </c>
    </row>
    <row r="60" spans="1:56" x14ac:dyDescent="0.25">
      <c r="A60" s="35"/>
      <c r="B60" s="6">
        <v>41122</v>
      </c>
      <c r="C60" s="2" t="s">
        <v>100</v>
      </c>
      <c r="D60" s="2" t="s">
        <v>100</v>
      </c>
      <c r="E60" s="2" t="s">
        <v>100</v>
      </c>
      <c r="F60" s="2" t="s">
        <v>100</v>
      </c>
      <c r="G60" s="2" t="s">
        <v>100</v>
      </c>
      <c r="H60" s="4" t="s">
        <v>100</v>
      </c>
      <c r="I60" s="2" t="s">
        <v>100</v>
      </c>
      <c r="J60" s="2" t="s">
        <v>100</v>
      </c>
      <c r="K60" s="2" t="s">
        <v>100</v>
      </c>
      <c r="L60" s="2" t="s">
        <v>100</v>
      </c>
      <c r="M60" s="4" t="s">
        <v>100</v>
      </c>
      <c r="N60" s="2" t="s">
        <v>100</v>
      </c>
      <c r="O60" s="2" t="s">
        <v>100</v>
      </c>
      <c r="P60" s="2" t="s">
        <v>100</v>
      </c>
      <c r="Q60" s="2" t="s">
        <v>100</v>
      </c>
      <c r="R60" s="3" t="s">
        <v>100</v>
      </c>
      <c r="S60" s="2" t="s">
        <v>100</v>
      </c>
      <c r="T60" s="2" t="s">
        <v>100</v>
      </c>
      <c r="U60" s="2" t="s">
        <v>100</v>
      </c>
      <c r="V60" s="2" t="s">
        <v>100</v>
      </c>
      <c r="W60" s="2" t="s">
        <v>100</v>
      </c>
      <c r="X60" s="2" t="s">
        <v>100</v>
      </c>
      <c r="Y60" s="2" t="s">
        <v>100</v>
      </c>
      <c r="Z60" s="2" t="s">
        <v>100</v>
      </c>
      <c r="AA60" s="2" t="s">
        <v>100</v>
      </c>
      <c r="AB60" s="4" t="s">
        <v>100</v>
      </c>
      <c r="AC60" s="4" t="s">
        <v>100</v>
      </c>
      <c r="AD60" s="4" t="s">
        <v>100</v>
      </c>
      <c r="AE60" s="4" t="s">
        <v>100</v>
      </c>
      <c r="AF60" s="4" t="s">
        <v>100</v>
      </c>
      <c r="AG60" s="4" t="s">
        <v>100</v>
      </c>
      <c r="AH60" s="4" t="s">
        <v>100</v>
      </c>
      <c r="AI60" s="4" t="s">
        <v>100</v>
      </c>
      <c r="AJ60" s="4" t="s">
        <v>100</v>
      </c>
      <c r="AK60" s="4" t="s">
        <v>100</v>
      </c>
      <c r="AL60" s="2" t="s">
        <v>100</v>
      </c>
      <c r="AM60" s="2" t="s">
        <v>100</v>
      </c>
      <c r="AN60" s="2" t="s">
        <v>100</v>
      </c>
      <c r="AO60" s="2" t="s">
        <v>100</v>
      </c>
      <c r="AP60" s="2" t="s">
        <v>100</v>
      </c>
      <c r="AQ60" s="5" t="s">
        <v>100</v>
      </c>
      <c r="AR60" s="5" t="s">
        <v>100</v>
      </c>
      <c r="AS60" s="5" t="s">
        <v>100</v>
      </c>
      <c r="AT60" s="5" t="s">
        <v>100</v>
      </c>
      <c r="AU60" s="5" t="s">
        <v>100</v>
      </c>
      <c r="AV60" s="27" t="s">
        <v>100</v>
      </c>
      <c r="AW60" s="4" t="s">
        <v>100</v>
      </c>
      <c r="AX60" s="4" t="s">
        <v>100</v>
      </c>
      <c r="AY60" s="3" t="s">
        <v>100</v>
      </c>
      <c r="AZ60" s="27" t="s">
        <v>100</v>
      </c>
      <c r="BA60" s="4" t="s">
        <v>100</v>
      </c>
      <c r="BB60" s="4" t="s">
        <v>100</v>
      </c>
      <c r="BC60" s="26" t="s">
        <v>100</v>
      </c>
      <c r="BD60" s="4" t="s">
        <v>100</v>
      </c>
    </row>
    <row r="61" spans="1:56" x14ac:dyDescent="0.25">
      <c r="A61" s="35"/>
      <c r="B61" s="7">
        <v>41153</v>
      </c>
      <c r="C61" s="8" t="s">
        <v>100</v>
      </c>
      <c r="D61" s="8" t="s">
        <v>100</v>
      </c>
      <c r="E61" s="8" t="s">
        <v>100</v>
      </c>
      <c r="F61" s="8" t="s">
        <v>100</v>
      </c>
      <c r="G61" s="8" t="s">
        <v>100</v>
      </c>
      <c r="H61" s="11" t="s">
        <v>100</v>
      </c>
      <c r="I61" s="8" t="s">
        <v>100</v>
      </c>
      <c r="J61" s="8" t="s">
        <v>100</v>
      </c>
      <c r="K61" s="8" t="s">
        <v>100</v>
      </c>
      <c r="L61" s="8" t="s">
        <v>100</v>
      </c>
      <c r="M61" s="11" t="s">
        <v>100</v>
      </c>
      <c r="N61" s="8" t="s">
        <v>100</v>
      </c>
      <c r="O61" s="8" t="s">
        <v>100</v>
      </c>
      <c r="P61" s="8" t="s">
        <v>100</v>
      </c>
      <c r="Q61" s="8" t="s">
        <v>100</v>
      </c>
      <c r="R61" s="10" t="s">
        <v>100</v>
      </c>
      <c r="S61" s="8" t="s">
        <v>100</v>
      </c>
      <c r="T61" s="8" t="s">
        <v>100</v>
      </c>
      <c r="U61" s="8" t="s">
        <v>100</v>
      </c>
      <c r="V61" s="8" t="s">
        <v>100</v>
      </c>
      <c r="W61" s="8" t="s">
        <v>100</v>
      </c>
      <c r="X61" s="8" t="s">
        <v>100</v>
      </c>
      <c r="Y61" s="8" t="s">
        <v>100</v>
      </c>
      <c r="Z61" s="8" t="s">
        <v>100</v>
      </c>
      <c r="AA61" s="8" t="s">
        <v>100</v>
      </c>
      <c r="AB61" s="11" t="s">
        <v>100</v>
      </c>
      <c r="AC61" s="11" t="s">
        <v>100</v>
      </c>
      <c r="AD61" s="11" t="s">
        <v>100</v>
      </c>
      <c r="AE61" s="11" t="s">
        <v>100</v>
      </c>
      <c r="AF61" s="11" t="s">
        <v>100</v>
      </c>
      <c r="AG61" s="11" t="s">
        <v>100</v>
      </c>
      <c r="AH61" s="11" t="s">
        <v>100</v>
      </c>
      <c r="AI61" s="11" t="s">
        <v>100</v>
      </c>
      <c r="AJ61" s="11" t="s">
        <v>100</v>
      </c>
      <c r="AK61" s="11" t="s">
        <v>100</v>
      </c>
      <c r="AL61" s="8" t="s">
        <v>100</v>
      </c>
      <c r="AM61" s="8" t="s">
        <v>100</v>
      </c>
      <c r="AN61" s="8" t="s">
        <v>100</v>
      </c>
      <c r="AO61" s="8" t="s">
        <v>100</v>
      </c>
      <c r="AP61" s="8" t="s">
        <v>100</v>
      </c>
      <c r="AQ61" s="34" t="s">
        <v>100</v>
      </c>
      <c r="AR61" s="34" t="s">
        <v>100</v>
      </c>
      <c r="AS61" s="34" t="s">
        <v>100</v>
      </c>
      <c r="AT61" s="34" t="s">
        <v>100</v>
      </c>
      <c r="AU61" s="34" t="s">
        <v>100</v>
      </c>
      <c r="AV61" s="28" t="s">
        <v>100</v>
      </c>
      <c r="AW61" s="11" t="s">
        <v>100</v>
      </c>
      <c r="AX61" s="11" t="s">
        <v>100</v>
      </c>
      <c r="AY61" s="10" t="s">
        <v>100</v>
      </c>
      <c r="AZ61" s="28" t="s">
        <v>100</v>
      </c>
      <c r="BA61" s="11" t="s">
        <v>100</v>
      </c>
      <c r="BB61" s="11" t="s">
        <v>100</v>
      </c>
      <c r="BC61" s="25" t="s">
        <v>100</v>
      </c>
      <c r="BD61" s="11" t="s">
        <v>100</v>
      </c>
    </row>
    <row r="62" spans="1:56" x14ac:dyDescent="0.25">
      <c r="A62" s="35"/>
      <c r="B62" s="6">
        <v>41183</v>
      </c>
      <c r="C62" s="2" t="s">
        <v>100</v>
      </c>
      <c r="D62" s="2" t="s">
        <v>100</v>
      </c>
      <c r="E62" s="2" t="s">
        <v>100</v>
      </c>
      <c r="F62" s="2" t="s">
        <v>100</v>
      </c>
      <c r="G62" s="2" t="s">
        <v>100</v>
      </c>
      <c r="H62" s="4" t="s">
        <v>100</v>
      </c>
      <c r="I62" s="2" t="s">
        <v>100</v>
      </c>
      <c r="J62" s="2" t="s">
        <v>100</v>
      </c>
      <c r="K62" s="2" t="s">
        <v>100</v>
      </c>
      <c r="L62" s="2" t="s">
        <v>100</v>
      </c>
      <c r="M62" s="4" t="s">
        <v>100</v>
      </c>
      <c r="N62" s="2" t="s">
        <v>100</v>
      </c>
      <c r="O62" s="2" t="s">
        <v>100</v>
      </c>
      <c r="P62" s="2" t="s">
        <v>100</v>
      </c>
      <c r="Q62" s="2" t="s">
        <v>100</v>
      </c>
      <c r="R62" s="3" t="s">
        <v>100</v>
      </c>
      <c r="S62" s="2" t="s">
        <v>100</v>
      </c>
      <c r="T62" s="2" t="s">
        <v>100</v>
      </c>
      <c r="U62" s="2" t="s">
        <v>100</v>
      </c>
      <c r="V62" s="2" t="s">
        <v>100</v>
      </c>
      <c r="W62" s="2" t="s">
        <v>100</v>
      </c>
      <c r="X62" s="2" t="s">
        <v>100</v>
      </c>
      <c r="Y62" s="2" t="s">
        <v>100</v>
      </c>
      <c r="Z62" s="2" t="s">
        <v>100</v>
      </c>
      <c r="AA62" s="2" t="s">
        <v>100</v>
      </c>
      <c r="AB62" s="4" t="s">
        <v>100</v>
      </c>
      <c r="AC62" s="4" t="s">
        <v>100</v>
      </c>
      <c r="AD62" s="4" t="s">
        <v>100</v>
      </c>
      <c r="AE62" s="4" t="s">
        <v>100</v>
      </c>
      <c r="AF62" s="4" t="s">
        <v>100</v>
      </c>
      <c r="AG62" s="4" t="s">
        <v>100</v>
      </c>
      <c r="AH62" s="4" t="s">
        <v>100</v>
      </c>
      <c r="AI62" s="4" t="s">
        <v>100</v>
      </c>
      <c r="AJ62" s="4" t="s">
        <v>100</v>
      </c>
      <c r="AK62" s="4" t="s">
        <v>100</v>
      </c>
      <c r="AL62" s="2" t="s">
        <v>100</v>
      </c>
      <c r="AM62" s="2" t="s">
        <v>100</v>
      </c>
      <c r="AN62" s="2" t="s">
        <v>100</v>
      </c>
      <c r="AO62" s="2" t="s">
        <v>100</v>
      </c>
      <c r="AP62" s="2" t="s">
        <v>100</v>
      </c>
      <c r="AQ62" s="5" t="s">
        <v>100</v>
      </c>
      <c r="AR62" s="5" t="s">
        <v>100</v>
      </c>
      <c r="AS62" s="5" t="s">
        <v>100</v>
      </c>
      <c r="AT62" s="5" t="s">
        <v>100</v>
      </c>
      <c r="AU62" s="5" t="s">
        <v>100</v>
      </c>
      <c r="AV62" s="27" t="s">
        <v>100</v>
      </c>
      <c r="AW62" s="4" t="s">
        <v>100</v>
      </c>
      <c r="AX62" s="4" t="s">
        <v>100</v>
      </c>
      <c r="AY62" s="3" t="s">
        <v>100</v>
      </c>
      <c r="AZ62" s="27" t="s">
        <v>100</v>
      </c>
      <c r="BA62" s="4" t="s">
        <v>100</v>
      </c>
      <c r="BB62" s="4" t="s">
        <v>100</v>
      </c>
      <c r="BC62" s="26" t="s">
        <v>100</v>
      </c>
      <c r="BD62" s="4" t="s">
        <v>100</v>
      </c>
    </row>
    <row r="63" spans="1:56" x14ac:dyDescent="0.25">
      <c r="A63" s="35"/>
      <c r="B63" s="7">
        <v>41214</v>
      </c>
      <c r="C63" s="8" t="s">
        <v>100</v>
      </c>
      <c r="D63" s="8" t="s">
        <v>100</v>
      </c>
      <c r="E63" s="8" t="s">
        <v>100</v>
      </c>
      <c r="F63" s="8" t="s">
        <v>100</v>
      </c>
      <c r="G63" s="8" t="s">
        <v>100</v>
      </c>
      <c r="H63" s="11" t="s">
        <v>100</v>
      </c>
      <c r="I63" s="8" t="s">
        <v>100</v>
      </c>
      <c r="J63" s="8" t="s">
        <v>100</v>
      </c>
      <c r="K63" s="8" t="s">
        <v>100</v>
      </c>
      <c r="L63" s="8" t="s">
        <v>100</v>
      </c>
      <c r="M63" s="11" t="s">
        <v>100</v>
      </c>
      <c r="N63" s="8" t="s">
        <v>100</v>
      </c>
      <c r="O63" s="8" t="s">
        <v>100</v>
      </c>
      <c r="P63" s="8" t="s">
        <v>100</v>
      </c>
      <c r="Q63" s="8" t="s">
        <v>100</v>
      </c>
      <c r="R63" s="10" t="s">
        <v>100</v>
      </c>
      <c r="S63" s="8" t="s">
        <v>100</v>
      </c>
      <c r="T63" s="8" t="s">
        <v>100</v>
      </c>
      <c r="U63" s="8" t="s">
        <v>100</v>
      </c>
      <c r="V63" s="8" t="s">
        <v>100</v>
      </c>
      <c r="W63" s="8" t="s">
        <v>100</v>
      </c>
      <c r="X63" s="8" t="s">
        <v>100</v>
      </c>
      <c r="Y63" s="8" t="s">
        <v>100</v>
      </c>
      <c r="Z63" s="8" t="s">
        <v>100</v>
      </c>
      <c r="AA63" s="8" t="s">
        <v>100</v>
      </c>
      <c r="AB63" s="11" t="s">
        <v>100</v>
      </c>
      <c r="AC63" s="11" t="s">
        <v>100</v>
      </c>
      <c r="AD63" s="11" t="s">
        <v>100</v>
      </c>
      <c r="AE63" s="11" t="s">
        <v>100</v>
      </c>
      <c r="AF63" s="11" t="s">
        <v>100</v>
      </c>
      <c r="AG63" s="11" t="s">
        <v>100</v>
      </c>
      <c r="AH63" s="11" t="s">
        <v>100</v>
      </c>
      <c r="AI63" s="11" t="s">
        <v>100</v>
      </c>
      <c r="AJ63" s="11" t="s">
        <v>100</v>
      </c>
      <c r="AK63" s="11" t="s">
        <v>100</v>
      </c>
      <c r="AL63" s="8" t="s">
        <v>100</v>
      </c>
      <c r="AM63" s="8" t="s">
        <v>100</v>
      </c>
      <c r="AN63" s="8" t="s">
        <v>100</v>
      </c>
      <c r="AO63" s="8" t="s">
        <v>100</v>
      </c>
      <c r="AP63" s="8" t="s">
        <v>100</v>
      </c>
      <c r="AQ63" s="34" t="s">
        <v>100</v>
      </c>
      <c r="AR63" s="34" t="s">
        <v>100</v>
      </c>
      <c r="AS63" s="34" t="s">
        <v>100</v>
      </c>
      <c r="AT63" s="34" t="s">
        <v>100</v>
      </c>
      <c r="AU63" s="34" t="s">
        <v>100</v>
      </c>
      <c r="AV63" s="28" t="s">
        <v>100</v>
      </c>
      <c r="AW63" s="11" t="s">
        <v>100</v>
      </c>
      <c r="AX63" s="11" t="s">
        <v>100</v>
      </c>
      <c r="AY63" s="10" t="s">
        <v>100</v>
      </c>
      <c r="AZ63" s="28" t="s">
        <v>100</v>
      </c>
      <c r="BA63" s="11" t="s">
        <v>100</v>
      </c>
      <c r="BB63" s="11" t="s">
        <v>100</v>
      </c>
      <c r="BC63" s="25" t="s">
        <v>100</v>
      </c>
      <c r="BD63" s="11" t="s">
        <v>100</v>
      </c>
    </row>
    <row r="64" spans="1:56" x14ac:dyDescent="0.25">
      <c r="A64" s="35"/>
      <c r="B64" s="6">
        <v>41244</v>
      </c>
      <c r="C64" s="2">
        <v>100</v>
      </c>
      <c r="D64" s="2" t="s">
        <v>100</v>
      </c>
      <c r="E64" s="2" t="s">
        <v>100</v>
      </c>
      <c r="F64" s="2" t="s">
        <v>100</v>
      </c>
      <c r="G64" s="2" t="s">
        <v>100</v>
      </c>
      <c r="H64" s="4" t="s">
        <v>100</v>
      </c>
      <c r="I64" s="2" t="s">
        <v>100</v>
      </c>
      <c r="J64" s="2" t="s">
        <v>100</v>
      </c>
      <c r="K64" s="2" t="s">
        <v>100</v>
      </c>
      <c r="L64" s="2" t="s">
        <v>100</v>
      </c>
      <c r="M64" s="4" t="s">
        <v>100</v>
      </c>
      <c r="N64" s="2" t="s">
        <v>100</v>
      </c>
      <c r="O64" s="2" t="s">
        <v>100</v>
      </c>
      <c r="P64" s="2" t="s">
        <v>100</v>
      </c>
      <c r="Q64" s="2" t="s">
        <v>100</v>
      </c>
      <c r="R64" s="3">
        <v>3724.2564766359496</v>
      </c>
      <c r="S64" s="2" t="s">
        <v>100</v>
      </c>
      <c r="T64" s="2" t="s">
        <v>100</v>
      </c>
      <c r="U64" s="2" t="s">
        <v>100</v>
      </c>
      <c r="V64" s="2" t="s">
        <v>100</v>
      </c>
      <c r="W64" s="2" t="s">
        <v>100</v>
      </c>
      <c r="X64" s="2" t="s">
        <v>100</v>
      </c>
      <c r="Y64" s="2" t="s">
        <v>100</v>
      </c>
      <c r="Z64" s="2" t="s">
        <v>100</v>
      </c>
      <c r="AA64" s="2" t="s">
        <v>100</v>
      </c>
      <c r="AB64" s="4" t="s">
        <v>100</v>
      </c>
      <c r="AC64" s="4" t="s">
        <v>100</v>
      </c>
      <c r="AD64" s="4" t="s">
        <v>100</v>
      </c>
      <c r="AE64" s="4" t="s">
        <v>100</v>
      </c>
      <c r="AF64" s="4" t="s">
        <v>100</v>
      </c>
      <c r="AG64" s="4" t="s">
        <v>100</v>
      </c>
      <c r="AH64" s="4" t="s">
        <v>100</v>
      </c>
      <c r="AI64" s="4" t="s">
        <v>100</v>
      </c>
      <c r="AJ64" s="4" t="s">
        <v>100</v>
      </c>
      <c r="AK64" s="4" t="s">
        <v>100</v>
      </c>
      <c r="AL64" s="2" t="s">
        <v>100</v>
      </c>
      <c r="AM64" s="2" t="s">
        <v>100</v>
      </c>
      <c r="AN64" s="2" t="s">
        <v>100</v>
      </c>
      <c r="AO64" s="2" t="s">
        <v>100</v>
      </c>
      <c r="AP64" s="2" t="s">
        <v>100</v>
      </c>
      <c r="AQ64" s="5" t="s">
        <v>100</v>
      </c>
      <c r="AR64" s="5" t="s">
        <v>100</v>
      </c>
      <c r="AS64" s="5" t="s">
        <v>100</v>
      </c>
      <c r="AT64" s="5" t="s">
        <v>100</v>
      </c>
      <c r="AU64" s="5" t="s">
        <v>100</v>
      </c>
      <c r="AV64" s="27" t="s">
        <v>100</v>
      </c>
      <c r="AW64" s="4" t="s">
        <v>100</v>
      </c>
      <c r="AX64" s="4" t="s">
        <v>100</v>
      </c>
      <c r="AY64" s="3" t="s">
        <v>100</v>
      </c>
      <c r="AZ64" s="27" t="s">
        <v>100</v>
      </c>
      <c r="BA64" s="4" t="s">
        <v>100</v>
      </c>
      <c r="BB64" s="4" t="s">
        <v>100</v>
      </c>
      <c r="BC64" s="26" t="s">
        <v>100</v>
      </c>
      <c r="BD64" s="4" t="s">
        <v>100</v>
      </c>
    </row>
    <row r="65" spans="1:56" x14ac:dyDescent="0.25">
      <c r="A65" s="35"/>
      <c r="B65" s="7">
        <v>41275</v>
      </c>
      <c r="C65" s="8">
        <v>101.96984158799316</v>
      </c>
      <c r="D65" s="8" t="s">
        <v>100</v>
      </c>
      <c r="E65" s="8" t="s">
        <v>100</v>
      </c>
      <c r="F65" s="8" t="s">
        <v>100</v>
      </c>
      <c r="G65" s="8" t="s">
        <v>100</v>
      </c>
      <c r="H65" s="11">
        <v>1.9698415879931624E-2</v>
      </c>
      <c r="I65" s="8" t="s">
        <v>100</v>
      </c>
      <c r="J65" s="8" t="s">
        <v>100</v>
      </c>
      <c r="K65" s="8" t="s">
        <v>100</v>
      </c>
      <c r="L65" s="8" t="s">
        <v>100</v>
      </c>
      <c r="M65" s="11" t="s">
        <v>100</v>
      </c>
      <c r="N65" s="8" t="s">
        <v>100</v>
      </c>
      <c r="O65" s="8" t="s">
        <v>100</v>
      </c>
      <c r="P65" s="8" t="s">
        <v>100</v>
      </c>
      <c r="Q65" s="8" t="s">
        <v>100</v>
      </c>
      <c r="R65" s="10">
        <v>3797.6184295562534</v>
      </c>
      <c r="S65" s="8" t="s">
        <v>100</v>
      </c>
      <c r="T65" s="8" t="s">
        <v>100</v>
      </c>
      <c r="U65" s="8" t="s">
        <v>100</v>
      </c>
      <c r="V65" s="8" t="s">
        <v>100</v>
      </c>
      <c r="W65" s="8" t="s">
        <v>100</v>
      </c>
      <c r="X65" s="8" t="s">
        <v>100</v>
      </c>
      <c r="Y65" s="8" t="s">
        <v>100</v>
      </c>
      <c r="Z65" s="8" t="s">
        <v>100</v>
      </c>
      <c r="AA65" s="8" t="s">
        <v>100</v>
      </c>
      <c r="AB65" s="11" t="s">
        <v>100</v>
      </c>
      <c r="AC65" s="11" t="s">
        <v>100</v>
      </c>
      <c r="AD65" s="11" t="s">
        <v>100</v>
      </c>
      <c r="AE65" s="11" t="s">
        <v>100</v>
      </c>
      <c r="AF65" s="11" t="s">
        <v>100</v>
      </c>
      <c r="AG65" s="11" t="s">
        <v>100</v>
      </c>
      <c r="AH65" s="11" t="s">
        <v>100</v>
      </c>
      <c r="AI65" s="11" t="s">
        <v>100</v>
      </c>
      <c r="AJ65" s="11" t="s">
        <v>100</v>
      </c>
      <c r="AK65" s="11" t="s">
        <v>100</v>
      </c>
      <c r="AL65" s="8" t="s">
        <v>100</v>
      </c>
      <c r="AM65" s="8" t="s">
        <v>100</v>
      </c>
      <c r="AN65" s="8" t="s">
        <v>100</v>
      </c>
      <c r="AO65" s="8" t="s">
        <v>100</v>
      </c>
      <c r="AP65" s="8" t="s">
        <v>100</v>
      </c>
      <c r="AQ65" s="34" t="s">
        <v>100</v>
      </c>
      <c r="AR65" s="34" t="s">
        <v>100</v>
      </c>
      <c r="AS65" s="34" t="s">
        <v>100</v>
      </c>
      <c r="AT65" s="34" t="s">
        <v>100</v>
      </c>
      <c r="AU65" s="34" t="s">
        <v>100</v>
      </c>
      <c r="AV65" s="28" t="s">
        <v>100</v>
      </c>
      <c r="AW65" s="11" t="s">
        <v>100</v>
      </c>
      <c r="AX65" s="11" t="s">
        <v>100</v>
      </c>
      <c r="AY65" s="10" t="s">
        <v>100</v>
      </c>
      <c r="AZ65" s="28" t="s">
        <v>100</v>
      </c>
      <c r="BA65" s="11" t="s">
        <v>100</v>
      </c>
      <c r="BB65" s="11" t="s">
        <v>100</v>
      </c>
      <c r="BC65" s="25" t="s">
        <v>100</v>
      </c>
      <c r="BD65" s="11" t="s">
        <v>100</v>
      </c>
    </row>
    <row r="66" spans="1:56" x14ac:dyDescent="0.25">
      <c r="A66" s="35"/>
      <c r="B66" s="6">
        <v>41306</v>
      </c>
      <c r="C66" s="2">
        <v>103.46931948317001</v>
      </c>
      <c r="D66" s="2" t="s">
        <v>100</v>
      </c>
      <c r="E66" s="2" t="s">
        <v>100</v>
      </c>
      <c r="F66" s="2" t="s">
        <v>100</v>
      </c>
      <c r="G66" s="2" t="s">
        <v>100</v>
      </c>
      <c r="H66" s="4">
        <v>1.4705111548917245E-2</v>
      </c>
      <c r="I66" s="2" t="s">
        <v>100</v>
      </c>
      <c r="J66" s="2" t="s">
        <v>100</v>
      </c>
      <c r="K66" s="2" t="s">
        <v>100</v>
      </c>
      <c r="L66" s="2" t="s">
        <v>100</v>
      </c>
      <c r="M66" s="4" t="s">
        <v>100</v>
      </c>
      <c r="N66" s="2" t="s">
        <v>100</v>
      </c>
      <c r="O66" s="2" t="s">
        <v>100</v>
      </c>
      <c r="P66" s="2" t="s">
        <v>100</v>
      </c>
      <c r="Q66" s="2" t="s">
        <v>100</v>
      </c>
      <c r="R66" s="3">
        <v>3853.4628321831019</v>
      </c>
      <c r="S66" s="2" t="s">
        <v>100</v>
      </c>
      <c r="T66" s="2" t="s">
        <v>100</v>
      </c>
      <c r="U66" s="2" t="s">
        <v>100</v>
      </c>
      <c r="V66" s="2" t="s">
        <v>100</v>
      </c>
      <c r="W66" s="2" t="s">
        <v>100</v>
      </c>
      <c r="X66" s="2" t="s">
        <v>100</v>
      </c>
      <c r="Y66" s="2" t="s">
        <v>100</v>
      </c>
      <c r="Z66" s="2" t="s">
        <v>100</v>
      </c>
      <c r="AA66" s="2" t="s">
        <v>100</v>
      </c>
      <c r="AB66" s="4" t="s">
        <v>100</v>
      </c>
      <c r="AC66" s="4" t="s">
        <v>100</v>
      </c>
      <c r="AD66" s="4" t="s">
        <v>100</v>
      </c>
      <c r="AE66" s="4" t="s">
        <v>100</v>
      </c>
      <c r="AF66" s="4" t="s">
        <v>100</v>
      </c>
      <c r="AG66" s="4" t="s">
        <v>100</v>
      </c>
      <c r="AH66" s="4" t="s">
        <v>100</v>
      </c>
      <c r="AI66" s="4" t="s">
        <v>100</v>
      </c>
      <c r="AJ66" s="4" t="s">
        <v>100</v>
      </c>
      <c r="AK66" s="4" t="s">
        <v>100</v>
      </c>
      <c r="AL66" s="2" t="s">
        <v>100</v>
      </c>
      <c r="AM66" s="2" t="s">
        <v>100</v>
      </c>
      <c r="AN66" s="2" t="s">
        <v>100</v>
      </c>
      <c r="AO66" s="2" t="s">
        <v>100</v>
      </c>
      <c r="AP66" s="2" t="s">
        <v>100</v>
      </c>
      <c r="AQ66" s="5" t="s">
        <v>100</v>
      </c>
      <c r="AR66" s="5" t="s">
        <v>100</v>
      </c>
      <c r="AS66" s="5" t="s">
        <v>100</v>
      </c>
      <c r="AT66" s="5" t="s">
        <v>100</v>
      </c>
      <c r="AU66" s="5" t="s">
        <v>100</v>
      </c>
      <c r="AV66" s="27" t="s">
        <v>100</v>
      </c>
      <c r="AW66" s="4" t="s">
        <v>100</v>
      </c>
      <c r="AX66" s="4" t="s">
        <v>100</v>
      </c>
      <c r="AY66" s="3" t="s">
        <v>100</v>
      </c>
      <c r="AZ66" s="27" t="s">
        <v>100</v>
      </c>
      <c r="BA66" s="4" t="s">
        <v>100</v>
      </c>
      <c r="BB66" s="4" t="s">
        <v>100</v>
      </c>
      <c r="BC66" s="26" t="s">
        <v>100</v>
      </c>
      <c r="BD66" s="4" t="s">
        <v>100</v>
      </c>
    </row>
    <row r="67" spans="1:56" x14ac:dyDescent="0.25">
      <c r="A67" s="35"/>
      <c r="B67" s="7">
        <v>41334</v>
      </c>
      <c r="C67" s="8">
        <v>104.70775489424068</v>
      </c>
      <c r="D67" s="8" t="s">
        <v>100</v>
      </c>
      <c r="E67" s="8" t="s">
        <v>100</v>
      </c>
      <c r="F67" s="8" t="s">
        <v>100</v>
      </c>
      <c r="G67" s="8" t="s">
        <v>100</v>
      </c>
      <c r="H67" s="11">
        <v>1.1969107531166227E-2</v>
      </c>
      <c r="I67" s="8" t="s">
        <v>100</v>
      </c>
      <c r="J67" s="8" t="s">
        <v>100</v>
      </c>
      <c r="K67" s="8" t="s">
        <v>100</v>
      </c>
      <c r="L67" s="8" t="s">
        <v>100</v>
      </c>
      <c r="M67" s="11" t="s">
        <v>100</v>
      </c>
      <c r="N67" s="8" t="s">
        <v>100</v>
      </c>
      <c r="O67" s="8" t="s">
        <v>100</v>
      </c>
      <c r="P67" s="8" t="s">
        <v>100</v>
      </c>
      <c r="Q67" s="8" t="s">
        <v>100</v>
      </c>
      <c r="R67" s="10">
        <v>3899.5853431888545</v>
      </c>
      <c r="S67" s="8" t="s">
        <v>100</v>
      </c>
      <c r="T67" s="8" t="s">
        <v>100</v>
      </c>
      <c r="U67" s="8" t="s">
        <v>100</v>
      </c>
      <c r="V67" s="8" t="s">
        <v>100</v>
      </c>
      <c r="W67" s="8" t="s">
        <v>100</v>
      </c>
      <c r="X67" s="8" t="s">
        <v>100</v>
      </c>
      <c r="Y67" s="8" t="s">
        <v>100</v>
      </c>
      <c r="Z67" s="8" t="s">
        <v>100</v>
      </c>
      <c r="AA67" s="8" t="s">
        <v>100</v>
      </c>
      <c r="AB67" s="11" t="s">
        <v>100</v>
      </c>
      <c r="AC67" s="11" t="s">
        <v>100</v>
      </c>
      <c r="AD67" s="11" t="s">
        <v>100</v>
      </c>
      <c r="AE67" s="11" t="s">
        <v>100</v>
      </c>
      <c r="AF67" s="11" t="s">
        <v>100</v>
      </c>
      <c r="AG67" s="11" t="s">
        <v>100</v>
      </c>
      <c r="AH67" s="11" t="s">
        <v>100</v>
      </c>
      <c r="AI67" s="11" t="s">
        <v>100</v>
      </c>
      <c r="AJ67" s="11" t="s">
        <v>100</v>
      </c>
      <c r="AK67" s="11" t="s">
        <v>100</v>
      </c>
      <c r="AL67" s="8" t="s">
        <v>100</v>
      </c>
      <c r="AM67" s="8" t="s">
        <v>100</v>
      </c>
      <c r="AN67" s="8" t="s">
        <v>100</v>
      </c>
      <c r="AO67" s="8" t="s">
        <v>100</v>
      </c>
      <c r="AP67" s="8" t="s">
        <v>100</v>
      </c>
      <c r="AQ67" s="34" t="s">
        <v>100</v>
      </c>
      <c r="AR67" s="34" t="s">
        <v>100</v>
      </c>
      <c r="AS67" s="34" t="s">
        <v>100</v>
      </c>
      <c r="AT67" s="34" t="s">
        <v>100</v>
      </c>
      <c r="AU67" s="34" t="s">
        <v>100</v>
      </c>
      <c r="AV67" s="28" t="s">
        <v>100</v>
      </c>
      <c r="AW67" s="11" t="s">
        <v>100</v>
      </c>
      <c r="AX67" s="11" t="s">
        <v>100</v>
      </c>
      <c r="AY67" s="10" t="s">
        <v>100</v>
      </c>
      <c r="AZ67" s="28" t="s">
        <v>100</v>
      </c>
      <c r="BA67" s="11" t="s">
        <v>100</v>
      </c>
      <c r="BB67" s="11" t="s">
        <v>100</v>
      </c>
      <c r="BC67" s="25" t="s">
        <v>100</v>
      </c>
      <c r="BD67" s="11" t="s">
        <v>100</v>
      </c>
    </row>
    <row r="68" spans="1:56" x14ac:dyDescent="0.25">
      <c r="A68" s="35"/>
      <c r="B68" s="6">
        <v>41365</v>
      </c>
      <c r="C68" s="2">
        <v>105.42109042633911</v>
      </c>
      <c r="D68" s="2" t="s">
        <v>100</v>
      </c>
      <c r="E68" s="2" t="s">
        <v>100</v>
      </c>
      <c r="F68" s="2" t="s">
        <v>100</v>
      </c>
      <c r="G68" s="2" t="s">
        <v>100</v>
      </c>
      <c r="H68" s="4">
        <v>6.8126332459226106E-3</v>
      </c>
      <c r="I68" s="2" t="s">
        <v>100</v>
      </c>
      <c r="J68" s="2" t="s">
        <v>100</v>
      </c>
      <c r="K68" s="2" t="s">
        <v>100</v>
      </c>
      <c r="L68" s="2" t="s">
        <v>100</v>
      </c>
      <c r="M68" s="4" t="s">
        <v>100</v>
      </c>
      <c r="N68" s="2" t="s">
        <v>100</v>
      </c>
      <c r="O68" s="2" t="s">
        <v>100</v>
      </c>
      <c r="P68" s="2" t="s">
        <v>100</v>
      </c>
      <c r="Q68" s="2" t="s">
        <v>100</v>
      </c>
      <c r="R68" s="3">
        <v>3926.1517879431758</v>
      </c>
      <c r="S68" s="2" t="s">
        <v>100</v>
      </c>
      <c r="T68" s="2" t="s">
        <v>100</v>
      </c>
      <c r="U68" s="2" t="s">
        <v>100</v>
      </c>
      <c r="V68" s="2" t="s">
        <v>100</v>
      </c>
      <c r="W68" s="2" t="s">
        <v>100</v>
      </c>
      <c r="X68" s="2" t="s">
        <v>100</v>
      </c>
      <c r="Y68" s="2" t="s">
        <v>100</v>
      </c>
      <c r="Z68" s="2" t="s">
        <v>100</v>
      </c>
      <c r="AA68" s="2" t="s">
        <v>100</v>
      </c>
      <c r="AB68" s="4" t="s">
        <v>100</v>
      </c>
      <c r="AC68" s="4" t="s">
        <v>100</v>
      </c>
      <c r="AD68" s="4" t="s">
        <v>100</v>
      </c>
      <c r="AE68" s="4" t="s">
        <v>100</v>
      </c>
      <c r="AF68" s="4" t="s">
        <v>100</v>
      </c>
      <c r="AG68" s="4" t="s">
        <v>100</v>
      </c>
      <c r="AH68" s="4" t="s">
        <v>100</v>
      </c>
      <c r="AI68" s="4" t="s">
        <v>100</v>
      </c>
      <c r="AJ68" s="4" t="s">
        <v>100</v>
      </c>
      <c r="AK68" s="4" t="s">
        <v>100</v>
      </c>
      <c r="AL68" s="2" t="s">
        <v>100</v>
      </c>
      <c r="AM68" s="2" t="s">
        <v>100</v>
      </c>
      <c r="AN68" s="2" t="s">
        <v>100</v>
      </c>
      <c r="AO68" s="2" t="s">
        <v>100</v>
      </c>
      <c r="AP68" s="2" t="s">
        <v>100</v>
      </c>
      <c r="AQ68" s="5" t="s">
        <v>100</v>
      </c>
      <c r="AR68" s="5" t="s">
        <v>100</v>
      </c>
      <c r="AS68" s="5" t="s">
        <v>100</v>
      </c>
      <c r="AT68" s="5" t="s">
        <v>100</v>
      </c>
      <c r="AU68" s="5" t="s">
        <v>100</v>
      </c>
      <c r="AV68" s="27" t="s">
        <v>100</v>
      </c>
      <c r="AW68" s="4" t="s">
        <v>100</v>
      </c>
      <c r="AX68" s="4" t="s">
        <v>100</v>
      </c>
      <c r="AY68" s="3" t="s">
        <v>100</v>
      </c>
      <c r="AZ68" s="27" t="s">
        <v>100</v>
      </c>
      <c r="BA68" s="4" t="s">
        <v>100</v>
      </c>
      <c r="BB68" s="4" t="s">
        <v>100</v>
      </c>
      <c r="BC68" s="26" t="s">
        <v>100</v>
      </c>
      <c r="BD68" s="4" t="s">
        <v>100</v>
      </c>
    </row>
    <row r="69" spans="1:56" x14ac:dyDescent="0.25">
      <c r="A69" s="35"/>
      <c r="B69" s="7">
        <v>41395</v>
      </c>
      <c r="C69" s="8">
        <v>106.6867556035064</v>
      </c>
      <c r="D69" s="8" t="s">
        <v>100</v>
      </c>
      <c r="E69" s="8" t="s">
        <v>100</v>
      </c>
      <c r="F69" s="8" t="s">
        <v>100</v>
      </c>
      <c r="G69" s="8" t="s">
        <v>100</v>
      </c>
      <c r="H69" s="11">
        <v>1.2005806163157233E-2</v>
      </c>
      <c r="I69" s="8" t="s">
        <v>100</v>
      </c>
      <c r="J69" s="8" t="s">
        <v>100</v>
      </c>
      <c r="K69" s="8" t="s">
        <v>100</v>
      </c>
      <c r="L69" s="8" t="s">
        <v>100</v>
      </c>
      <c r="M69" s="11" t="s">
        <v>100</v>
      </c>
      <c r="N69" s="8" t="s">
        <v>100</v>
      </c>
      <c r="O69" s="8" t="s">
        <v>100</v>
      </c>
      <c r="P69" s="8" t="s">
        <v>100</v>
      </c>
      <c r="Q69" s="8" t="s">
        <v>100</v>
      </c>
      <c r="R69" s="10">
        <v>3973.2884052763548</v>
      </c>
      <c r="S69" s="8" t="s">
        <v>100</v>
      </c>
      <c r="T69" s="8" t="s">
        <v>100</v>
      </c>
      <c r="U69" s="8" t="s">
        <v>100</v>
      </c>
      <c r="V69" s="8" t="s">
        <v>100</v>
      </c>
      <c r="W69" s="8" t="s">
        <v>100</v>
      </c>
      <c r="X69" s="8" t="s">
        <v>100</v>
      </c>
      <c r="Y69" s="8" t="s">
        <v>100</v>
      </c>
      <c r="Z69" s="8" t="s">
        <v>100</v>
      </c>
      <c r="AA69" s="8" t="s">
        <v>100</v>
      </c>
      <c r="AB69" s="11" t="s">
        <v>100</v>
      </c>
      <c r="AC69" s="11" t="s">
        <v>100</v>
      </c>
      <c r="AD69" s="11" t="s">
        <v>100</v>
      </c>
      <c r="AE69" s="11" t="s">
        <v>100</v>
      </c>
      <c r="AF69" s="11" t="s">
        <v>100</v>
      </c>
      <c r="AG69" s="11" t="s">
        <v>100</v>
      </c>
      <c r="AH69" s="11" t="s">
        <v>100</v>
      </c>
      <c r="AI69" s="11" t="s">
        <v>100</v>
      </c>
      <c r="AJ69" s="11" t="s">
        <v>100</v>
      </c>
      <c r="AK69" s="11" t="s">
        <v>100</v>
      </c>
      <c r="AL69" s="8" t="s">
        <v>100</v>
      </c>
      <c r="AM69" s="8" t="s">
        <v>100</v>
      </c>
      <c r="AN69" s="8" t="s">
        <v>100</v>
      </c>
      <c r="AO69" s="8" t="s">
        <v>100</v>
      </c>
      <c r="AP69" s="8" t="s">
        <v>100</v>
      </c>
      <c r="AQ69" s="34" t="s">
        <v>100</v>
      </c>
      <c r="AR69" s="34" t="s">
        <v>100</v>
      </c>
      <c r="AS69" s="34" t="s">
        <v>100</v>
      </c>
      <c r="AT69" s="34" t="s">
        <v>100</v>
      </c>
      <c r="AU69" s="34" t="s">
        <v>100</v>
      </c>
      <c r="AV69" s="28" t="s">
        <v>100</v>
      </c>
      <c r="AW69" s="11" t="s">
        <v>100</v>
      </c>
      <c r="AX69" s="11" t="s">
        <v>100</v>
      </c>
      <c r="AY69" s="10" t="s">
        <v>100</v>
      </c>
      <c r="AZ69" s="28" t="s">
        <v>100</v>
      </c>
      <c r="BA69" s="11" t="s">
        <v>100</v>
      </c>
      <c r="BB69" s="11" t="s">
        <v>100</v>
      </c>
      <c r="BC69" s="25" t="s">
        <v>100</v>
      </c>
      <c r="BD69" s="11" t="s">
        <v>100</v>
      </c>
    </row>
    <row r="70" spans="1:56" x14ac:dyDescent="0.25">
      <c r="A70" s="35"/>
      <c r="B70" s="6">
        <v>41426</v>
      </c>
      <c r="C70" s="2">
        <v>107.65861810643212</v>
      </c>
      <c r="D70" s="2" t="s">
        <v>100</v>
      </c>
      <c r="E70" s="2" t="s">
        <v>100</v>
      </c>
      <c r="F70" s="2" t="s">
        <v>100</v>
      </c>
      <c r="G70" s="2" t="s">
        <v>100</v>
      </c>
      <c r="H70" s="4">
        <v>9.1094953392113348E-3</v>
      </c>
      <c r="I70" s="2" t="s">
        <v>100</v>
      </c>
      <c r="J70" s="2" t="s">
        <v>100</v>
      </c>
      <c r="K70" s="2" t="s">
        <v>100</v>
      </c>
      <c r="L70" s="2" t="s">
        <v>100</v>
      </c>
      <c r="M70" s="4" t="s">
        <v>100</v>
      </c>
      <c r="N70" s="2" t="s">
        <v>100</v>
      </c>
      <c r="O70" s="2" t="s">
        <v>100</v>
      </c>
      <c r="P70" s="2" t="s">
        <v>100</v>
      </c>
      <c r="Q70" s="2" t="s">
        <v>100</v>
      </c>
      <c r="R70" s="3">
        <v>4009.4830574855619</v>
      </c>
      <c r="S70" s="2" t="s">
        <v>100</v>
      </c>
      <c r="T70" s="2" t="s">
        <v>100</v>
      </c>
      <c r="U70" s="2" t="s">
        <v>100</v>
      </c>
      <c r="V70" s="2" t="s">
        <v>100</v>
      </c>
      <c r="W70" s="2" t="s">
        <v>100</v>
      </c>
      <c r="X70" s="2" t="s">
        <v>100</v>
      </c>
      <c r="Y70" s="2" t="s">
        <v>100</v>
      </c>
      <c r="Z70" s="2" t="s">
        <v>100</v>
      </c>
      <c r="AA70" s="2" t="s">
        <v>100</v>
      </c>
      <c r="AB70" s="4" t="s">
        <v>100</v>
      </c>
      <c r="AC70" s="4" t="s">
        <v>100</v>
      </c>
      <c r="AD70" s="4" t="s">
        <v>100</v>
      </c>
      <c r="AE70" s="4" t="s">
        <v>100</v>
      </c>
      <c r="AF70" s="4" t="s">
        <v>100</v>
      </c>
      <c r="AG70" s="4" t="s">
        <v>100</v>
      </c>
      <c r="AH70" s="4" t="s">
        <v>100</v>
      </c>
      <c r="AI70" s="4" t="s">
        <v>100</v>
      </c>
      <c r="AJ70" s="4" t="s">
        <v>100</v>
      </c>
      <c r="AK70" s="4" t="s">
        <v>100</v>
      </c>
      <c r="AL70" s="2" t="s">
        <v>100</v>
      </c>
      <c r="AM70" s="2" t="s">
        <v>100</v>
      </c>
      <c r="AN70" s="2" t="s">
        <v>100</v>
      </c>
      <c r="AO70" s="2" t="s">
        <v>100</v>
      </c>
      <c r="AP70" s="2" t="s">
        <v>100</v>
      </c>
      <c r="AQ70" s="5" t="s">
        <v>100</v>
      </c>
      <c r="AR70" s="5" t="s">
        <v>100</v>
      </c>
      <c r="AS70" s="5" t="s">
        <v>100</v>
      </c>
      <c r="AT70" s="5" t="s">
        <v>100</v>
      </c>
      <c r="AU70" s="5" t="s">
        <v>100</v>
      </c>
      <c r="AV70" s="27" t="s">
        <v>100</v>
      </c>
      <c r="AW70" s="4" t="s">
        <v>100</v>
      </c>
      <c r="AX70" s="4" t="s">
        <v>100</v>
      </c>
      <c r="AY70" s="3" t="s">
        <v>100</v>
      </c>
      <c r="AZ70" s="27" t="s">
        <v>100</v>
      </c>
      <c r="BA70" s="4" t="s">
        <v>100</v>
      </c>
      <c r="BB70" s="4" t="s">
        <v>100</v>
      </c>
      <c r="BC70" s="26" t="s">
        <v>100</v>
      </c>
      <c r="BD70" s="4" t="s">
        <v>100</v>
      </c>
    </row>
    <row r="71" spans="1:56" x14ac:dyDescent="0.25">
      <c r="A71" s="35"/>
      <c r="B71" s="7">
        <v>41456</v>
      </c>
      <c r="C71" s="8">
        <v>108.91089871523158</v>
      </c>
      <c r="D71" s="8" t="s">
        <v>100</v>
      </c>
      <c r="E71" s="8" t="s">
        <v>100</v>
      </c>
      <c r="F71" s="8" t="s">
        <v>100</v>
      </c>
      <c r="G71" s="8" t="s">
        <v>100</v>
      </c>
      <c r="H71" s="11">
        <v>1.1631958786257706E-2</v>
      </c>
      <c r="I71" s="8" t="s">
        <v>100</v>
      </c>
      <c r="J71" s="8" t="s">
        <v>100</v>
      </c>
      <c r="K71" s="8" t="s">
        <v>100</v>
      </c>
      <c r="L71" s="8" t="s">
        <v>100</v>
      </c>
      <c r="M71" s="11" t="s">
        <v>100</v>
      </c>
      <c r="N71" s="8" t="s">
        <v>100</v>
      </c>
      <c r="O71" s="8" t="s">
        <v>100</v>
      </c>
      <c r="P71" s="8" t="s">
        <v>100</v>
      </c>
      <c r="Q71" s="8" t="s">
        <v>100</v>
      </c>
      <c r="R71" s="10">
        <v>4056.1211991644318</v>
      </c>
      <c r="S71" s="8" t="s">
        <v>100</v>
      </c>
      <c r="T71" s="8" t="s">
        <v>100</v>
      </c>
      <c r="U71" s="8" t="s">
        <v>100</v>
      </c>
      <c r="V71" s="8" t="s">
        <v>100</v>
      </c>
      <c r="W71" s="8" t="s">
        <v>100</v>
      </c>
      <c r="X71" s="8" t="s">
        <v>100</v>
      </c>
      <c r="Y71" s="8" t="s">
        <v>100</v>
      </c>
      <c r="Z71" s="8" t="s">
        <v>100</v>
      </c>
      <c r="AA71" s="8" t="s">
        <v>100</v>
      </c>
      <c r="AB71" s="11" t="s">
        <v>100</v>
      </c>
      <c r="AC71" s="11" t="s">
        <v>100</v>
      </c>
      <c r="AD71" s="11" t="s">
        <v>100</v>
      </c>
      <c r="AE71" s="11" t="s">
        <v>100</v>
      </c>
      <c r="AF71" s="11" t="s">
        <v>100</v>
      </c>
      <c r="AG71" s="11" t="s">
        <v>100</v>
      </c>
      <c r="AH71" s="11" t="s">
        <v>100</v>
      </c>
      <c r="AI71" s="11" t="s">
        <v>100</v>
      </c>
      <c r="AJ71" s="11" t="s">
        <v>100</v>
      </c>
      <c r="AK71" s="11" t="s">
        <v>100</v>
      </c>
      <c r="AL71" s="8" t="s">
        <v>100</v>
      </c>
      <c r="AM71" s="8" t="s">
        <v>100</v>
      </c>
      <c r="AN71" s="8" t="s">
        <v>100</v>
      </c>
      <c r="AO71" s="8" t="s">
        <v>100</v>
      </c>
      <c r="AP71" s="8" t="s">
        <v>100</v>
      </c>
      <c r="AQ71" s="34" t="s">
        <v>100</v>
      </c>
      <c r="AR71" s="34" t="s">
        <v>100</v>
      </c>
      <c r="AS71" s="34" t="s">
        <v>100</v>
      </c>
      <c r="AT71" s="34" t="s">
        <v>100</v>
      </c>
      <c r="AU71" s="34" t="s">
        <v>100</v>
      </c>
      <c r="AV71" s="28" t="s">
        <v>100</v>
      </c>
      <c r="AW71" s="11" t="s">
        <v>100</v>
      </c>
      <c r="AX71" s="11" t="s">
        <v>100</v>
      </c>
      <c r="AY71" s="10" t="s">
        <v>100</v>
      </c>
      <c r="AZ71" s="28" t="s">
        <v>100</v>
      </c>
      <c r="BA71" s="11" t="s">
        <v>100</v>
      </c>
      <c r="BB71" s="11" t="s">
        <v>100</v>
      </c>
      <c r="BC71" s="25" t="s">
        <v>100</v>
      </c>
      <c r="BD71" s="11" t="s">
        <v>100</v>
      </c>
    </row>
    <row r="72" spans="1:56" x14ac:dyDescent="0.25">
      <c r="A72" s="35"/>
      <c r="B72" s="6">
        <v>41487</v>
      </c>
      <c r="C72" s="2">
        <v>110.42963559037952</v>
      </c>
      <c r="D72" s="2" t="s">
        <v>100</v>
      </c>
      <c r="E72" s="2" t="s">
        <v>100</v>
      </c>
      <c r="F72" s="2" t="s">
        <v>100</v>
      </c>
      <c r="G72" s="2" t="s">
        <v>100</v>
      </c>
      <c r="H72" s="4">
        <v>1.3944764877195304E-2</v>
      </c>
      <c r="I72" s="2" t="s">
        <v>100</v>
      </c>
      <c r="J72" s="2" t="s">
        <v>100</v>
      </c>
      <c r="K72" s="2" t="s">
        <v>100</v>
      </c>
      <c r="L72" s="2" t="s">
        <v>100</v>
      </c>
      <c r="M72" s="4" t="s">
        <v>100</v>
      </c>
      <c r="N72" s="2" t="s">
        <v>100</v>
      </c>
      <c r="O72" s="2" t="s">
        <v>100</v>
      </c>
      <c r="P72" s="2" t="s">
        <v>100</v>
      </c>
      <c r="Q72" s="2" t="s">
        <v>100</v>
      </c>
      <c r="R72" s="3">
        <v>4112.6828556001874</v>
      </c>
      <c r="S72" s="2" t="s">
        <v>100</v>
      </c>
      <c r="T72" s="2" t="s">
        <v>100</v>
      </c>
      <c r="U72" s="2" t="s">
        <v>100</v>
      </c>
      <c r="V72" s="2" t="s">
        <v>100</v>
      </c>
      <c r="W72" s="2" t="s">
        <v>100</v>
      </c>
      <c r="X72" s="2" t="s">
        <v>100</v>
      </c>
      <c r="Y72" s="2" t="s">
        <v>100</v>
      </c>
      <c r="Z72" s="2" t="s">
        <v>100</v>
      </c>
      <c r="AA72" s="2" t="s">
        <v>100</v>
      </c>
      <c r="AB72" s="4" t="s">
        <v>100</v>
      </c>
      <c r="AC72" s="4" t="s">
        <v>100</v>
      </c>
      <c r="AD72" s="4" t="s">
        <v>100</v>
      </c>
      <c r="AE72" s="4" t="s">
        <v>100</v>
      </c>
      <c r="AF72" s="4" t="s">
        <v>100</v>
      </c>
      <c r="AG72" s="4" t="s">
        <v>100</v>
      </c>
      <c r="AH72" s="4" t="s">
        <v>100</v>
      </c>
      <c r="AI72" s="4" t="s">
        <v>100</v>
      </c>
      <c r="AJ72" s="4" t="s">
        <v>100</v>
      </c>
      <c r="AK72" s="4" t="s">
        <v>100</v>
      </c>
      <c r="AL72" s="2" t="s">
        <v>100</v>
      </c>
      <c r="AM72" s="2" t="s">
        <v>100</v>
      </c>
      <c r="AN72" s="2" t="s">
        <v>100</v>
      </c>
      <c r="AO72" s="2" t="s">
        <v>100</v>
      </c>
      <c r="AP72" s="2" t="s">
        <v>100</v>
      </c>
      <c r="AQ72" s="5" t="s">
        <v>100</v>
      </c>
      <c r="AR72" s="5" t="s">
        <v>100</v>
      </c>
      <c r="AS72" s="5" t="s">
        <v>100</v>
      </c>
      <c r="AT72" s="5" t="s">
        <v>100</v>
      </c>
      <c r="AU72" s="5" t="s">
        <v>100</v>
      </c>
      <c r="AV72" s="27" t="s">
        <v>100</v>
      </c>
      <c r="AW72" s="4" t="s">
        <v>100</v>
      </c>
      <c r="AX72" s="4" t="s">
        <v>100</v>
      </c>
      <c r="AY72" s="3" t="s">
        <v>100</v>
      </c>
      <c r="AZ72" s="27" t="s">
        <v>100</v>
      </c>
      <c r="BA72" s="4" t="s">
        <v>100</v>
      </c>
      <c r="BB72" s="4" t="s">
        <v>100</v>
      </c>
      <c r="BC72" s="26" t="s">
        <v>100</v>
      </c>
      <c r="BD72" s="4" t="s">
        <v>100</v>
      </c>
    </row>
    <row r="73" spans="1:56" x14ac:dyDescent="0.25">
      <c r="A73" s="35"/>
      <c r="B73" s="7">
        <v>41518</v>
      </c>
      <c r="C73" s="8">
        <v>112.13069467062198</v>
      </c>
      <c r="D73" s="8" t="s">
        <v>100</v>
      </c>
      <c r="E73" s="8" t="s">
        <v>100</v>
      </c>
      <c r="F73" s="8" t="s">
        <v>100</v>
      </c>
      <c r="G73" s="8" t="s">
        <v>100</v>
      </c>
      <c r="H73" s="11">
        <v>1.5404008816548681E-2</v>
      </c>
      <c r="I73" s="8" t="s">
        <v>100</v>
      </c>
      <c r="J73" s="8" t="s">
        <v>100</v>
      </c>
      <c r="K73" s="8" t="s">
        <v>100</v>
      </c>
      <c r="L73" s="8" t="s">
        <v>100</v>
      </c>
      <c r="M73" s="11" t="s">
        <v>100</v>
      </c>
      <c r="N73" s="8" t="s">
        <v>100</v>
      </c>
      <c r="O73" s="8" t="s">
        <v>100</v>
      </c>
      <c r="P73" s="8" t="s">
        <v>100</v>
      </c>
      <c r="Q73" s="8" t="s">
        <v>100</v>
      </c>
      <c r="R73" s="10">
        <v>4176.0346585675206</v>
      </c>
      <c r="S73" s="8" t="s">
        <v>100</v>
      </c>
      <c r="T73" s="8" t="s">
        <v>100</v>
      </c>
      <c r="U73" s="8" t="s">
        <v>100</v>
      </c>
      <c r="V73" s="8" t="s">
        <v>100</v>
      </c>
      <c r="W73" s="8" t="s">
        <v>100</v>
      </c>
      <c r="X73" s="8" t="s">
        <v>100</v>
      </c>
      <c r="Y73" s="8" t="s">
        <v>100</v>
      </c>
      <c r="Z73" s="8" t="s">
        <v>100</v>
      </c>
      <c r="AA73" s="8" t="s">
        <v>100</v>
      </c>
      <c r="AB73" s="11" t="s">
        <v>100</v>
      </c>
      <c r="AC73" s="11" t="s">
        <v>100</v>
      </c>
      <c r="AD73" s="11" t="s">
        <v>100</v>
      </c>
      <c r="AE73" s="11" t="s">
        <v>100</v>
      </c>
      <c r="AF73" s="11" t="s">
        <v>100</v>
      </c>
      <c r="AG73" s="11" t="s">
        <v>100</v>
      </c>
      <c r="AH73" s="11" t="s">
        <v>100</v>
      </c>
      <c r="AI73" s="11" t="s">
        <v>100</v>
      </c>
      <c r="AJ73" s="11" t="s">
        <v>100</v>
      </c>
      <c r="AK73" s="11" t="s">
        <v>100</v>
      </c>
      <c r="AL73" s="8" t="s">
        <v>100</v>
      </c>
      <c r="AM73" s="8" t="s">
        <v>100</v>
      </c>
      <c r="AN73" s="8" t="s">
        <v>100</v>
      </c>
      <c r="AO73" s="8" t="s">
        <v>100</v>
      </c>
      <c r="AP73" s="8" t="s">
        <v>100</v>
      </c>
      <c r="AQ73" s="34" t="s">
        <v>100</v>
      </c>
      <c r="AR73" s="34" t="s">
        <v>100</v>
      </c>
      <c r="AS73" s="34" t="s">
        <v>100</v>
      </c>
      <c r="AT73" s="34" t="s">
        <v>100</v>
      </c>
      <c r="AU73" s="34" t="s">
        <v>100</v>
      </c>
      <c r="AV73" s="28" t="s">
        <v>100</v>
      </c>
      <c r="AW73" s="11" t="s">
        <v>100</v>
      </c>
      <c r="AX73" s="11" t="s">
        <v>100</v>
      </c>
      <c r="AY73" s="10" t="s">
        <v>100</v>
      </c>
      <c r="AZ73" s="28" t="s">
        <v>100</v>
      </c>
      <c r="BA73" s="11" t="s">
        <v>100</v>
      </c>
      <c r="BB73" s="11" t="s">
        <v>100</v>
      </c>
      <c r="BC73" s="25" t="s">
        <v>100</v>
      </c>
      <c r="BD73" s="11" t="s">
        <v>100</v>
      </c>
    </row>
    <row r="74" spans="1:56" x14ac:dyDescent="0.25">
      <c r="A74" s="35"/>
      <c r="B74" s="6">
        <v>41548</v>
      </c>
      <c r="C74" s="2">
        <v>113.99017853310779</v>
      </c>
      <c r="D74" s="2" t="s">
        <v>100</v>
      </c>
      <c r="E74" s="2" t="s">
        <v>100</v>
      </c>
      <c r="F74" s="2" t="s">
        <v>100</v>
      </c>
      <c r="G74" s="2" t="s">
        <v>100</v>
      </c>
      <c r="H74" s="4">
        <v>1.6583183292923982E-2</v>
      </c>
      <c r="I74" s="2" t="s">
        <v>100</v>
      </c>
      <c r="J74" s="2" t="s">
        <v>100</v>
      </c>
      <c r="K74" s="2" t="s">
        <v>100</v>
      </c>
      <c r="L74" s="2" t="s">
        <v>100</v>
      </c>
      <c r="M74" s="4" t="s">
        <v>100</v>
      </c>
      <c r="N74" s="2" t="s">
        <v>100</v>
      </c>
      <c r="O74" s="2" t="s">
        <v>100</v>
      </c>
      <c r="P74" s="2" t="s">
        <v>100</v>
      </c>
      <c r="Q74" s="2" t="s">
        <v>100</v>
      </c>
      <c r="R74" s="3">
        <v>4245.2866067481491</v>
      </c>
      <c r="S74" s="2" t="s">
        <v>100</v>
      </c>
      <c r="T74" s="2" t="s">
        <v>100</v>
      </c>
      <c r="U74" s="2" t="s">
        <v>100</v>
      </c>
      <c r="V74" s="2" t="s">
        <v>100</v>
      </c>
      <c r="W74" s="2" t="s">
        <v>100</v>
      </c>
      <c r="X74" s="2" t="s">
        <v>100</v>
      </c>
      <c r="Y74" s="2" t="s">
        <v>100</v>
      </c>
      <c r="Z74" s="2" t="s">
        <v>100</v>
      </c>
      <c r="AA74" s="2" t="s">
        <v>100</v>
      </c>
      <c r="AB74" s="4" t="s">
        <v>100</v>
      </c>
      <c r="AC74" s="4" t="s">
        <v>100</v>
      </c>
      <c r="AD74" s="4" t="s">
        <v>100</v>
      </c>
      <c r="AE74" s="4" t="s">
        <v>100</v>
      </c>
      <c r="AF74" s="4" t="s">
        <v>100</v>
      </c>
      <c r="AG74" s="4" t="s">
        <v>100</v>
      </c>
      <c r="AH74" s="4" t="s">
        <v>100</v>
      </c>
      <c r="AI74" s="4" t="s">
        <v>100</v>
      </c>
      <c r="AJ74" s="4" t="s">
        <v>100</v>
      </c>
      <c r="AK74" s="4" t="s">
        <v>100</v>
      </c>
      <c r="AL74" s="2" t="s">
        <v>100</v>
      </c>
      <c r="AM74" s="2" t="s">
        <v>100</v>
      </c>
      <c r="AN74" s="2" t="s">
        <v>100</v>
      </c>
      <c r="AO74" s="2" t="s">
        <v>100</v>
      </c>
      <c r="AP74" s="2" t="s">
        <v>100</v>
      </c>
      <c r="AQ74" s="5" t="s">
        <v>100</v>
      </c>
      <c r="AR74" s="5" t="s">
        <v>100</v>
      </c>
      <c r="AS74" s="5" t="s">
        <v>100</v>
      </c>
      <c r="AT74" s="5" t="s">
        <v>100</v>
      </c>
      <c r="AU74" s="5" t="s">
        <v>100</v>
      </c>
      <c r="AV74" s="27" t="s">
        <v>100</v>
      </c>
      <c r="AW74" s="4" t="s">
        <v>100</v>
      </c>
      <c r="AX74" s="4" t="s">
        <v>100</v>
      </c>
      <c r="AY74" s="3" t="s">
        <v>100</v>
      </c>
      <c r="AZ74" s="27" t="s">
        <v>100</v>
      </c>
      <c r="BA74" s="4" t="s">
        <v>100</v>
      </c>
      <c r="BB74" s="4" t="s">
        <v>100</v>
      </c>
      <c r="BC74" s="26" t="s">
        <v>100</v>
      </c>
      <c r="BD74" s="4" t="s">
        <v>100</v>
      </c>
    </row>
    <row r="75" spans="1:56" x14ac:dyDescent="0.25">
      <c r="A75" s="35"/>
      <c r="B75" s="7">
        <v>41579</v>
      </c>
      <c r="C75" s="8">
        <v>115.71165139002458</v>
      </c>
      <c r="D75" s="8" t="s">
        <v>100</v>
      </c>
      <c r="E75" s="8" t="s">
        <v>100</v>
      </c>
      <c r="F75" s="8" t="s">
        <v>100</v>
      </c>
      <c r="G75" s="8" t="s">
        <v>100</v>
      </c>
      <c r="H75" s="11">
        <v>1.5101940176510967E-2</v>
      </c>
      <c r="I75" s="8" t="s">
        <v>100</v>
      </c>
      <c r="J75" s="8" t="s">
        <v>100</v>
      </c>
      <c r="K75" s="8" t="s">
        <v>100</v>
      </c>
      <c r="L75" s="8" t="s">
        <v>100</v>
      </c>
      <c r="M75" s="11" t="s">
        <v>100</v>
      </c>
      <c r="N75" s="8" t="s">
        <v>100</v>
      </c>
      <c r="O75" s="8" t="s">
        <v>100</v>
      </c>
      <c r="P75" s="8" t="s">
        <v>100</v>
      </c>
      <c r="Q75" s="8" t="s">
        <v>100</v>
      </c>
      <c r="R75" s="10">
        <v>4309.3986711154021</v>
      </c>
      <c r="S75" s="8" t="s">
        <v>100</v>
      </c>
      <c r="T75" s="8" t="s">
        <v>100</v>
      </c>
      <c r="U75" s="8" t="s">
        <v>100</v>
      </c>
      <c r="V75" s="8" t="s">
        <v>100</v>
      </c>
      <c r="W75" s="8" t="s">
        <v>100</v>
      </c>
      <c r="X75" s="8" t="s">
        <v>100</v>
      </c>
      <c r="Y75" s="8" t="s">
        <v>100</v>
      </c>
      <c r="Z75" s="8" t="s">
        <v>100</v>
      </c>
      <c r="AA75" s="8" t="s">
        <v>100</v>
      </c>
      <c r="AB75" s="11" t="s">
        <v>100</v>
      </c>
      <c r="AC75" s="11" t="s">
        <v>100</v>
      </c>
      <c r="AD75" s="11" t="s">
        <v>100</v>
      </c>
      <c r="AE75" s="11" t="s">
        <v>100</v>
      </c>
      <c r="AF75" s="11" t="s">
        <v>100</v>
      </c>
      <c r="AG75" s="11" t="s">
        <v>100</v>
      </c>
      <c r="AH75" s="11" t="s">
        <v>100</v>
      </c>
      <c r="AI75" s="11" t="s">
        <v>100</v>
      </c>
      <c r="AJ75" s="11" t="s">
        <v>100</v>
      </c>
      <c r="AK75" s="11" t="s">
        <v>100</v>
      </c>
      <c r="AL75" s="8" t="s">
        <v>100</v>
      </c>
      <c r="AM75" s="8" t="s">
        <v>100</v>
      </c>
      <c r="AN75" s="8" t="s">
        <v>100</v>
      </c>
      <c r="AO75" s="8" t="s">
        <v>100</v>
      </c>
      <c r="AP75" s="8" t="s">
        <v>100</v>
      </c>
      <c r="AQ75" s="34" t="s">
        <v>100</v>
      </c>
      <c r="AR75" s="34" t="s">
        <v>100</v>
      </c>
      <c r="AS75" s="34" t="s">
        <v>100</v>
      </c>
      <c r="AT75" s="34" t="s">
        <v>100</v>
      </c>
      <c r="AU75" s="34" t="s">
        <v>100</v>
      </c>
      <c r="AV75" s="28" t="s">
        <v>100</v>
      </c>
      <c r="AW75" s="11" t="s">
        <v>100</v>
      </c>
      <c r="AX75" s="11" t="s">
        <v>100</v>
      </c>
      <c r="AY75" s="10" t="s">
        <v>100</v>
      </c>
      <c r="AZ75" s="28" t="s">
        <v>100</v>
      </c>
      <c r="BA75" s="11" t="s">
        <v>100</v>
      </c>
      <c r="BB75" s="11" t="s">
        <v>100</v>
      </c>
      <c r="BC75" s="25" t="s">
        <v>100</v>
      </c>
      <c r="BD75" s="11" t="s">
        <v>100</v>
      </c>
    </row>
    <row r="76" spans="1:56" x14ac:dyDescent="0.25">
      <c r="A76" s="35"/>
      <c r="B76" s="6">
        <v>41609</v>
      </c>
      <c r="C76" s="2">
        <v>117.78082549765087</v>
      </c>
      <c r="D76" s="2" t="s">
        <v>100</v>
      </c>
      <c r="E76" s="2" t="s">
        <v>100</v>
      </c>
      <c r="F76" s="2" t="s">
        <v>100</v>
      </c>
      <c r="G76" s="2" t="s">
        <v>100</v>
      </c>
      <c r="H76" s="4">
        <v>1.788215864841312E-2</v>
      </c>
      <c r="I76" s="2" t="s">
        <v>100</v>
      </c>
      <c r="J76" s="2" t="s">
        <v>100</v>
      </c>
      <c r="K76" s="2" t="s">
        <v>100</v>
      </c>
      <c r="L76" s="2" t="s">
        <v>100</v>
      </c>
      <c r="M76" s="4">
        <v>0.17780825497650876</v>
      </c>
      <c r="N76" s="2" t="s">
        <v>100</v>
      </c>
      <c r="O76" s="2" t="s">
        <v>100</v>
      </c>
      <c r="P76" s="2" t="s">
        <v>100</v>
      </c>
      <c r="Q76" s="2" t="s">
        <v>100</v>
      </c>
      <c r="R76" s="3">
        <v>4386.4600218315481</v>
      </c>
      <c r="S76" s="2" t="s">
        <v>100</v>
      </c>
      <c r="T76" s="2" t="s">
        <v>100</v>
      </c>
      <c r="U76" s="2" t="s">
        <v>100</v>
      </c>
      <c r="V76" s="2" t="s">
        <v>100</v>
      </c>
      <c r="W76" s="2" t="s">
        <v>100</v>
      </c>
      <c r="X76" s="2" t="s">
        <v>100</v>
      </c>
      <c r="Y76" s="2" t="s">
        <v>100</v>
      </c>
      <c r="Z76" s="2" t="s">
        <v>100</v>
      </c>
      <c r="AA76" s="2" t="s">
        <v>100</v>
      </c>
      <c r="AB76" s="4" t="s">
        <v>100</v>
      </c>
      <c r="AC76" s="4" t="s">
        <v>100</v>
      </c>
      <c r="AD76" s="4" t="s">
        <v>100</v>
      </c>
      <c r="AE76" s="4" t="s">
        <v>100</v>
      </c>
      <c r="AF76" s="4" t="s">
        <v>100</v>
      </c>
      <c r="AG76" s="4" t="s">
        <v>100</v>
      </c>
      <c r="AH76" s="4" t="s">
        <v>100</v>
      </c>
      <c r="AI76" s="4" t="s">
        <v>100</v>
      </c>
      <c r="AJ76" s="4" t="s">
        <v>100</v>
      </c>
      <c r="AK76" s="4" t="s">
        <v>100</v>
      </c>
      <c r="AL76" s="2" t="s">
        <v>100</v>
      </c>
      <c r="AM76" s="2" t="s">
        <v>100</v>
      </c>
      <c r="AN76" s="2" t="s">
        <v>100</v>
      </c>
      <c r="AO76" s="2" t="s">
        <v>100</v>
      </c>
      <c r="AP76" s="2" t="s">
        <v>100</v>
      </c>
      <c r="AQ76" s="5" t="s">
        <v>100</v>
      </c>
      <c r="AR76" s="5" t="s">
        <v>100</v>
      </c>
      <c r="AS76" s="5" t="s">
        <v>100</v>
      </c>
      <c r="AT76" s="5" t="s">
        <v>100</v>
      </c>
      <c r="AU76" s="5" t="s">
        <v>100</v>
      </c>
      <c r="AV76" s="27" t="s">
        <v>100</v>
      </c>
      <c r="AW76" s="4" t="s">
        <v>100</v>
      </c>
      <c r="AX76" s="4" t="s">
        <v>100</v>
      </c>
      <c r="AY76" s="3" t="s">
        <v>100</v>
      </c>
      <c r="AZ76" s="27" t="s">
        <v>100</v>
      </c>
      <c r="BA76" s="4" t="s">
        <v>100</v>
      </c>
      <c r="BB76" s="4" t="s">
        <v>100</v>
      </c>
      <c r="BC76" s="26" t="s">
        <v>100</v>
      </c>
      <c r="BD76" s="4" t="s">
        <v>100</v>
      </c>
    </row>
    <row r="77" spans="1:56" x14ac:dyDescent="0.25">
      <c r="A77" s="35"/>
      <c r="B77" s="7">
        <v>41640</v>
      </c>
      <c r="C77" s="8">
        <v>119.47234915807681</v>
      </c>
      <c r="D77" s="8" t="s">
        <v>100</v>
      </c>
      <c r="E77" s="8" t="s">
        <v>100</v>
      </c>
      <c r="F77" s="8" t="s">
        <v>100</v>
      </c>
      <c r="G77" s="8" t="s">
        <v>100</v>
      </c>
      <c r="H77" s="11">
        <v>1.4361621709466395E-2</v>
      </c>
      <c r="I77" s="8" t="s">
        <v>100</v>
      </c>
      <c r="J77" s="8" t="s">
        <v>100</v>
      </c>
      <c r="K77" s="8" t="s">
        <v>100</v>
      </c>
      <c r="L77" s="8" t="s">
        <v>100</v>
      </c>
      <c r="M77" s="11">
        <v>0.17164396156269546</v>
      </c>
      <c r="N77" s="8" t="s">
        <v>100</v>
      </c>
      <c r="O77" s="8" t="s">
        <v>100</v>
      </c>
      <c r="P77" s="8" t="s">
        <v>100</v>
      </c>
      <c r="Q77" s="8" t="s">
        <v>100</v>
      </c>
      <c r="R77" s="10">
        <v>4449.4567013087908</v>
      </c>
      <c r="S77" s="8" t="s">
        <v>100</v>
      </c>
      <c r="T77" s="8" t="s">
        <v>100</v>
      </c>
      <c r="U77" s="8" t="s">
        <v>100</v>
      </c>
      <c r="V77" s="8" t="s">
        <v>100</v>
      </c>
      <c r="W77" s="8" t="s">
        <v>100</v>
      </c>
      <c r="X77" s="8" t="s">
        <v>100</v>
      </c>
      <c r="Y77" s="8" t="s">
        <v>100</v>
      </c>
      <c r="Z77" s="8" t="s">
        <v>100</v>
      </c>
      <c r="AA77" s="8" t="s">
        <v>100</v>
      </c>
      <c r="AB77" s="11" t="s">
        <v>100</v>
      </c>
      <c r="AC77" s="11" t="s">
        <v>100</v>
      </c>
      <c r="AD77" s="11" t="s">
        <v>100</v>
      </c>
      <c r="AE77" s="11" t="s">
        <v>100</v>
      </c>
      <c r="AF77" s="11" t="s">
        <v>100</v>
      </c>
      <c r="AG77" s="11" t="s">
        <v>100</v>
      </c>
      <c r="AH77" s="11" t="s">
        <v>100</v>
      </c>
      <c r="AI77" s="11" t="s">
        <v>100</v>
      </c>
      <c r="AJ77" s="11" t="s">
        <v>100</v>
      </c>
      <c r="AK77" s="11" t="s">
        <v>100</v>
      </c>
      <c r="AL77" s="8" t="s">
        <v>100</v>
      </c>
      <c r="AM77" s="8" t="s">
        <v>100</v>
      </c>
      <c r="AN77" s="8" t="s">
        <v>100</v>
      </c>
      <c r="AO77" s="8" t="s">
        <v>100</v>
      </c>
      <c r="AP77" s="8" t="s">
        <v>100</v>
      </c>
      <c r="AQ77" s="34" t="s">
        <v>100</v>
      </c>
      <c r="AR77" s="34" t="s">
        <v>100</v>
      </c>
      <c r="AS77" s="34" t="s">
        <v>100</v>
      </c>
      <c r="AT77" s="34" t="s">
        <v>100</v>
      </c>
      <c r="AU77" s="34" t="s">
        <v>100</v>
      </c>
      <c r="AV77" s="28" t="s">
        <v>100</v>
      </c>
      <c r="AW77" s="11" t="s">
        <v>100</v>
      </c>
      <c r="AX77" s="11" t="s">
        <v>100</v>
      </c>
      <c r="AY77" s="10" t="s">
        <v>100</v>
      </c>
      <c r="AZ77" s="28" t="s">
        <v>100</v>
      </c>
      <c r="BA77" s="11" t="s">
        <v>100</v>
      </c>
      <c r="BB77" s="11" t="s">
        <v>100</v>
      </c>
      <c r="BC77" s="25" t="s">
        <v>100</v>
      </c>
      <c r="BD77" s="11" t="s">
        <v>100</v>
      </c>
    </row>
    <row r="78" spans="1:56" x14ac:dyDescent="0.25">
      <c r="A78" s="35"/>
      <c r="B78" s="6">
        <v>41671</v>
      </c>
      <c r="C78" s="2">
        <v>120.9219888761199</v>
      </c>
      <c r="D78" s="2" t="s">
        <v>100</v>
      </c>
      <c r="E78" s="2" t="s">
        <v>100</v>
      </c>
      <c r="F78" s="2" t="s">
        <v>100</v>
      </c>
      <c r="G78" s="2" t="s">
        <v>100</v>
      </c>
      <c r="H78" s="4">
        <v>1.2133683888018585E-2</v>
      </c>
      <c r="I78" s="2" t="s">
        <v>100</v>
      </c>
      <c r="J78" s="2" t="s">
        <v>100</v>
      </c>
      <c r="K78" s="2" t="s">
        <v>100</v>
      </c>
      <c r="L78" s="2" t="s">
        <v>100</v>
      </c>
      <c r="M78" s="4">
        <v>0.168674825350414</v>
      </c>
      <c r="N78" s="2" t="s">
        <v>100</v>
      </c>
      <c r="O78" s="2" t="s">
        <v>100</v>
      </c>
      <c r="P78" s="2" t="s">
        <v>100</v>
      </c>
      <c r="Q78" s="2" t="s">
        <v>100</v>
      </c>
      <c r="R78" s="3">
        <v>4503.445002395898</v>
      </c>
      <c r="S78" s="2" t="s">
        <v>100</v>
      </c>
      <c r="T78" s="2" t="s">
        <v>100</v>
      </c>
      <c r="U78" s="2" t="s">
        <v>100</v>
      </c>
      <c r="V78" s="2" t="s">
        <v>100</v>
      </c>
      <c r="W78" s="2" t="s">
        <v>100</v>
      </c>
      <c r="X78" s="2" t="s">
        <v>100</v>
      </c>
      <c r="Y78" s="2" t="s">
        <v>100</v>
      </c>
      <c r="Z78" s="2" t="s">
        <v>100</v>
      </c>
      <c r="AA78" s="2" t="s">
        <v>100</v>
      </c>
      <c r="AB78" s="4" t="s">
        <v>100</v>
      </c>
      <c r="AC78" s="4" t="s">
        <v>100</v>
      </c>
      <c r="AD78" s="4" t="s">
        <v>100</v>
      </c>
      <c r="AE78" s="4" t="s">
        <v>100</v>
      </c>
      <c r="AF78" s="4" t="s">
        <v>100</v>
      </c>
      <c r="AG78" s="4" t="s">
        <v>100</v>
      </c>
      <c r="AH78" s="4" t="s">
        <v>100</v>
      </c>
      <c r="AI78" s="4" t="s">
        <v>100</v>
      </c>
      <c r="AJ78" s="4" t="s">
        <v>100</v>
      </c>
      <c r="AK78" s="4" t="s">
        <v>100</v>
      </c>
      <c r="AL78" s="2" t="s">
        <v>100</v>
      </c>
      <c r="AM78" s="2" t="s">
        <v>100</v>
      </c>
      <c r="AN78" s="2" t="s">
        <v>100</v>
      </c>
      <c r="AO78" s="2" t="s">
        <v>100</v>
      </c>
      <c r="AP78" s="2" t="s">
        <v>100</v>
      </c>
      <c r="AQ78" s="5" t="s">
        <v>100</v>
      </c>
      <c r="AR78" s="5" t="s">
        <v>100</v>
      </c>
      <c r="AS78" s="5" t="s">
        <v>100</v>
      </c>
      <c r="AT78" s="5" t="s">
        <v>100</v>
      </c>
      <c r="AU78" s="5" t="s">
        <v>100</v>
      </c>
      <c r="AV78" s="27" t="s">
        <v>100</v>
      </c>
      <c r="AW78" s="4" t="s">
        <v>100</v>
      </c>
      <c r="AX78" s="4" t="s">
        <v>100</v>
      </c>
      <c r="AY78" s="3" t="s">
        <v>100</v>
      </c>
      <c r="AZ78" s="27" t="s">
        <v>100</v>
      </c>
      <c r="BA78" s="4" t="s">
        <v>100</v>
      </c>
      <c r="BB78" s="4" t="s">
        <v>100</v>
      </c>
      <c r="BC78" s="26" t="s">
        <v>100</v>
      </c>
      <c r="BD78" s="4" t="s">
        <v>100</v>
      </c>
    </row>
    <row r="79" spans="1:56" x14ac:dyDescent="0.25">
      <c r="A79" s="35"/>
      <c r="B79" s="7">
        <v>41699</v>
      </c>
      <c r="C79" s="8">
        <v>122.41113288512037</v>
      </c>
      <c r="D79" s="8" t="s">
        <v>100</v>
      </c>
      <c r="E79" s="8" t="s">
        <v>100</v>
      </c>
      <c r="F79" s="8" t="s">
        <v>100</v>
      </c>
      <c r="G79" s="8" t="s">
        <v>100</v>
      </c>
      <c r="H79" s="11">
        <v>1.2314914953359138E-2</v>
      </c>
      <c r="I79" s="8" t="s">
        <v>100</v>
      </c>
      <c r="J79" s="8" t="s">
        <v>100</v>
      </c>
      <c r="K79" s="8" t="s">
        <v>100</v>
      </c>
      <c r="L79" s="8" t="s">
        <v>100</v>
      </c>
      <c r="M79" s="11">
        <v>0.16907418183840206</v>
      </c>
      <c r="N79" s="8" t="s">
        <v>100</v>
      </c>
      <c r="O79" s="8" t="s">
        <v>100</v>
      </c>
      <c r="P79" s="8" t="s">
        <v>100</v>
      </c>
      <c r="Q79" s="8" t="s">
        <v>100</v>
      </c>
      <c r="R79" s="10">
        <v>4558.9045445975344</v>
      </c>
      <c r="S79" s="8" t="s">
        <v>100</v>
      </c>
      <c r="T79" s="8" t="s">
        <v>100</v>
      </c>
      <c r="U79" s="8" t="s">
        <v>100</v>
      </c>
      <c r="V79" s="8" t="s">
        <v>100</v>
      </c>
      <c r="W79" s="8" t="s">
        <v>100</v>
      </c>
      <c r="X79" s="8" t="s">
        <v>100</v>
      </c>
      <c r="Y79" s="8" t="s">
        <v>100</v>
      </c>
      <c r="Z79" s="8" t="s">
        <v>100</v>
      </c>
      <c r="AA79" s="8" t="s">
        <v>100</v>
      </c>
      <c r="AB79" s="11" t="s">
        <v>100</v>
      </c>
      <c r="AC79" s="11" t="s">
        <v>100</v>
      </c>
      <c r="AD79" s="11" t="s">
        <v>100</v>
      </c>
      <c r="AE79" s="11" t="s">
        <v>100</v>
      </c>
      <c r="AF79" s="11" t="s">
        <v>100</v>
      </c>
      <c r="AG79" s="11" t="s">
        <v>100</v>
      </c>
      <c r="AH79" s="11" t="s">
        <v>100</v>
      </c>
      <c r="AI79" s="11" t="s">
        <v>100</v>
      </c>
      <c r="AJ79" s="11" t="s">
        <v>100</v>
      </c>
      <c r="AK79" s="11" t="s">
        <v>100</v>
      </c>
      <c r="AL79" s="8" t="s">
        <v>100</v>
      </c>
      <c r="AM79" s="8" t="s">
        <v>100</v>
      </c>
      <c r="AN79" s="8" t="s">
        <v>100</v>
      </c>
      <c r="AO79" s="8" t="s">
        <v>100</v>
      </c>
      <c r="AP79" s="8" t="s">
        <v>100</v>
      </c>
      <c r="AQ79" s="34" t="s">
        <v>100</v>
      </c>
      <c r="AR79" s="34" t="s">
        <v>100</v>
      </c>
      <c r="AS79" s="34" t="s">
        <v>100</v>
      </c>
      <c r="AT79" s="34" t="s">
        <v>100</v>
      </c>
      <c r="AU79" s="34" t="s">
        <v>100</v>
      </c>
      <c r="AV79" s="28" t="s">
        <v>100</v>
      </c>
      <c r="AW79" s="11" t="s">
        <v>100</v>
      </c>
      <c r="AX79" s="11" t="s">
        <v>100</v>
      </c>
      <c r="AY79" s="10" t="s">
        <v>100</v>
      </c>
      <c r="AZ79" s="28" t="s">
        <v>100</v>
      </c>
      <c r="BA79" s="11" t="s">
        <v>100</v>
      </c>
      <c r="BB79" s="11" t="s">
        <v>100</v>
      </c>
      <c r="BC79" s="25" t="s">
        <v>100</v>
      </c>
      <c r="BD79" s="11" t="s">
        <v>100</v>
      </c>
    </row>
    <row r="80" spans="1:56" x14ac:dyDescent="0.25">
      <c r="A80" s="35"/>
      <c r="B80" s="6">
        <v>41730</v>
      </c>
      <c r="C80" s="2">
        <v>123.78009874836377</v>
      </c>
      <c r="D80" s="2" t="s">
        <v>100</v>
      </c>
      <c r="E80" s="2" t="s">
        <v>100</v>
      </c>
      <c r="F80" s="2" t="s">
        <v>100</v>
      </c>
      <c r="G80" s="2" t="s">
        <v>100</v>
      </c>
      <c r="H80" s="4">
        <v>1.1183344447340027E-2</v>
      </c>
      <c r="I80" s="2" t="s">
        <v>100</v>
      </c>
      <c r="J80" s="2" t="s">
        <v>100</v>
      </c>
      <c r="K80" s="2" t="s">
        <v>100</v>
      </c>
      <c r="L80" s="2" t="s">
        <v>100</v>
      </c>
      <c r="M80" s="4">
        <v>0.17414929259200429</v>
      </c>
      <c r="N80" s="2" t="s">
        <v>100</v>
      </c>
      <c r="O80" s="2" t="s">
        <v>100</v>
      </c>
      <c r="P80" s="2" t="s">
        <v>100</v>
      </c>
      <c r="Q80" s="2" t="s">
        <v>100</v>
      </c>
      <c r="R80" s="3">
        <v>4609.8883444223129</v>
      </c>
      <c r="S80" s="2" t="s">
        <v>100</v>
      </c>
      <c r="T80" s="2" t="s">
        <v>100</v>
      </c>
      <c r="U80" s="2" t="s">
        <v>100</v>
      </c>
      <c r="V80" s="2" t="s">
        <v>100</v>
      </c>
      <c r="W80" s="2" t="s">
        <v>100</v>
      </c>
      <c r="X80" s="2" t="s">
        <v>100</v>
      </c>
      <c r="Y80" s="2" t="s">
        <v>100</v>
      </c>
      <c r="Z80" s="2" t="s">
        <v>100</v>
      </c>
      <c r="AA80" s="2" t="s">
        <v>100</v>
      </c>
      <c r="AB80" s="4" t="s">
        <v>100</v>
      </c>
      <c r="AC80" s="4" t="s">
        <v>100</v>
      </c>
      <c r="AD80" s="4" t="s">
        <v>100</v>
      </c>
      <c r="AE80" s="4" t="s">
        <v>100</v>
      </c>
      <c r="AF80" s="4" t="s">
        <v>100</v>
      </c>
      <c r="AG80" s="4" t="s">
        <v>100</v>
      </c>
      <c r="AH80" s="4" t="s">
        <v>100</v>
      </c>
      <c r="AI80" s="4" t="s">
        <v>100</v>
      </c>
      <c r="AJ80" s="4" t="s">
        <v>100</v>
      </c>
      <c r="AK80" s="4" t="s">
        <v>100</v>
      </c>
      <c r="AL80" s="2" t="s">
        <v>100</v>
      </c>
      <c r="AM80" s="2" t="s">
        <v>100</v>
      </c>
      <c r="AN80" s="2" t="s">
        <v>100</v>
      </c>
      <c r="AO80" s="2" t="s">
        <v>100</v>
      </c>
      <c r="AP80" s="2" t="s">
        <v>100</v>
      </c>
      <c r="AQ80" s="5" t="s">
        <v>100</v>
      </c>
      <c r="AR80" s="5" t="s">
        <v>100</v>
      </c>
      <c r="AS80" s="5" t="s">
        <v>100</v>
      </c>
      <c r="AT80" s="5" t="s">
        <v>100</v>
      </c>
      <c r="AU80" s="5" t="s">
        <v>100</v>
      </c>
      <c r="AV80" s="27" t="s">
        <v>100</v>
      </c>
      <c r="AW80" s="4" t="s">
        <v>100</v>
      </c>
      <c r="AX80" s="4" t="s">
        <v>100</v>
      </c>
      <c r="AY80" s="3" t="s">
        <v>100</v>
      </c>
      <c r="AZ80" s="27" t="s">
        <v>100</v>
      </c>
      <c r="BA80" s="4" t="s">
        <v>100</v>
      </c>
      <c r="BB80" s="4" t="s">
        <v>100</v>
      </c>
      <c r="BC80" s="26" t="s">
        <v>100</v>
      </c>
      <c r="BD80" s="4" t="s">
        <v>100</v>
      </c>
    </row>
    <row r="81" spans="1:56" x14ac:dyDescent="0.25">
      <c r="A81" s="35"/>
      <c r="B81" s="7">
        <v>41760</v>
      </c>
      <c r="C81" s="8">
        <v>124.40281240179804</v>
      </c>
      <c r="D81" s="8" t="s">
        <v>100</v>
      </c>
      <c r="E81" s="8" t="s">
        <v>100</v>
      </c>
      <c r="F81" s="8" t="s">
        <v>100</v>
      </c>
      <c r="G81" s="8" t="s">
        <v>100</v>
      </c>
      <c r="H81" s="11">
        <v>5.0308059189726325E-3</v>
      </c>
      <c r="I81" s="8" t="s">
        <v>100</v>
      </c>
      <c r="J81" s="8" t="s">
        <v>100</v>
      </c>
      <c r="K81" s="8" t="s">
        <v>100</v>
      </c>
      <c r="L81" s="8" t="s">
        <v>100</v>
      </c>
      <c r="M81" s="11">
        <v>0.1660567583865058</v>
      </c>
      <c r="N81" s="8" t="s">
        <v>100</v>
      </c>
      <c r="O81" s="8" t="s">
        <v>100</v>
      </c>
      <c r="P81" s="8" t="s">
        <v>100</v>
      </c>
      <c r="Q81" s="8" t="s">
        <v>100</v>
      </c>
      <c r="R81" s="10">
        <v>4633.079797991235</v>
      </c>
      <c r="S81" s="8" t="s">
        <v>100</v>
      </c>
      <c r="T81" s="8" t="s">
        <v>100</v>
      </c>
      <c r="U81" s="8" t="s">
        <v>100</v>
      </c>
      <c r="V81" s="8" t="s">
        <v>100</v>
      </c>
      <c r="W81" s="8" t="s">
        <v>100</v>
      </c>
      <c r="X81" s="8" t="s">
        <v>100</v>
      </c>
      <c r="Y81" s="8" t="s">
        <v>100</v>
      </c>
      <c r="Z81" s="8" t="s">
        <v>100</v>
      </c>
      <c r="AA81" s="8" t="s">
        <v>100</v>
      </c>
      <c r="AB81" s="11" t="s">
        <v>100</v>
      </c>
      <c r="AC81" s="11" t="s">
        <v>100</v>
      </c>
      <c r="AD81" s="11" t="s">
        <v>100</v>
      </c>
      <c r="AE81" s="11" t="s">
        <v>100</v>
      </c>
      <c r="AF81" s="11" t="s">
        <v>100</v>
      </c>
      <c r="AG81" s="11" t="s">
        <v>100</v>
      </c>
      <c r="AH81" s="11" t="s">
        <v>100</v>
      </c>
      <c r="AI81" s="11" t="s">
        <v>100</v>
      </c>
      <c r="AJ81" s="11" t="s">
        <v>100</v>
      </c>
      <c r="AK81" s="11" t="s">
        <v>100</v>
      </c>
      <c r="AL81" s="8" t="s">
        <v>100</v>
      </c>
      <c r="AM81" s="8" t="s">
        <v>100</v>
      </c>
      <c r="AN81" s="8" t="s">
        <v>100</v>
      </c>
      <c r="AO81" s="8" t="s">
        <v>100</v>
      </c>
      <c r="AP81" s="8" t="s">
        <v>100</v>
      </c>
      <c r="AQ81" s="34" t="s">
        <v>100</v>
      </c>
      <c r="AR81" s="34" t="s">
        <v>100</v>
      </c>
      <c r="AS81" s="34" t="s">
        <v>100</v>
      </c>
      <c r="AT81" s="34" t="s">
        <v>100</v>
      </c>
      <c r="AU81" s="34" t="s">
        <v>100</v>
      </c>
      <c r="AV81" s="28" t="s">
        <v>100</v>
      </c>
      <c r="AW81" s="11" t="s">
        <v>100</v>
      </c>
      <c r="AX81" s="11" t="s">
        <v>100</v>
      </c>
      <c r="AY81" s="10" t="s">
        <v>100</v>
      </c>
      <c r="AZ81" s="28" t="s">
        <v>100</v>
      </c>
      <c r="BA81" s="11" t="s">
        <v>100</v>
      </c>
      <c r="BB81" s="11" t="s">
        <v>100</v>
      </c>
      <c r="BC81" s="25" t="s">
        <v>100</v>
      </c>
      <c r="BD81" s="11" t="s">
        <v>100</v>
      </c>
    </row>
    <row r="82" spans="1:56" x14ac:dyDescent="0.25">
      <c r="A82" s="35"/>
      <c r="B82" s="6">
        <v>41791</v>
      </c>
      <c r="C82" s="2">
        <v>124.19487079371419</v>
      </c>
      <c r="D82" s="2" t="s">
        <v>100</v>
      </c>
      <c r="E82" s="2" t="s">
        <v>100</v>
      </c>
      <c r="F82" s="2" t="s">
        <v>100</v>
      </c>
      <c r="G82" s="2" t="s">
        <v>100</v>
      </c>
      <c r="H82" s="4">
        <v>-1.671518545836765E-3</v>
      </c>
      <c r="I82" s="2" t="s">
        <v>100</v>
      </c>
      <c r="J82" s="2" t="s">
        <v>100</v>
      </c>
      <c r="K82" s="2" t="s">
        <v>100</v>
      </c>
      <c r="L82" s="2" t="s">
        <v>100</v>
      </c>
      <c r="M82" s="4">
        <v>0.15359896846283316</v>
      </c>
      <c r="N82" s="2" t="s">
        <v>100</v>
      </c>
      <c r="O82" s="2" t="s">
        <v>100</v>
      </c>
      <c r="P82" s="2" t="s">
        <v>100</v>
      </c>
      <c r="Q82" s="2" t="s">
        <v>100</v>
      </c>
      <c r="R82" s="3">
        <v>4625.3355191845512</v>
      </c>
      <c r="S82" s="2" t="s">
        <v>100</v>
      </c>
      <c r="T82" s="2" t="s">
        <v>100</v>
      </c>
      <c r="U82" s="2" t="s">
        <v>100</v>
      </c>
      <c r="V82" s="2" t="s">
        <v>100</v>
      </c>
      <c r="W82" s="2" t="s">
        <v>100</v>
      </c>
      <c r="X82" s="2" t="s">
        <v>100</v>
      </c>
      <c r="Y82" s="2" t="s">
        <v>100</v>
      </c>
      <c r="Z82" s="2" t="s">
        <v>100</v>
      </c>
      <c r="AA82" s="2" t="s">
        <v>100</v>
      </c>
      <c r="AB82" s="4" t="s">
        <v>100</v>
      </c>
      <c r="AC82" s="4" t="s">
        <v>100</v>
      </c>
      <c r="AD82" s="4" t="s">
        <v>100</v>
      </c>
      <c r="AE82" s="4" t="s">
        <v>100</v>
      </c>
      <c r="AF82" s="4" t="s">
        <v>100</v>
      </c>
      <c r="AG82" s="4" t="s">
        <v>100</v>
      </c>
      <c r="AH82" s="4" t="s">
        <v>100</v>
      </c>
      <c r="AI82" s="4" t="s">
        <v>100</v>
      </c>
      <c r="AJ82" s="4" t="s">
        <v>100</v>
      </c>
      <c r="AK82" s="4" t="s">
        <v>100</v>
      </c>
      <c r="AL82" s="2" t="s">
        <v>100</v>
      </c>
      <c r="AM82" s="2" t="s">
        <v>100</v>
      </c>
      <c r="AN82" s="2" t="s">
        <v>100</v>
      </c>
      <c r="AO82" s="2" t="s">
        <v>100</v>
      </c>
      <c r="AP82" s="2" t="s">
        <v>100</v>
      </c>
      <c r="AQ82" s="5" t="s">
        <v>100</v>
      </c>
      <c r="AR82" s="5" t="s">
        <v>100</v>
      </c>
      <c r="AS82" s="5" t="s">
        <v>100</v>
      </c>
      <c r="AT82" s="5" t="s">
        <v>100</v>
      </c>
      <c r="AU82" s="5" t="s">
        <v>100</v>
      </c>
      <c r="AV82" s="27" t="s">
        <v>100</v>
      </c>
      <c r="AW82" s="4" t="s">
        <v>100</v>
      </c>
      <c r="AX82" s="4" t="s">
        <v>100</v>
      </c>
      <c r="AY82" s="3" t="s">
        <v>100</v>
      </c>
      <c r="AZ82" s="27" t="s">
        <v>100</v>
      </c>
      <c r="BA82" s="4" t="s">
        <v>100</v>
      </c>
      <c r="BB82" s="4" t="s">
        <v>100</v>
      </c>
      <c r="BC82" s="26" t="s">
        <v>100</v>
      </c>
      <c r="BD82" s="4" t="s">
        <v>100</v>
      </c>
    </row>
    <row r="83" spans="1:56" x14ac:dyDescent="0.25">
      <c r="A83" s="35"/>
      <c r="B83" s="7">
        <v>41821</v>
      </c>
      <c r="C83" s="8">
        <v>124.66708804243235</v>
      </c>
      <c r="D83" s="8" t="s">
        <v>100</v>
      </c>
      <c r="E83" s="8" t="s">
        <v>100</v>
      </c>
      <c r="F83" s="8" t="s">
        <v>100</v>
      </c>
      <c r="G83" s="8" t="s">
        <v>100</v>
      </c>
      <c r="H83" s="11">
        <v>3.8022282699784341E-3</v>
      </c>
      <c r="I83" s="8" t="s">
        <v>100</v>
      </c>
      <c r="J83" s="8" t="s">
        <v>100</v>
      </c>
      <c r="K83" s="8" t="s">
        <v>100</v>
      </c>
      <c r="L83" s="8" t="s">
        <v>100</v>
      </c>
      <c r="M83" s="11">
        <v>0.14467045551059443</v>
      </c>
      <c r="N83" s="8" t="s">
        <v>100</v>
      </c>
      <c r="O83" s="8" t="s">
        <v>100</v>
      </c>
      <c r="P83" s="8" t="s">
        <v>100</v>
      </c>
      <c r="Q83" s="8" t="s">
        <v>100</v>
      </c>
      <c r="R83" s="10">
        <v>4642.92210065373</v>
      </c>
      <c r="S83" s="8" t="s">
        <v>100</v>
      </c>
      <c r="T83" s="8" t="s">
        <v>100</v>
      </c>
      <c r="U83" s="8" t="s">
        <v>100</v>
      </c>
      <c r="V83" s="8" t="s">
        <v>100</v>
      </c>
      <c r="W83" s="8" t="s">
        <v>100</v>
      </c>
      <c r="X83" s="8" t="s">
        <v>100</v>
      </c>
      <c r="Y83" s="8" t="s">
        <v>100</v>
      </c>
      <c r="Z83" s="8" t="s">
        <v>100</v>
      </c>
      <c r="AA83" s="8" t="s">
        <v>100</v>
      </c>
      <c r="AB83" s="11" t="s">
        <v>100</v>
      </c>
      <c r="AC83" s="11" t="s">
        <v>100</v>
      </c>
      <c r="AD83" s="11" t="s">
        <v>100</v>
      </c>
      <c r="AE83" s="11" t="s">
        <v>100</v>
      </c>
      <c r="AF83" s="11" t="s">
        <v>100</v>
      </c>
      <c r="AG83" s="11" t="s">
        <v>100</v>
      </c>
      <c r="AH83" s="11" t="s">
        <v>100</v>
      </c>
      <c r="AI83" s="11" t="s">
        <v>100</v>
      </c>
      <c r="AJ83" s="11" t="s">
        <v>100</v>
      </c>
      <c r="AK83" s="11" t="s">
        <v>100</v>
      </c>
      <c r="AL83" s="8" t="s">
        <v>100</v>
      </c>
      <c r="AM83" s="8" t="s">
        <v>100</v>
      </c>
      <c r="AN83" s="8" t="s">
        <v>100</v>
      </c>
      <c r="AO83" s="8" t="s">
        <v>100</v>
      </c>
      <c r="AP83" s="8" t="s">
        <v>100</v>
      </c>
      <c r="AQ83" s="34" t="s">
        <v>100</v>
      </c>
      <c r="AR83" s="34" t="s">
        <v>100</v>
      </c>
      <c r="AS83" s="34" t="s">
        <v>100</v>
      </c>
      <c r="AT83" s="34" t="s">
        <v>100</v>
      </c>
      <c r="AU83" s="34" t="s">
        <v>100</v>
      </c>
      <c r="AV83" s="28" t="s">
        <v>100</v>
      </c>
      <c r="AW83" s="11" t="s">
        <v>100</v>
      </c>
      <c r="AX83" s="11" t="s">
        <v>100</v>
      </c>
      <c r="AY83" s="10" t="s">
        <v>100</v>
      </c>
      <c r="AZ83" s="28" t="s">
        <v>100</v>
      </c>
      <c r="BA83" s="11" t="s">
        <v>100</v>
      </c>
      <c r="BB83" s="11" t="s">
        <v>100</v>
      </c>
      <c r="BC83" s="25" t="s">
        <v>100</v>
      </c>
      <c r="BD83" s="11" t="s">
        <v>100</v>
      </c>
    </row>
    <row r="84" spans="1:56" x14ac:dyDescent="0.25">
      <c r="A84" s="35"/>
      <c r="B84" s="6">
        <v>41852</v>
      </c>
      <c r="C84" s="2">
        <v>125.29562495447915</v>
      </c>
      <c r="D84" s="2" t="s">
        <v>100</v>
      </c>
      <c r="E84" s="2" t="s">
        <v>100</v>
      </c>
      <c r="F84" s="2" t="s">
        <v>100</v>
      </c>
      <c r="G84" s="2" t="s">
        <v>100</v>
      </c>
      <c r="H84" s="4">
        <v>5.0417228950826011E-3</v>
      </c>
      <c r="I84" s="2" t="s">
        <v>100</v>
      </c>
      <c r="J84" s="2" t="s">
        <v>100</v>
      </c>
      <c r="K84" s="2" t="s">
        <v>100</v>
      </c>
      <c r="L84" s="2" t="s">
        <v>100</v>
      </c>
      <c r="M84" s="4">
        <v>0.134619563712431</v>
      </c>
      <c r="N84" s="2" t="s">
        <v>100</v>
      </c>
      <c r="O84" s="2" t="s">
        <v>100</v>
      </c>
      <c r="P84" s="2" t="s">
        <v>100</v>
      </c>
      <c r="Q84" s="2" t="s">
        <v>100</v>
      </c>
      <c r="R84" s="3">
        <v>4666.3304273086806</v>
      </c>
      <c r="S84" s="2" t="s">
        <v>100</v>
      </c>
      <c r="T84" s="2" t="s">
        <v>100</v>
      </c>
      <c r="U84" s="2" t="s">
        <v>100</v>
      </c>
      <c r="V84" s="2" t="s">
        <v>100</v>
      </c>
      <c r="W84" s="2" t="s">
        <v>100</v>
      </c>
      <c r="X84" s="2" t="s">
        <v>100</v>
      </c>
      <c r="Y84" s="2" t="s">
        <v>100</v>
      </c>
      <c r="Z84" s="2" t="s">
        <v>100</v>
      </c>
      <c r="AA84" s="2" t="s">
        <v>100</v>
      </c>
      <c r="AB84" s="4" t="s">
        <v>100</v>
      </c>
      <c r="AC84" s="4" t="s">
        <v>100</v>
      </c>
      <c r="AD84" s="4" t="s">
        <v>100</v>
      </c>
      <c r="AE84" s="4" t="s">
        <v>100</v>
      </c>
      <c r="AF84" s="4" t="s">
        <v>100</v>
      </c>
      <c r="AG84" s="4" t="s">
        <v>100</v>
      </c>
      <c r="AH84" s="4" t="s">
        <v>100</v>
      </c>
      <c r="AI84" s="4" t="s">
        <v>100</v>
      </c>
      <c r="AJ84" s="4" t="s">
        <v>100</v>
      </c>
      <c r="AK84" s="4" t="s">
        <v>100</v>
      </c>
      <c r="AL84" s="2" t="s">
        <v>100</v>
      </c>
      <c r="AM84" s="2" t="s">
        <v>100</v>
      </c>
      <c r="AN84" s="2" t="s">
        <v>100</v>
      </c>
      <c r="AO84" s="2" t="s">
        <v>100</v>
      </c>
      <c r="AP84" s="2" t="s">
        <v>100</v>
      </c>
      <c r="AQ84" s="5" t="s">
        <v>100</v>
      </c>
      <c r="AR84" s="5" t="s">
        <v>100</v>
      </c>
      <c r="AS84" s="5" t="s">
        <v>100</v>
      </c>
      <c r="AT84" s="5" t="s">
        <v>100</v>
      </c>
      <c r="AU84" s="5" t="s">
        <v>100</v>
      </c>
      <c r="AV84" s="27" t="s">
        <v>100</v>
      </c>
      <c r="AW84" s="4" t="s">
        <v>100</v>
      </c>
      <c r="AX84" s="4" t="s">
        <v>100</v>
      </c>
      <c r="AY84" s="3" t="s">
        <v>100</v>
      </c>
      <c r="AZ84" s="27" t="s">
        <v>100</v>
      </c>
      <c r="BA84" s="4" t="s">
        <v>100</v>
      </c>
      <c r="BB84" s="4" t="s">
        <v>100</v>
      </c>
      <c r="BC84" s="26" t="s">
        <v>100</v>
      </c>
      <c r="BD84" s="4" t="s">
        <v>100</v>
      </c>
    </row>
    <row r="85" spans="1:56" x14ac:dyDescent="0.25">
      <c r="A85" s="35"/>
      <c r="B85" s="7">
        <v>41883</v>
      </c>
      <c r="C85" s="8">
        <v>127.30243579439603</v>
      </c>
      <c r="D85" s="8" t="s">
        <v>100</v>
      </c>
      <c r="E85" s="8" t="s">
        <v>100</v>
      </c>
      <c r="F85" s="8" t="s">
        <v>100</v>
      </c>
      <c r="G85" s="8" t="s">
        <v>100</v>
      </c>
      <c r="H85" s="11">
        <v>1.6016607448552045E-2</v>
      </c>
      <c r="I85" s="8" t="s">
        <v>100</v>
      </c>
      <c r="J85" s="8" t="s">
        <v>100</v>
      </c>
      <c r="K85" s="8" t="s">
        <v>100</v>
      </c>
      <c r="L85" s="8" t="s">
        <v>100</v>
      </c>
      <c r="M85" s="11">
        <v>0.13530408572193586</v>
      </c>
      <c r="N85" s="8" t="s">
        <v>100</v>
      </c>
      <c r="O85" s="8" t="s">
        <v>100</v>
      </c>
      <c r="P85" s="8" t="s">
        <v>100</v>
      </c>
      <c r="Q85" s="8" t="s">
        <v>100</v>
      </c>
      <c r="R85" s="10">
        <v>4741.0692099881171</v>
      </c>
      <c r="S85" s="8" t="s">
        <v>100</v>
      </c>
      <c r="T85" s="8" t="s">
        <v>100</v>
      </c>
      <c r="U85" s="8" t="s">
        <v>100</v>
      </c>
      <c r="V85" s="8" t="s">
        <v>100</v>
      </c>
      <c r="W85" s="8" t="s">
        <v>100</v>
      </c>
      <c r="X85" s="8" t="s">
        <v>100</v>
      </c>
      <c r="Y85" s="8" t="s">
        <v>100</v>
      </c>
      <c r="Z85" s="8" t="s">
        <v>100</v>
      </c>
      <c r="AA85" s="8" t="s">
        <v>100</v>
      </c>
      <c r="AB85" s="11" t="s">
        <v>100</v>
      </c>
      <c r="AC85" s="11" t="s">
        <v>100</v>
      </c>
      <c r="AD85" s="11" t="s">
        <v>100</v>
      </c>
      <c r="AE85" s="11" t="s">
        <v>100</v>
      </c>
      <c r="AF85" s="11" t="s">
        <v>100</v>
      </c>
      <c r="AG85" s="11" t="s">
        <v>100</v>
      </c>
      <c r="AH85" s="11" t="s">
        <v>100</v>
      </c>
      <c r="AI85" s="11" t="s">
        <v>100</v>
      </c>
      <c r="AJ85" s="11" t="s">
        <v>100</v>
      </c>
      <c r="AK85" s="11" t="s">
        <v>100</v>
      </c>
      <c r="AL85" s="8" t="s">
        <v>100</v>
      </c>
      <c r="AM85" s="8" t="s">
        <v>100</v>
      </c>
      <c r="AN85" s="8" t="s">
        <v>100</v>
      </c>
      <c r="AO85" s="8" t="s">
        <v>100</v>
      </c>
      <c r="AP85" s="8" t="s">
        <v>100</v>
      </c>
      <c r="AQ85" s="34" t="s">
        <v>100</v>
      </c>
      <c r="AR85" s="34" t="s">
        <v>100</v>
      </c>
      <c r="AS85" s="34" t="s">
        <v>100</v>
      </c>
      <c r="AT85" s="34" t="s">
        <v>100</v>
      </c>
      <c r="AU85" s="34" t="s">
        <v>100</v>
      </c>
      <c r="AV85" s="28" t="s">
        <v>100</v>
      </c>
      <c r="AW85" s="11" t="s">
        <v>100</v>
      </c>
      <c r="AX85" s="11" t="s">
        <v>100</v>
      </c>
      <c r="AY85" s="10" t="s">
        <v>100</v>
      </c>
      <c r="AZ85" s="28" t="s">
        <v>100</v>
      </c>
      <c r="BA85" s="11" t="s">
        <v>100</v>
      </c>
      <c r="BB85" s="11" t="s">
        <v>100</v>
      </c>
      <c r="BC85" s="25" t="s">
        <v>100</v>
      </c>
      <c r="BD85" s="11" t="s">
        <v>100</v>
      </c>
    </row>
    <row r="86" spans="1:56" x14ac:dyDescent="0.25">
      <c r="A86" s="35"/>
      <c r="B86" s="6">
        <v>41913</v>
      </c>
      <c r="C86" s="2">
        <v>128.51181197120971</v>
      </c>
      <c r="D86" s="2" t="s">
        <v>100</v>
      </c>
      <c r="E86" s="2" t="s">
        <v>100</v>
      </c>
      <c r="F86" s="2" t="s">
        <v>100</v>
      </c>
      <c r="G86" s="2" t="s">
        <v>100</v>
      </c>
      <c r="H86" s="4">
        <v>9.5000238547430799E-3</v>
      </c>
      <c r="I86" s="2" t="s">
        <v>100</v>
      </c>
      <c r="J86" s="2" t="s">
        <v>100</v>
      </c>
      <c r="K86" s="2" t="s">
        <v>100</v>
      </c>
      <c r="L86" s="2" t="s">
        <v>100</v>
      </c>
      <c r="M86" s="4">
        <v>0.12739372483642697</v>
      </c>
      <c r="N86" s="2" t="s">
        <v>100</v>
      </c>
      <c r="O86" s="2" t="s">
        <v>100</v>
      </c>
      <c r="P86" s="2" t="s">
        <v>100</v>
      </c>
      <c r="Q86" s="2" t="s">
        <v>100</v>
      </c>
      <c r="R86" s="3">
        <v>4786.109480579993</v>
      </c>
      <c r="S86" s="2" t="s">
        <v>100</v>
      </c>
      <c r="T86" s="2" t="s">
        <v>100</v>
      </c>
      <c r="U86" s="2" t="s">
        <v>100</v>
      </c>
      <c r="V86" s="2" t="s">
        <v>100</v>
      </c>
      <c r="W86" s="2" t="s">
        <v>100</v>
      </c>
      <c r="X86" s="2" t="s">
        <v>100</v>
      </c>
      <c r="Y86" s="2" t="s">
        <v>100</v>
      </c>
      <c r="Z86" s="2" t="s">
        <v>100</v>
      </c>
      <c r="AA86" s="2" t="s">
        <v>100</v>
      </c>
      <c r="AB86" s="4" t="s">
        <v>100</v>
      </c>
      <c r="AC86" s="4" t="s">
        <v>100</v>
      </c>
      <c r="AD86" s="4" t="s">
        <v>100</v>
      </c>
      <c r="AE86" s="4" t="s">
        <v>100</v>
      </c>
      <c r="AF86" s="4" t="s">
        <v>100</v>
      </c>
      <c r="AG86" s="4" t="s">
        <v>100</v>
      </c>
      <c r="AH86" s="4" t="s">
        <v>100</v>
      </c>
      <c r="AI86" s="4" t="s">
        <v>100</v>
      </c>
      <c r="AJ86" s="4" t="s">
        <v>100</v>
      </c>
      <c r="AK86" s="4" t="s">
        <v>100</v>
      </c>
      <c r="AL86" s="2" t="s">
        <v>100</v>
      </c>
      <c r="AM86" s="2" t="s">
        <v>100</v>
      </c>
      <c r="AN86" s="2" t="s">
        <v>100</v>
      </c>
      <c r="AO86" s="2" t="s">
        <v>100</v>
      </c>
      <c r="AP86" s="2" t="s">
        <v>100</v>
      </c>
      <c r="AQ86" s="5" t="s">
        <v>100</v>
      </c>
      <c r="AR86" s="5" t="s">
        <v>100</v>
      </c>
      <c r="AS86" s="5" t="s">
        <v>100</v>
      </c>
      <c r="AT86" s="5" t="s">
        <v>100</v>
      </c>
      <c r="AU86" s="5" t="s">
        <v>100</v>
      </c>
      <c r="AV86" s="27" t="s">
        <v>100</v>
      </c>
      <c r="AW86" s="4" t="s">
        <v>100</v>
      </c>
      <c r="AX86" s="4" t="s">
        <v>100</v>
      </c>
      <c r="AY86" s="3" t="s">
        <v>100</v>
      </c>
      <c r="AZ86" s="27" t="s">
        <v>100</v>
      </c>
      <c r="BA86" s="4" t="s">
        <v>100</v>
      </c>
      <c r="BB86" s="4" t="s">
        <v>100</v>
      </c>
      <c r="BC86" s="26" t="s">
        <v>100</v>
      </c>
      <c r="BD86" s="4" t="s">
        <v>100</v>
      </c>
    </row>
    <row r="87" spans="1:56" x14ac:dyDescent="0.25">
      <c r="A87" s="35"/>
      <c r="B87" s="7">
        <v>41944</v>
      </c>
      <c r="C87" s="8">
        <v>130.41396130923835</v>
      </c>
      <c r="D87" s="8" t="s">
        <v>100</v>
      </c>
      <c r="E87" s="8" t="s">
        <v>100</v>
      </c>
      <c r="F87" s="8" t="s">
        <v>100</v>
      </c>
      <c r="G87" s="8" t="s">
        <v>100</v>
      </c>
      <c r="H87" s="11">
        <v>1.4801358014115919E-2</v>
      </c>
      <c r="I87" s="8" t="s">
        <v>100</v>
      </c>
      <c r="J87" s="8" t="s">
        <v>100</v>
      </c>
      <c r="K87" s="8" t="s">
        <v>100</v>
      </c>
      <c r="L87" s="8" t="s">
        <v>100</v>
      </c>
      <c r="M87" s="11">
        <v>0.12705989191751543</v>
      </c>
      <c r="N87" s="8" t="s">
        <v>100</v>
      </c>
      <c r="O87" s="8" t="s">
        <v>100</v>
      </c>
      <c r="P87" s="8" t="s">
        <v>100</v>
      </c>
      <c r="Q87" s="8" t="s">
        <v>100</v>
      </c>
      <c r="R87" s="10">
        <v>4856.950400496813</v>
      </c>
      <c r="S87" s="8" t="s">
        <v>100</v>
      </c>
      <c r="T87" s="8" t="s">
        <v>100</v>
      </c>
      <c r="U87" s="8" t="s">
        <v>100</v>
      </c>
      <c r="V87" s="8" t="s">
        <v>100</v>
      </c>
      <c r="W87" s="8" t="s">
        <v>100</v>
      </c>
      <c r="X87" s="8" t="s">
        <v>100</v>
      </c>
      <c r="Y87" s="8" t="s">
        <v>100</v>
      </c>
      <c r="Z87" s="8" t="s">
        <v>100</v>
      </c>
      <c r="AA87" s="8" t="s">
        <v>100</v>
      </c>
      <c r="AB87" s="11" t="s">
        <v>100</v>
      </c>
      <c r="AC87" s="11" t="s">
        <v>100</v>
      </c>
      <c r="AD87" s="11" t="s">
        <v>100</v>
      </c>
      <c r="AE87" s="11" t="s">
        <v>100</v>
      </c>
      <c r="AF87" s="11" t="s">
        <v>100</v>
      </c>
      <c r="AG87" s="11" t="s">
        <v>100</v>
      </c>
      <c r="AH87" s="11" t="s">
        <v>100</v>
      </c>
      <c r="AI87" s="11" t="s">
        <v>100</v>
      </c>
      <c r="AJ87" s="11" t="s">
        <v>100</v>
      </c>
      <c r="AK87" s="11" t="s">
        <v>100</v>
      </c>
      <c r="AL87" s="8" t="s">
        <v>100</v>
      </c>
      <c r="AM87" s="8" t="s">
        <v>100</v>
      </c>
      <c r="AN87" s="8" t="s">
        <v>100</v>
      </c>
      <c r="AO87" s="8" t="s">
        <v>100</v>
      </c>
      <c r="AP87" s="8" t="s">
        <v>100</v>
      </c>
      <c r="AQ87" s="34" t="s">
        <v>100</v>
      </c>
      <c r="AR87" s="34" t="s">
        <v>100</v>
      </c>
      <c r="AS87" s="34" t="s">
        <v>100</v>
      </c>
      <c r="AT87" s="34" t="s">
        <v>100</v>
      </c>
      <c r="AU87" s="34" t="s">
        <v>100</v>
      </c>
      <c r="AV87" s="28" t="s">
        <v>100</v>
      </c>
      <c r="AW87" s="11" t="s">
        <v>100</v>
      </c>
      <c r="AX87" s="11" t="s">
        <v>100</v>
      </c>
      <c r="AY87" s="10" t="s">
        <v>100</v>
      </c>
      <c r="AZ87" s="28" t="s">
        <v>100</v>
      </c>
      <c r="BA87" s="11" t="s">
        <v>100</v>
      </c>
      <c r="BB87" s="11" t="s">
        <v>100</v>
      </c>
      <c r="BC87" s="25" t="s">
        <v>100</v>
      </c>
      <c r="BD87" s="11" t="s">
        <v>100</v>
      </c>
    </row>
    <row r="88" spans="1:56" x14ac:dyDescent="0.25">
      <c r="A88" s="35"/>
      <c r="B88" s="6">
        <v>41974</v>
      </c>
      <c r="C88" s="2">
        <v>130.55529105647318</v>
      </c>
      <c r="D88" s="2" t="s">
        <v>100</v>
      </c>
      <c r="E88" s="2" t="s">
        <v>100</v>
      </c>
      <c r="F88" s="2" t="s">
        <v>100</v>
      </c>
      <c r="G88" s="2" t="s">
        <v>100</v>
      </c>
      <c r="H88" s="4">
        <v>1.0837010532923289E-3</v>
      </c>
      <c r="I88" s="2" t="s">
        <v>100</v>
      </c>
      <c r="J88" s="2" t="s">
        <v>100</v>
      </c>
      <c r="K88" s="2" t="s">
        <v>100</v>
      </c>
      <c r="L88" s="2" t="s">
        <v>100</v>
      </c>
      <c r="M88" s="4">
        <v>0.10845963682838256</v>
      </c>
      <c r="N88" s="2" t="s">
        <v>100</v>
      </c>
      <c r="O88" s="2" t="s">
        <v>100</v>
      </c>
      <c r="P88" s="2" t="s">
        <v>100</v>
      </c>
      <c r="Q88" s="2" t="s">
        <v>100</v>
      </c>
      <c r="R88" s="3">
        <v>4862.21388276162</v>
      </c>
      <c r="S88" s="2" t="s">
        <v>100</v>
      </c>
      <c r="T88" s="2" t="s">
        <v>100</v>
      </c>
      <c r="U88" s="2" t="s">
        <v>100</v>
      </c>
      <c r="V88" s="2" t="s">
        <v>100</v>
      </c>
      <c r="W88" s="2" t="s">
        <v>100</v>
      </c>
      <c r="X88" s="2" t="s">
        <v>100</v>
      </c>
      <c r="Y88" s="2" t="s">
        <v>100</v>
      </c>
      <c r="Z88" s="2" t="s">
        <v>100</v>
      </c>
      <c r="AA88" s="2" t="s">
        <v>100</v>
      </c>
      <c r="AB88" s="4" t="s">
        <v>100</v>
      </c>
      <c r="AC88" s="4" t="s">
        <v>100</v>
      </c>
      <c r="AD88" s="4" t="s">
        <v>100</v>
      </c>
      <c r="AE88" s="4" t="s">
        <v>100</v>
      </c>
      <c r="AF88" s="4" t="s">
        <v>100</v>
      </c>
      <c r="AG88" s="4" t="s">
        <v>100</v>
      </c>
      <c r="AH88" s="4" t="s">
        <v>100</v>
      </c>
      <c r="AI88" s="4" t="s">
        <v>100</v>
      </c>
      <c r="AJ88" s="4" t="s">
        <v>100</v>
      </c>
      <c r="AK88" s="4" t="s">
        <v>100</v>
      </c>
      <c r="AL88" s="2" t="s">
        <v>100</v>
      </c>
      <c r="AM88" s="2" t="s">
        <v>100</v>
      </c>
      <c r="AN88" s="2" t="s">
        <v>100</v>
      </c>
      <c r="AO88" s="2" t="s">
        <v>100</v>
      </c>
      <c r="AP88" s="2" t="s">
        <v>100</v>
      </c>
      <c r="AQ88" s="5" t="s">
        <v>100</v>
      </c>
      <c r="AR88" s="5" t="s">
        <v>100</v>
      </c>
      <c r="AS88" s="5" t="s">
        <v>100</v>
      </c>
      <c r="AT88" s="5" t="s">
        <v>100</v>
      </c>
      <c r="AU88" s="5" t="s">
        <v>100</v>
      </c>
      <c r="AV88" s="27" t="s">
        <v>100</v>
      </c>
      <c r="AW88" s="4" t="s">
        <v>100</v>
      </c>
      <c r="AX88" s="4" t="s">
        <v>100</v>
      </c>
      <c r="AY88" s="3" t="s">
        <v>100</v>
      </c>
      <c r="AZ88" s="27" t="s">
        <v>100</v>
      </c>
      <c r="BA88" s="4" t="s">
        <v>100</v>
      </c>
      <c r="BB88" s="4" t="s">
        <v>100</v>
      </c>
      <c r="BC88" s="26" t="s">
        <v>100</v>
      </c>
      <c r="BD88" s="4" t="s">
        <v>100</v>
      </c>
    </row>
    <row r="89" spans="1:56" x14ac:dyDescent="0.25">
      <c r="A89" s="35"/>
      <c r="B89" s="7">
        <v>42005</v>
      </c>
      <c r="C89" s="8">
        <v>131.13041575591134</v>
      </c>
      <c r="D89" s="8" t="s">
        <v>100</v>
      </c>
      <c r="E89" s="8" t="s">
        <v>100</v>
      </c>
      <c r="F89" s="8" t="s">
        <v>100</v>
      </c>
      <c r="G89" s="8" t="s">
        <v>100</v>
      </c>
      <c r="H89" s="11">
        <v>4.40521938853788E-3</v>
      </c>
      <c r="I89" s="8" t="s">
        <v>100</v>
      </c>
      <c r="J89" s="8" t="s">
        <v>100</v>
      </c>
      <c r="K89" s="8" t="s">
        <v>100</v>
      </c>
      <c r="L89" s="8" t="s">
        <v>100</v>
      </c>
      <c r="M89" s="11">
        <v>9.7579621393477867E-2</v>
      </c>
      <c r="N89" s="8" t="s">
        <v>100</v>
      </c>
      <c r="O89" s="8" t="s">
        <v>100</v>
      </c>
      <c r="P89" s="8" t="s">
        <v>100</v>
      </c>
      <c r="Q89" s="8" t="s">
        <v>100</v>
      </c>
      <c r="R89" s="10">
        <v>4883.6330016291786</v>
      </c>
      <c r="S89" s="8" t="s">
        <v>100</v>
      </c>
      <c r="T89" s="8" t="s">
        <v>100</v>
      </c>
      <c r="U89" s="8" t="s">
        <v>100</v>
      </c>
      <c r="V89" s="8" t="s">
        <v>100</v>
      </c>
      <c r="W89" s="8" t="s">
        <v>100</v>
      </c>
      <c r="X89" s="8" t="s">
        <v>100</v>
      </c>
      <c r="Y89" s="8" t="s">
        <v>100</v>
      </c>
      <c r="Z89" s="8" t="s">
        <v>100</v>
      </c>
      <c r="AA89" s="8" t="s">
        <v>100</v>
      </c>
      <c r="AB89" s="11" t="s">
        <v>100</v>
      </c>
      <c r="AC89" s="11" t="s">
        <v>100</v>
      </c>
      <c r="AD89" s="11" t="s">
        <v>100</v>
      </c>
      <c r="AE89" s="11" t="s">
        <v>100</v>
      </c>
      <c r="AF89" s="11" t="s">
        <v>100</v>
      </c>
      <c r="AG89" s="11" t="s">
        <v>100</v>
      </c>
      <c r="AH89" s="11" t="s">
        <v>100</v>
      </c>
      <c r="AI89" s="11" t="s">
        <v>100</v>
      </c>
      <c r="AJ89" s="11" t="s">
        <v>100</v>
      </c>
      <c r="AK89" s="11" t="s">
        <v>100</v>
      </c>
      <c r="AL89" s="8" t="s">
        <v>100</v>
      </c>
      <c r="AM89" s="8" t="s">
        <v>100</v>
      </c>
      <c r="AN89" s="8" t="s">
        <v>100</v>
      </c>
      <c r="AO89" s="8" t="s">
        <v>100</v>
      </c>
      <c r="AP89" s="8" t="s">
        <v>100</v>
      </c>
      <c r="AQ89" s="34" t="s">
        <v>100</v>
      </c>
      <c r="AR89" s="34" t="s">
        <v>100</v>
      </c>
      <c r="AS89" s="34" t="s">
        <v>100</v>
      </c>
      <c r="AT89" s="34" t="s">
        <v>100</v>
      </c>
      <c r="AU89" s="34" t="s">
        <v>100</v>
      </c>
      <c r="AV89" s="28" t="s">
        <v>100</v>
      </c>
      <c r="AW89" s="11" t="s">
        <v>100</v>
      </c>
      <c r="AX89" s="11" t="s">
        <v>100</v>
      </c>
      <c r="AY89" s="10" t="s">
        <v>100</v>
      </c>
      <c r="AZ89" s="28" t="s">
        <v>100</v>
      </c>
      <c r="BA89" s="11" t="s">
        <v>100</v>
      </c>
      <c r="BB89" s="11" t="s">
        <v>100</v>
      </c>
      <c r="BC89" s="25" t="s">
        <v>100</v>
      </c>
      <c r="BD89" s="11" t="s">
        <v>100</v>
      </c>
    </row>
    <row r="90" spans="1:56" x14ac:dyDescent="0.25">
      <c r="A90" s="35"/>
      <c r="B90" s="6">
        <v>42036</v>
      </c>
      <c r="C90" s="2">
        <v>129.55616479218116</v>
      </c>
      <c r="D90" s="2" t="s">
        <v>100</v>
      </c>
      <c r="E90" s="2" t="s">
        <v>100</v>
      </c>
      <c r="F90" s="2" t="s">
        <v>100</v>
      </c>
      <c r="G90" s="2" t="s">
        <v>100</v>
      </c>
      <c r="H90" s="4">
        <v>-1.2005231239871364E-2</v>
      </c>
      <c r="I90" s="2" t="s">
        <v>100</v>
      </c>
      <c r="J90" s="2" t="s">
        <v>100</v>
      </c>
      <c r="K90" s="2" t="s">
        <v>100</v>
      </c>
      <c r="L90" s="2" t="s">
        <v>100</v>
      </c>
      <c r="M90" s="4">
        <v>7.140286060715284E-2</v>
      </c>
      <c r="N90" s="2" t="s">
        <v>100</v>
      </c>
      <c r="O90" s="2" t="s">
        <v>100</v>
      </c>
      <c r="P90" s="2" t="s">
        <v>100</v>
      </c>
      <c r="Q90" s="2" t="s">
        <v>100</v>
      </c>
      <c r="R90" s="3">
        <v>4825.0038581539538</v>
      </c>
      <c r="S90" s="2" t="s">
        <v>100</v>
      </c>
      <c r="T90" s="2" t="s">
        <v>100</v>
      </c>
      <c r="U90" s="2" t="s">
        <v>100</v>
      </c>
      <c r="V90" s="2" t="s">
        <v>100</v>
      </c>
      <c r="W90" s="2" t="s">
        <v>100</v>
      </c>
      <c r="X90" s="2" t="s">
        <v>100</v>
      </c>
      <c r="Y90" s="2" t="s">
        <v>100</v>
      </c>
      <c r="Z90" s="2" t="s">
        <v>100</v>
      </c>
      <c r="AA90" s="2" t="s">
        <v>100</v>
      </c>
      <c r="AB90" s="4" t="s">
        <v>100</v>
      </c>
      <c r="AC90" s="4" t="s">
        <v>100</v>
      </c>
      <c r="AD90" s="4" t="s">
        <v>100</v>
      </c>
      <c r="AE90" s="4" t="s">
        <v>100</v>
      </c>
      <c r="AF90" s="4" t="s">
        <v>100</v>
      </c>
      <c r="AG90" s="4" t="s">
        <v>100</v>
      </c>
      <c r="AH90" s="4" t="s">
        <v>100</v>
      </c>
      <c r="AI90" s="4" t="s">
        <v>100</v>
      </c>
      <c r="AJ90" s="4" t="s">
        <v>100</v>
      </c>
      <c r="AK90" s="4" t="s">
        <v>100</v>
      </c>
      <c r="AL90" s="2" t="s">
        <v>100</v>
      </c>
      <c r="AM90" s="2" t="s">
        <v>100</v>
      </c>
      <c r="AN90" s="2" t="s">
        <v>100</v>
      </c>
      <c r="AO90" s="2" t="s">
        <v>100</v>
      </c>
      <c r="AP90" s="2" t="s">
        <v>100</v>
      </c>
      <c r="AQ90" s="5" t="s">
        <v>100</v>
      </c>
      <c r="AR90" s="5" t="s">
        <v>100</v>
      </c>
      <c r="AS90" s="5" t="s">
        <v>100</v>
      </c>
      <c r="AT90" s="5" t="s">
        <v>100</v>
      </c>
      <c r="AU90" s="5" t="s">
        <v>100</v>
      </c>
      <c r="AV90" s="27" t="s">
        <v>100</v>
      </c>
      <c r="AW90" s="4" t="s">
        <v>100</v>
      </c>
      <c r="AX90" s="4" t="s">
        <v>100</v>
      </c>
      <c r="AY90" s="3" t="s">
        <v>100</v>
      </c>
      <c r="AZ90" s="27" t="s">
        <v>100</v>
      </c>
      <c r="BA90" s="4" t="s">
        <v>100</v>
      </c>
      <c r="BB90" s="4" t="s">
        <v>100</v>
      </c>
      <c r="BC90" s="26" t="s">
        <v>100</v>
      </c>
      <c r="BD90" s="4" t="s">
        <v>100</v>
      </c>
    </row>
    <row r="91" spans="1:56" x14ac:dyDescent="0.25">
      <c r="A91" s="35"/>
      <c r="B91" s="7">
        <v>42064</v>
      </c>
      <c r="C91" s="8">
        <v>126.27372816699358</v>
      </c>
      <c r="D91" s="8" t="s">
        <v>100</v>
      </c>
      <c r="E91" s="8" t="s">
        <v>100</v>
      </c>
      <c r="F91" s="8" t="s">
        <v>100</v>
      </c>
      <c r="G91" s="8" t="s">
        <v>100</v>
      </c>
      <c r="H91" s="11">
        <v>-2.5336012612390019E-2</v>
      </c>
      <c r="I91" s="8" t="s">
        <v>100</v>
      </c>
      <c r="J91" s="8" t="s">
        <v>100</v>
      </c>
      <c r="K91" s="8" t="s">
        <v>100</v>
      </c>
      <c r="L91" s="8" t="s">
        <v>100</v>
      </c>
      <c r="M91" s="11">
        <v>3.1554280977843296E-2</v>
      </c>
      <c r="N91" s="8" t="s">
        <v>100</v>
      </c>
      <c r="O91" s="8" t="s">
        <v>100</v>
      </c>
      <c r="P91" s="8" t="s">
        <v>100</v>
      </c>
      <c r="Q91" s="8" t="s">
        <v>100</v>
      </c>
      <c r="R91" s="10">
        <v>4702.7574995489349</v>
      </c>
      <c r="S91" s="8" t="s">
        <v>100</v>
      </c>
      <c r="T91" s="8" t="s">
        <v>100</v>
      </c>
      <c r="U91" s="8" t="s">
        <v>100</v>
      </c>
      <c r="V91" s="8" t="s">
        <v>100</v>
      </c>
      <c r="W91" s="8" t="s">
        <v>100</v>
      </c>
      <c r="X91" s="8" t="s">
        <v>100</v>
      </c>
      <c r="Y91" s="8" t="s">
        <v>100</v>
      </c>
      <c r="Z91" s="8" t="s">
        <v>100</v>
      </c>
      <c r="AA91" s="8" t="s">
        <v>100</v>
      </c>
      <c r="AB91" s="11" t="s">
        <v>100</v>
      </c>
      <c r="AC91" s="11" t="s">
        <v>100</v>
      </c>
      <c r="AD91" s="11" t="s">
        <v>100</v>
      </c>
      <c r="AE91" s="11" t="s">
        <v>100</v>
      </c>
      <c r="AF91" s="11" t="s">
        <v>100</v>
      </c>
      <c r="AG91" s="11" t="s">
        <v>100</v>
      </c>
      <c r="AH91" s="11" t="s">
        <v>100</v>
      </c>
      <c r="AI91" s="11" t="s">
        <v>100</v>
      </c>
      <c r="AJ91" s="11" t="s">
        <v>100</v>
      </c>
      <c r="AK91" s="11" t="s">
        <v>100</v>
      </c>
      <c r="AL91" s="8" t="s">
        <v>100</v>
      </c>
      <c r="AM91" s="8" t="s">
        <v>100</v>
      </c>
      <c r="AN91" s="8" t="s">
        <v>100</v>
      </c>
      <c r="AO91" s="8" t="s">
        <v>100</v>
      </c>
      <c r="AP91" s="8" t="s">
        <v>100</v>
      </c>
      <c r="AQ91" s="34" t="s">
        <v>100</v>
      </c>
      <c r="AR91" s="34" t="s">
        <v>100</v>
      </c>
      <c r="AS91" s="34" t="s">
        <v>100</v>
      </c>
      <c r="AT91" s="34" t="s">
        <v>100</v>
      </c>
      <c r="AU91" s="34" t="s">
        <v>100</v>
      </c>
      <c r="AV91" s="28" t="s">
        <v>100</v>
      </c>
      <c r="AW91" s="11" t="s">
        <v>100</v>
      </c>
      <c r="AX91" s="11" t="s">
        <v>100</v>
      </c>
      <c r="AY91" s="10" t="s">
        <v>100</v>
      </c>
      <c r="AZ91" s="28" t="s">
        <v>100</v>
      </c>
      <c r="BA91" s="11" t="s">
        <v>100</v>
      </c>
      <c r="BB91" s="11" t="s">
        <v>100</v>
      </c>
      <c r="BC91" s="25" t="s">
        <v>100</v>
      </c>
      <c r="BD91" s="11" t="s">
        <v>100</v>
      </c>
    </row>
    <row r="92" spans="1:56" x14ac:dyDescent="0.25">
      <c r="A92" s="35"/>
      <c r="B92" s="6">
        <v>42095</v>
      </c>
      <c r="C92" s="2">
        <v>126.58157329944891</v>
      </c>
      <c r="D92" s="2" t="s">
        <v>100</v>
      </c>
      <c r="E92" s="2" t="s">
        <v>100</v>
      </c>
      <c r="F92" s="2" t="s">
        <v>100</v>
      </c>
      <c r="G92" s="2" t="s">
        <v>100</v>
      </c>
      <c r="H92" s="4">
        <v>2.4379190899331223E-3</v>
      </c>
      <c r="I92" s="2" t="s">
        <v>100</v>
      </c>
      <c r="J92" s="2" t="s">
        <v>100</v>
      </c>
      <c r="K92" s="2" t="s">
        <v>100</v>
      </c>
      <c r="L92" s="2" t="s">
        <v>100</v>
      </c>
      <c r="M92" s="4">
        <v>2.2632673421761673E-2</v>
      </c>
      <c r="N92" s="2" t="s">
        <v>100</v>
      </c>
      <c r="O92" s="2" t="s">
        <v>100</v>
      </c>
      <c r="P92" s="2" t="s">
        <v>100</v>
      </c>
      <c r="Q92" s="2" t="s">
        <v>100</v>
      </c>
      <c r="R92" s="3">
        <v>4714.2224418324113</v>
      </c>
      <c r="S92" s="2" t="s">
        <v>100</v>
      </c>
      <c r="T92" s="2" t="s">
        <v>100</v>
      </c>
      <c r="U92" s="2" t="s">
        <v>100</v>
      </c>
      <c r="V92" s="2" t="s">
        <v>100</v>
      </c>
      <c r="W92" s="2" t="s">
        <v>100</v>
      </c>
      <c r="X92" s="2" t="s">
        <v>100</v>
      </c>
      <c r="Y92" s="2" t="s">
        <v>100</v>
      </c>
      <c r="Z92" s="2" t="s">
        <v>100</v>
      </c>
      <c r="AA92" s="2" t="s">
        <v>100</v>
      </c>
      <c r="AB92" s="4" t="s">
        <v>100</v>
      </c>
      <c r="AC92" s="4" t="s">
        <v>100</v>
      </c>
      <c r="AD92" s="4" t="s">
        <v>100</v>
      </c>
      <c r="AE92" s="4" t="s">
        <v>100</v>
      </c>
      <c r="AF92" s="4" t="s">
        <v>100</v>
      </c>
      <c r="AG92" s="4" t="s">
        <v>100</v>
      </c>
      <c r="AH92" s="4" t="s">
        <v>100</v>
      </c>
      <c r="AI92" s="4" t="s">
        <v>100</v>
      </c>
      <c r="AJ92" s="4" t="s">
        <v>100</v>
      </c>
      <c r="AK92" s="4" t="s">
        <v>100</v>
      </c>
      <c r="AL92" s="2" t="s">
        <v>100</v>
      </c>
      <c r="AM92" s="2" t="s">
        <v>100</v>
      </c>
      <c r="AN92" s="2" t="s">
        <v>100</v>
      </c>
      <c r="AO92" s="2" t="s">
        <v>100</v>
      </c>
      <c r="AP92" s="2" t="s">
        <v>100</v>
      </c>
      <c r="AQ92" s="5" t="s">
        <v>100</v>
      </c>
      <c r="AR92" s="5" t="s">
        <v>100</v>
      </c>
      <c r="AS92" s="5" t="s">
        <v>100</v>
      </c>
      <c r="AT92" s="5" t="s">
        <v>100</v>
      </c>
      <c r="AU92" s="5" t="s">
        <v>100</v>
      </c>
      <c r="AV92" s="27" t="s">
        <v>100</v>
      </c>
      <c r="AW92" s="4" t="s">
        <v>100</v>
      </c>
      <c r="AX92" s="4" t="s">
        <v>100</v>
      </c>
      <c r="AY92" s="3" t="s">
        <v>100</v>
      </c>
      <c r="AZ92" s="27" t="s">
        <v>100</v>
      </c>
      <c r="BA92" s="4" t="s">
        <v>100</v>
      </c>
      <c r="BB92" s="4" t="s">
        <v>100</v>
      </c>
      <c r="BC92" s="26" t="s">
        <v>100</v>
      </c>
      <c r="BD92" s="4" t="s">
        <v>100</v>
      </c>
    </row>
    <row r="93" spans="1:56" x14ac:dyDescent="0.25">
      <c r="A93" s="35"/>
      <c r="B93" s="7">
        <v>42125</v>
      </c>
      <c r="C93" s="8">
        <v>125.85989335008601</v>
      </c>
      <c r="D93" s="8" t="s">
        <v>100</v>
      </c>
      <c r="E93" s="8" t="s">
        <v>100</v>
      </c>
      <c r="F93" s="8" t="s">
        <v>100</v>
      </c>
      <c r="G93" s="8" t="s">
        <v>100</v>
      </c>
      <c r="H93" s="11">
        <v>-5.7013033615535705E-3</v>
      </c>
      <c r="I93" s="8" t="s">
        <v>100</v>
      </c>
      <c r="J93" s="8" t="s">
        <v>100</v>
      </c>
      <c r="K93" s="8" t="s">
        <v>100</v>
      </c>
      <c r="L93" s="8" t="s">
        <v>100</v>
      </c>
      <c r="M93" s="11">
        <v>1.1712604563808959E-2</v>
      </c>
      <c r="N93" s="8" t="s">
        <v>100</v>
      </c>
      <c r="O93" s="8" t="s">
        <v>100</v>
      </c>
      <c r="P93" s="8" t="s">
        <v>100</v>
      </c>
      <c r="Q93" s="8" t="s">
        <v>100</v>
      </c>
      <c r="R93" s="10">
        <v>4687.3452295776806</v>
      </c>
      <c r="S93" s="8" t="s">
        <v>100</v>
      </c>
      <c r="T93" s="8" t="s">
        <v>100</v>
      </c>
      <c r="U93" s="8" t="s">
        <v>100</v>
      </c>
      <c r="V93" s="8" t="s">
        <v>100</v>
      </c>
      <c r="W93" s="8" t="s">
        <v>100</v>
      </c>
      <c r="X93" s="8" t="s">
        <v>100</v>
      </c>
      <c r="Y93" s="8" t="s">
        <v>100</v>
      </c>
      <c r="Z93" s="8" t="s">
        <v>100</v>
      </c>
      <c r="AA93" s="8" t="s">
        <v>100</v>
      </c>
      <c r="AB93" s="11" t="s">
        <v>100</v>
      </c>
      <c r="AC93" s="11" t="s">
        <v>100</v>
      </c>
      <c r="AD93" s="11" t="s">
        <v>100</v>
      </c>
      <c r="AE93" s="11" t="s">
        <v>100</v>
      </c>
      <c r="AF93" s="11" t="s">
        <v>100</v>
      </c>
      <c r="AG93" s="11" t="s">
        <v>100</v>
      </c>
      <c r="AH93" s="11" t="s">
        <v>100</v>
      </c>
      <c r="AI93" s="11" t="s">
        <v>100</v>
      </c>
      <c r="AJ93" s="11" t="s">
        <v>100</v>
      </c>
      <c r="AK93" s="11" t="s">
        <v>100</v>
      </c>
      <c r="AL93" s="8" t="s">
        <v>100</v>
      </c>
      <c r="AM93" s="8" t="s">
        <v>100</v>
      </c>
      <c r="AN93" s="8" t="s">
        <v>100</v>
      </c>
      <c r="AO93" s="8" t="s">
        <v>100</v>
      </c>
      <c r="AP93" s="8" t="s">
        <v>100</v>
      </c>
      <c r="AQ93" s="34" t="s">
        <v>100</v>
      </c>
      <c r="AR93" s="34" t="s">
        <v>100</v>
      </c>
      <c r="AS93" s="34" t="s">
        <v>100</v>
      </c>
      <c r="AT93" s="34" t="s">
        <v>100</v>
      </c>
      <c r="AU93" s="34" t="s">
        <v>100</v>
      </c>
      <c r="AV93" s="28" t="s">
        <v>100</v>
      </c>
      <c r="AW93" s="11" t="s">
        <v>100</v>
      </c>
      <c r="AX93" s="11" t="s">
        <v>100</v>
      </c>
      <c r="AY93" s="10" t="s">
        <v>100</v>
      </c>
      <c r="AZ93" s="28" t="s">
        <v>100</v>
      </c>
      <c r="BA93" s="11" t="s">
        <v>100</v>
      </c>
      <c r="BB93" s="11" t="s">
        <v>100</v>
      </c>
      <c r="BC93" s="25" t="s">
        <v>100</v>
      </c>
      <c r="BD93" s="11" t="s">
        <v>100</v>
      </c>
    </row>
    <row r="94" spans="1:56" x14ac:dyDescent="0.25">
      <c r="A94" s="35"/>
      <c r="B94" s="6">
        <v>42156</v>
      </c>
      <c r="C94" s="2">
        <v>125.13271284102359</v>
      </c>
      <c r="D94" s="2" t="s">
        <v>100</v>
      </c>
      <c r="E94" s="2" t="s">
        <v>100</v>
      </c>
      <c r="F94" s="2" t="s">
        <v>100</v>
      </c>
      <c r="G94" s="2" t="s">
        <v>100</v>
      </c>
      <c r="H94" s="4">
        <v>-5.7776984367826243E-3</v>
      </c>
      <c r="I94" s="2" t="s">
        <v>100</v>
      </c>
      <c r="J94" s="2" t="s">
        <v>100</v>
      </c>
      <c r="K94" s="2" t="s">
        <v>100</v>
      </c>
      <c r="L94" s="2" t="s">
        <v>100</v>
      </c>
      <c r="M94" s="4">
        <v>7.5513750392086632E-3</v>
      </c>
      <c r="N94" s="2" t="s">
        <v>100</v>
      </c>
      <c r="O94" s="2" t="s">
        <v>100</v>
      </c>
      <c r="P94" s="2" t="s">
        <v>100</v>
      </c>
      <c r="Q94" s="2" t="s">
        <v>100</v>
      </c>
      <c r="R94" s="3">
        <v>4660.263162372089</v>
      </c>
      <c r="S94" s="2" t="s">
        <v>100</v>
      </c>
      <c r="T94" s="2" t="s">
        <v>100</v>
      </c>
      <c r="U94" s="2" t="s">
        <v>100</v>
      </c>
      <c r="V94" s="2" t="s">
        <v>100</v>
      </c>
      <c r="W94" s="2" t="s">
        <v>100</v>
      </c>
      <c r="X94" s="2" t="s">
        <v>100</v>
      </c>
      <c r="Y94" s="2" t="s">
        <v>100</v>
      </c>
      <c r="Z94" s="2" t="s">
        <v>100</v>
      </c>
      <c r="AA94" s="2" t="s">
        <v>100</v>
      </c>
      <c r="AB94" s="4" t="s">
        <v>100</v>
      </c>
      <c r="AC94" s="4" t="s">
        <v>100</v>
      </c>
      <c r="AD94" s="4" t="s">
        <v>100</v>
      </c>
      <c r="AE94" s="4" t="s">
        <v>100</v>
      </c>
      <c r="AF94" s="4" t="s">
        <v>100</v>
      </c>
      <c r="AG94" s="4" t="s">
        <v>100</v>
      </c>
      <c r="AH94" s="4" t="s">
        <v>100</v>
      </c>
      <c r="AI94" s="4" t="s">
        <v>100</v>
      </c>
      <c r="AJ94" s="4" t="s">
        <v>100</v>
      </c>
      <c r="AK94" s="4" t="s">
        <v>100</v>
      </c>
      <c r="AL94" s="2" t="s">
        <v>100</v>
      </c>
      <c r="AM94" s="2" t="s">
        <v>100</v>
      </c>
      <c r="AN94" s="2" t="s">
        <v>100</v>
      </c>
      <c r="AO94" s="2" t="s">
        <v>100</v>
      </c>
      <c r="AP94" s="2" t="s">
        <v>100</v>
      </c>
      <c r="AQ94" s="5" t="s">
        <v>100</v>
      </c>
      <c r="AR94" s="5" t="s">
        <v>100</v>
      </c>
      <c r="AS94" s="5" t="s">
        <v>100</v>
      </c>
      <c r="AT94" s="5" t="s">
        <v>100</v>
      </c>
      <c r="AU94" s="5" t="s">
        <v>100</v>
      </c>
      <c r="AV94" s="27" t="s">
        <v>100</v>
      </c>
      <c r="AW94" s="4" t="s">
        <v>100</v>
      </c>
      <c r="AX94" s="4" t="s">
        <v>100</v>
      </c>
      <c r="AY94" s="3" t="s">
        <v>100</v>
      </c>
      <c r="AZ94" s="27" t="s">
        <v>100</v>
      </c>
      <c r="BA94" s="4" t="s">
        <v>100</v>
      </c>
      <c r="BB94" s="4" t="s">
        <v>100</v>
      </c>
      <c r="BC94" s="26" t="s">
        <v>100</v>
      </c>
      <c r="BD94" s="4" t="s">
        <v>100</v>
      </c>
    </row>
    <row r="95" spans="1:56" x14ac:dyDescent="0.25">
      <c r="A95" s="35"/>
      <c r="B95" s="7">
        <v>42186</v>
      </c>
      <c r="C95" s="8">
        <v>125.01083323258673</v>
      </c>
      <c r="D95" s="8" t="s">
        <v>100</v>
      </c>
      <c r="E95" s="8" t="s">
        <v>100</v>
      </c>
      <c r="F95" s="8" t="s">
        <v>100</v>
      </c>
      <c r="G95" s="8" t="s">
        <v>100</v>
      </c>
      <c r="H95" s="11">
        <v>-9.7400276610087129E-4</v>
      </c>
      <c r="I95" s="8" t="s">
        <v>100</v>
      </c>
      <c r="J95" s="8" t="s">
        <v>100</v>
      </c>
      <c r="K95" s="8" t="s">
        <v>100</v>
      </c>
      <c r="L95" s="8" t="s">
        <v>100</v>
      </c>
      <c r="M95" s="11">
        <v>2.7573050397822207E-3</v>
      </c>
      <c r="N95" s="8" t="s">
        <v>100</v>
      </c>
      <c r="O95" s="8" t="s">
        <v>100</v>
      </c>
      <c r="P95" s="8" t="s">
        <v>100</v>
      </c>
      <c r="Q95" s="8" t="s">
        <v>100</v>
      </c>
      <c r="R95" s="10">
        <v>4655.7240531611815</v>
      </c>
      <c r="S95" s="8" t="s">
        <v>100</v>
      </c>
      <c r="T95" s="8" t="s">
        <v>100</v>
      </c>
      <c r="U95" s="8" t="s">
        <v>100</v>
      </c>
      <c r="V95" s="8" t="s">
        <v>100</v>
      </c>
      <c r="W95" s="8" t="s">
        <v>100</v>
      </c>
      <c r="X95" s="8" t="s">
        <v>100</v>
      </c>
      <c r="Y95" s="8" t="s">
        <v>100</v>
      </c>
      <c r="Z95" s="8" t="s">
        <v>100</v>
      </c>
      <c r="AA95" s="8" t="s">
        <v>100</v>
      </c>
      <c r="AB95" s="11" t="s">
        <v>100</v>
      </c>
      <c r="AC95" s="11" t="s">
        <v>100</v>
      </c>
      <c r="AD95" s="11" t="s">
        <v>100</v>
      </c>
      <c r="AE95" s="11" t="s">
        <v>100</v>
      </c>
      <c r="AF95" s="11" t="s">
        <v>100</v>
      </c>
      <c r="AG95" s="11" t="s">
        <v>100</v>
      </c>
      <c r="AH95" s="11" t="s">
        <v>100</v>
      </c>
      <c r="AI95" s="11" t="s">
        <v>100</v>
      </c>
      <c r="AJ95" s="11" t="s">
        <v>100</v>
      </c>
      <c r="AK95" s="11" t="s">
        <v>100</v>
      </c>
      <c r="AL95" s="8" t="s">
        <v>100</v>
      </c>
      <c r="AM95" s="8" t="s">
        <v>100</v>
      </c>
      <c r="AN95" s="8" t="s">
        <v>100</v>
      </c>
      <c r="AO95" s="8" t="s">
        <v>100</v>
      </c>
      <c r="AP95" s="8" t="s">
        <v>100</v>
      </c>
      <c r="AQ95" s="34" t="s">
        <v>100</v>
      </c>
      <c r="AR95" s="34" t="s">
        <v>100</v>
      </c>
      <c r="AS95" s="34" t="s">
        <v>100</v>
      </c>
      <c r="AT95" s="34" t="s">
        <v>100</v>
      </c>
      <c r="AU95" s="34" t="s">
        <v>100</v>
      </c>
      <c r="AV95" s="28" t="s">
        <v>100</v>
      </c>
      <c r="AW95" s="11" t="s">
        <v>100</v>
      </c>
      <c r="AX95" s="11" t="s">
        <v>100</v>
      </c>
      <c r="AY95" s="10" t="s">
        <v>100</v>
      </c>
      <c r="AZ95" s="28" t="s">
        <v>100</v>
      </c>
      <c r="BA95" s="11" t="s">
        <v>100</v>
      </c>
      <c r="BB95" s="11" t="s">
        <v>100</v>
      </c>
      <c r="BC95" s="25" t="s">
        <v>100</v>
      </c>
      <c r="BD95" s="11" t="s">
        <v>100</v>
      </c>
    </row>
    <row r="96" spans="1:56" x14ac:dyDescent="0.25">
      <c r="A96" s="35"/>
      <c r="B96" s="6">
        <v>42217</v>
      </c>
      <c r="C96" s="2">
        <v>125.07420761498021</v>
      </c>
      <c r="D96" s="2" t="s">
        <v>100</v>
      </c>
      <c r="E96" s="2" t="s">
        <v>100</v>
      </c>
      <c r="F96" s="2" t="s">
        <v>100</v>
      </c>
      <c r="G96" s="2" t="s">
        <v>100</v>
      </c>
      <c r="H96" s="4">
        <v>5.0695112379221937E-4</v>
      </c>
      <c r="I96" s="2" t="s">
        <v>100</v>
      </c>
      <c r="J96" s="2" t="s">
        <v>100</v>
      </c>
      <c r="K96" s="2" t="s">
        <v>100</v>
      </c>
      <c r="L96" s="2" t="s">
        <v>100</v>
      </c>
      <c r="M96" s="4">
        <v>-1.7671593846902978E-3</v>
      </c>
      <c r="N96" s="2" t="s">
        <v>100</v>
      </c>
      <c r="O96" s="2" t="s">
        <v>100</v>
      </c>
      <c r="P96" s="2" t="s">
        <v>100</v>
      </c>
      <c r="Q96" s="2" t="s">
        <v>100</v>
      </c>
      <c r="R96" s="3">
        <v>4658.0842777019989</v>
      </c>
      <c r="S96" s="2" t="s">
        <v>100</v>
      </c>
      <c r="T96" s="2" t="s">
        <v>100</v>
      </c>
      <c r="U96" s="2" t="s">
        <v>100</v>
      </c>
      <c r="V96" s="2" t="s">
        <v>100</v>
      </c>
      <c r="W96" s="2" t="s">
        <v>100</v>
      </c>
      <c r="X96" s="2" t="s">
        <v>100</v>
      </c>
      <c r="Y96" s="2" t="s">
        <v>100</v>
      </c>
      <c r="Z96" s="2" t="s">
        <v>100</v>
      </c>
      <c r="AA96" s="2" t="s">
        <v>100</v>
      </c>
      <c r="AB96" s="4" t="s">
        <v>100</v>
      </c>
      <c r="AC96" s="4" t="s">
        <v>100</v>
      </c>
      <c r="AD96" s="4" t="s">
        <v>100</v>
      </c>
      <c r="AE96" s="4" t="s">
        <v>100</v>
      </c>
      <c r="AF96" s="4" t="s">
        <v>100</v>
      </c>
      <c r="AG96" s="4" t="s">
        <v>100</v>
      </c>
      <c r="AH96" s="4" t="s">
        <v>100</v>
      </c>
      <c r="AI96" s="4" t="s">
        <v>100</v>
      </c>
      <c r="AJ96" s="4" t="s">
        <v>100</v>
      </c>
      <c r="AK96" s="4" t="s">
        <v>100</v>
      </c>
      <c r="AL96" s="2" t="s">
        <v>100</v>
      </c>
      <c r="AM96" s="2" t="s">
        <v>100</v>
      </c>
      <c r="AN96" s="2" t="s">
        <v>100</v>
      </c>
      <c r="AO96" s="2" t="s">
        <v>100</v>
      </c>
      <c r="AP96" s="2" t="s">
        <v>100</v>
      </c>
      <c r="AQ96" s="5" t="s">
        <v>100</v>
      </c>
      <c r="AR96" s="5" t="s">
        <v>100</v>
      </c>
      <c r="AS96" s="5" t="s">
        <v>100</v>
      </c>
      <c r="AT96" s="5" t="s">
        <v>100</v>
      </c>
      <c r="AU96" s="5" t="s">
        <v>100</v>
      </c>
      <c r="AV96" s="27" t="s">
        <v>100</v>
      </c>
      <c r="AW96" s="4" t="s">
        <v>100</v>
      </c>
      <c r="AX96" s="4" t="s">
        <v>100</v>
      </c>
      <c r="AY96" s="3" t="s">
        <v>100</v>
      </c>
      <c r="AZ96" s="27" t="s">
        <v>100</v>
      </c>
      <c r="BA96" s="4" t="s">
        <v>100</v>
      </c>
      <c r="BB96" s="4" t="s">
        <v>100</v>
      </c>
      <c r="BC96" s="26" t="s">
        <v>100</v>
      </c>
      <c r="BD96" s="4" t="s">
        <v>100</v>
      </c>
    </row>
    <row r="97" spans="1:56" x14ac:dyDescent="0.25">
      <c r="A97" s="35"/>
      <c r="B97" s="7">
        <v>42248</v>
      </c>
      <c r="C97" s="8">
        <v>125.24108323516695</v>
      </c>
      <c r="D97" s="8" t="s">
        <v>100</v>
      </c>
      <c r="E97" s="8" t="s">
        <v>100</v>
      </c>
      <c r="F97" s="8" t="s">
        <v>100</v>
      </c>
      <c r="G97" s="8" t="s">
        <v>100</v>
      </c>
      <c r="H97" s="11">
        <v>1.3342128914414814E-3</v>
      </c>
      <c r="I97" s="8" t="s">
        <v>100</v>
      </c>
      <c r="J97" s="8" t="s">
        <v>100</v>
      </c>
      <c r="K97" s="8" t="s">
        <v>100</v>
      </c>
      <c r="L97" s="8" t="s">
        <v>100</v>
      </c>
      <c r="M97" s="11">
        <v>-1.6192561802653382E-2</v>
      </c>
      <c r="N97" s="8" t="s">
        <v>100</v>
      </c>
      <c r="O97" s="8" t="s">
        <v>100</v>
      </c>
      <c r="P97" s="8" t="s">
        <v>100</v>
      </c>
      <c r="Q97" s="8" t="s">
        <v>100</v>
      </c>
      <c r="R97" s="10">
        <v>4664.29915379473</v>
      </c>
      <c r="S97" s="8" t="s">
        <v>100</v>
      </c>
      <c r="T97" s="8" t="s">
        <v>100</v>
      </c>
      <c r="U97" s="8" t="s">
        <v>100</v>
      </c>
      <c r="V97" s="8" t="s">
        <v>100</v>
      </c>
      <c r="W97" s="8" t="s">
        <v>100</v>
      </c>
      <c r="X97" s="8" t="s">
        <v>100</v>
      </c>
      <c r="Y97" s="8" t="s">
        <v>100</v>
      </c>
      <c r="Z97" s="8" t="s">
        <v>100</v>
      </c>
      <c r="AA97" s="8" t="s">
        <v>100</v>
      </c>
      <c r="AB97" s="11" t="s">
        <v>100</v>
      </c>
      <c r="AC97" s="11" t="s">
        <v>100</v>
      </c>
      <c r="AD97" s="11" t="s">
        <v>100</v>
      </c>
      <c r="AE97" s="11" t="s">
        <v>100</v>
      </c>
      <c r="AF97" s="11" t="s">
        <v>100</v>
      </c>
      <c r="AG97" s="11" t="s">
        <v>100</v>
      </c>
      <c r="AH97" s="11" t="s">
        <v>100</v>
      </c>
      <c r="AI97" s="11" t="s">
        <v>100</v>
      </c>
      <c r="AJ97" s="11" t="s">
        <v>100</v>
      </c>
      <c r="AK97" s="11" t="s">
        <v>100</v>
      </c>
      <c r="AL97" s="8" t="s">
        <v>100</v>
      </c>
      <c r="AM97" s="8" t="s">
        <v>100</v>
      </c>
      <c r="AN97" s="8" t="s">
        <v>100</v>
      </c>
      <c r="AO97" s="8" t="s">
        <v>100</v>
      </c>
      <c r="AP97" s="8" t="s">
        <v>100</v>
      </c>
      <c r="AQ97" s="34" t="s">
        <v>100</v>
      </c>
      <c r="AR97" s="34" t="s">
        <v>100</v>
      </c>
      <c r="AS97" s="34" t="s">
        <v>100</v>
      </c>
      <c r="AT97" s="34" t="s">
        <v>100</v>
      </c>
      <c r="AU97" s="34" t="s">
        <v>100</v>
      </c>
      <c r="AV97" s="28" t="s">
        <v>100</v>
      </c>
      <c r="AW97" s="11" t="s">
        <v>100</v>
      </c>
      <c r="AX97" s="11" t="s">
        <v>100</v>
      </c>
      <c r="AY97" s="10" t="s">
        <v>100</v>
      </c>
      <c r="AZ97" s="28" t="s">
        <v>100</v>
      </c>
      <c r="BA97" s="11" t="s">
        <v>100</v>
      </c>
      <c r="BB97" s="11" t="s">
        <v>100</v>
      </c>
      <c r="BC97" s="25" t="s">
        <v>100</v>
      </c>
      <c r="BD97" s="11" t="s">
        <v>100</v>
      </c>
    </row>
    <row r="98" spans="1:56" x14ac:dyDescent="0.25">
      <c r="A98" s="35"/>
      <c r="B98" s="6">
        <v>42278</v>
      </c>
      <c r="C98" s="2">
        <v>125.9688680581574</v>
      </c>
      <c r="D98" s="2" t="s">
        <v>100</v>
      </c>
      <c r="E98" s="2" t="s">
        <v>100</v>
      </c>
      <c r="F98" s="2" t="s">
        <v>100</v>
      </c>
      <c r="G98" s="2" t="s">
        <v>100</v>
      </c>
      <c r="H98" s="4">
        <v>5.8110709696104299E-3</v>
      </c>
      <c r="I98" s="2" t="s">
        <v>100</v>
      </c>
      <c r="J98" s="2" t="s">
        <v>100</v>
      </c>
      <c r="K98" s="2" t="s">
        <v>100</v>
      </c>
      <c r="L98" s="2" t="s">
        <v>100</v>
      </c>
      <c r="M98" s="4">
        <v>-1.9787627876743374E-2</v>
      </c>
      <c r="N98" s="2" t="s">
        <v>100</v>
      </c>
      <c r="O98" s="2" t="s">
        <v>100</v>
      </c>
      <c r="P98" s="2" t="s">
        <v>100</v>
      </c>
      <c r="Q98" s="2" t="s">
        <v>100</v>
      </c>
      <c r="R98" s="3">
        <v>4691.4037272009255</v>
      </c>
      <c r="S98" s="2" t="s">
        <v>100</v>
      </c>
      <c r="T98" s="2" t="s">
        <v>100</v>
      </c>
      <c r="U98" s="2" t="s">
        <v>100</v>
      </c>
      <c r="V98" s="2" t="s">
        <v>100</v>
      </c>
      <c r="W98" s="2" t="s">
        <v>100</v>
      </c>
      <c r="X98" s="2" t="s">
        <v>100</v>
      </c>
      <c r="Y98" s="2" t="s">
        <v>100</v>
      </c>
      <c r="Z98" s="2" t="s">
        <v>100</v>
      </c>
      <c r="AA98" s="2" t="s">
        <v>100</v>
      </c>
      <c r="AB98" s="4" t="s">
        <v>100</v>
      </c>
      <c r="AC98" s="4" t="s">
        <v>100</v>
      </c>
      <c r="AD98" s="4" t="s">
        <v>100</v>
      </c>
      <c r="AE98" s="4" t="s">
        <v>100</v>
      </c>
      <c r="AF98" s="4" t="s">
        <v>100</v>
      </c>
      <c r="AG98" s="4" t="s">
        <v>100</v>
      </c>
      <c r="AH98" s="4" t="s">
        <v>100</v>
      </c>
      <c r="AI98" s="4" t="s">
        <v>100</v>
      </c>
      <c r="AJ98" s="4" t="s">
        <v>100</v>
      </c>
      <c r="AK98" s="4" t="s">
        <v>100</v>
      </c>
      <c r="AL98" s="2" t="s">
        <v>100</v>
      </c>
      <c r="AM98" s="2" t="s">
        <v>100</v>
      </c>
      <c r="AN98" s="2" t="s">
        <v>100</v>
      </c>
      <c r="AO98" s="2" t="s">
        <v>100</v>
      </c>
      <c r="AP98" s="2" t="s">
        <v>100</v>
      </c>
      <c r="AQ98" s="5" t="s">
        <v>100</v>
      </c>
      <c r="AR98" s="5" t="s">
        <v>100</v>
      </c>
      <c r="AS98" s="5" t="s">
        <v>100</v>
      </c>
      <c r="AT98" s="5" t="s">
        <v>100</v>
      </c>
      <c r="AU98" s="5" t="s">
        <v>100</v>
      </c>
      <c r="AV98" s="27" t="s">
        <v>100</v>
      </c>
      <c r="AW98" s="4" t="s">
        <v>100</v>
      </c>
      <c r="AX98" s="4" t="s">
        <v>100</v>
      </c>
      <c r="AY98" s="3" t="s">
        <v>100</v>
      </c>
      <c r="AZ98" s="27" t="s">
        <v>100</v>
      </c>
      <c r="BA98" s="4" t="s">
        <v>100</v>
      </c>
      <c r="BB98" s="4" t="s">
        <v>100</v>
      </c>
      <c r="BC98" s="26" t="s">
        <v>100</v>
      </c>
      <c r="BD98" s="4" t="s">
        <v>100</v>
      </c>
    </row>
    <row r="99" spans="1:56" x14ac:dyDescent="0.25">
      <c r="A99" s="35"/>
      <c r="B99" s="7">
        <v>42309</v>
      </c>
      <c r="C99" s="8">
        <v>126.68962313214486</v>
      </c>
      <c r="D99" s="8" t="s">
        <v>100</v>
      </c>
      <c r="E99" s="8" t="s">
        <v>100</v>
      </c>
      <c r="F99" s="8" t="s">
        <v>100</v>
      </c>
      <c r="G99" s="8" t="s">
        <v>100</v>
      </c>
      <c r="H99" s="11">
        <v>5.7216920743839387E-3</v>
      </c>
      <c r="I99" s="8" t="s">
        <v>100</v>
      </c>
      <c r="J99" s="8" t="s">
        <v>100</v>
      </c>
      <c r="K99" s="8" t="s">
        <v>100</v>
      </c>
      <c r="L99" s="8" t="s">
        <v>100</v>
      </c>
      <c r="M99" s="11">
        <v>-2.8557818041139882E-2</v>
      </c>
      <c r="N99" s="8" t="s">
        <v>100</v>
      </c>
      <c r="O99" s="8" t="s">
        <v>100</v>
      </c>
      <c r="P99" s="8" t="s">
        <v>100</v>
      </c>
      <c r="Q99" s="8" t="s">
        <v>100</v>
      </c>
      <c r="R99" s="10">
        <v>4718.2464947245862</v>
      </c>
      <c r="S99" s="8" t="s">
        <v>100</v>
      </c>
      <c r="T99" s="8" t="s">
        <v>100</v>
      </c>
      <c r="U99" s="8" t="s">
        <v>100</v>
      </c>
      <c r="V99" s="8" t="s">
        <v>100</v>
      </c>
      <c r="W99" s="8" t="s">
        <v>100</v>
      </c>
      <c r="X99" s="8" t="s">
        <v>100</v>
      </c>
      <c r="Y99" s="8" t="s">
        <v>100</v>
      </c>
      <c r="Z99" s="8" t="s">
        <v>100</v>
      </c>
      <c r="AA99" s="8" t="s">
        <v>100</v>
      </c>
      <c r="AB99" s="11" t="s">
        <v>100</v>
      </c>
      <c r="AC99" s="11" t="s">
        <v>100</v>
      </c>
      <c r="AD99" s="11" t="s">
        <v>100</v>
      </c>
      <c r="AE99" s="11" t="s">
        <v>100</v>
      </c>
      <c r="AF99" s="11" t="s">
        <v>100</v>
      </c>
      <c r="AG99" s="11" t="s">
        <v>100</v>
      </c>
      <c r="AH99" s="11" t="s">
        <v>100</v>
      </c>
      <c r="AI99" s="11" t="s">
        <v>100</v>
      </c>
      <c r="AJ99" s="11" t="s">
        <v>100</v>
      </c>
      <c r="AK99" s="11" t="s">
        <v>100</v>
      </c>
      <c r="AL99" s="8" t="s">
        <v>100</v>
      </c>
      <c r="AM99" s="8" t="s">
        <v>100</v>
      </c>
      <c r="AN99" s="8" t="s">
        <v>100</v>
      </c>
      <c r="AO99" s="8" t="s">
        <v>100</v>
      </c>
      <c r="AP99" s="8" t="s">
        <v>100</v>
      </c>
      <c r="AQ99" s="34" t="s">
        <v>100</v>
      </c>
      <c r="AR99" s="34" t="s">
        <v>100</v>
      </c>
      <c r="AS99" s="34" t="s">
        <v>100</v>
      </c>
      <c r="AT99" s="34" t="s">
        <v>100</v>
      </c>
      <c r="AU99" s="34" t="s">
        <v>100</v>
      </c>
      <c r="AV99" s="28" t="s">
        <v>100</v>
      </c>
      <c r="AW99" s="11" t="s">
        <v>100</v>
      </c>
      <c r="AX99" s="11" t="s">
        <v>100</v>
      </c>
      <c r="AY99" s="10" t="s">
        <v>100</v>
      </c>
      <c r="AZ99" s="28" t="s">
        <v>100</v>
      </c>
      <c r="BA99" s="11" t="s">
        <v>100</v>
      </c>
      <c r="BB99" s="11" t="s">
        <v>100</v>
      </c>
      <c r="BC99" s="25" t="s">
        <v>100</v>
      </c>
      <c r="BD99" s="11" t="s">
        <v>100</v>
      </c>
    </row>
    <row r="100" spans="1:56" x14ac:dyDescent="0.25">
      <c r="A100" s="35"/>
      <c r="B100" s="6">
        <v>42339</v>
      </c>
      <c r="C100" s="2">
        <v>127.52914862516585</v>
      </c>
      <c r="D100" s="2" t="s">
        <v>100</v>
      </c>
      <c r="E100" s="2" t="s">
        <v>100</v>
      </c>
      <c r="F100" s="2" t="s">
        <v>100</v>
      </c>
      <c r="G100" s="2" t="s">
        <v>100</v>
      </c>
      <c r="H100" s="4">
        <v>6.6266318603325214E-3</v>
      </c>
      <c r="I100" s="2" t="s">
        <v>100</v>
      </c>
      <c r="J100" s="2" t="s">
        <v>100</v>
      </c>
      <c r="K100" s="2" t="s">
        <v>100</v>
      </c>
      <c r="L100" s="2" t="s">
        <v>100</v>
      </c>
      <c r="M100" s="4">
        <v>-2.3179010263156163E-2</v>
      </c>
      <c r="N100" s="2" t="s">
        <v>100</v>
      </c>
      <c r="O100" s="2" t="s">
        <v>100</v>
      </c>
      <c r="P100" s="2" t="s">
        <v>100</v>
      </c>
      <c r="Q100" s="2" t="s">
        <v>100</v>
      </c>
      <c r="R100" s="3">
        <v>4749.51257727143</v>
      </c>
      <c r="S100" s="2" t="s">
        <v>100</v>
      </c>
      <c r="T100" s="2" t="s">
        <v>100</v>
      </c>
      <c r="U100" s="2" t="s">
        <v>100</v>
      </c>
      <c r="V100" s="2" t="s">
        <v>100</v>
      </c>
      <c r="W100" s="2" t="s">
        <v>100</v>
      </c>
      <c r="X100" s="2" t="s">
        <v>100</v>
      </c>
      <c r="Y100" s="2" t="s">
        <v>100</v>
      </c>
      <c r="Z100" s="2" t="s">
        <v>100</v>
      </c>
      <c r="AA100" s="2" t="s">
        <v>100</v>
      </c>
      <c r="AB100" s="4" t="s">
        <v>100</v>
      </c>
      <c r="AC100" s="4" t="s">
        <v>100</v>
      </c>
      <c r="AD100" s="4" t="s">
        <v>100</v>
      </c>
      <c r="AE100" s="4" t="s">
        <v>100</v>
      </c>
      <c r="AF100" s="4" t="s">
        <v>100</v>
      </c>
      <c r="AG100" s="4" t="s">
        <v>100</v>
      </c>
      <c r="AH100" s="4" t="s">
        <v>100</v>
      </c>
      <c r="AI100" s="4" t="s">
        <v>100</v>
      </c>
      <c r="AJ100" s="4" t="s">
        <v>100</v>
      </c>
      <c r="AK100" s="4" t="s">
        <v>100</v>
      </c>
      <c r="AL100" s="2" t="s">
        <v>100</v>
      </c>
      <c r="AM100" s="2" t="s">
        <v>100</v>
      </c>
      <c r="AN100" s="2" t="s">
        <v>100</v>
      </c>
      <c r="AO100" s="2" t="s">
        <v>100</v>
      </c>
      <c r="AP100" s="2" t="s">
        <v>100</v>
      </c>
      <c r="AQ100" s="5" t="s">
        <v>100</v>
      </c>
      <c r="AR100" s="5" t="s">
        <v>100</v>
      </c>
      <c r="AS100" s="5" t="s">
        <v>100</v>
      </c>
      <c r="AT100" s="5" t="s">
        <v>100</v>
      </c>
      <c r="AU100" s="5" t="s">
        <v>100</v>
      </c>
      <c r="AV100" s="27" t="s">
        <v>100</v>
      </c>
      <c r="AW100" s="4" t="s">
        <v>100</v>
      </c>
      <c r="AX100" s="4" t="s">
        <v>100</v>
      </c>
      <c r="AY100" s="3" t="s">
        <v>100</v>
      </c>
      <c r="AZ100" s="27" t="s">
        <v>100</v>
      </c>
      <c r="BA100" s="4" t="s">
        <v>100</v>
      </c>
      <c r="BB100" s="4" t="s">
        <v>100</v>
      </c>
      <c r="BC100" s="26" t="s">
        <v>100</v>
      </c>
      <c r="BD100" s="4" t="s">
        <v>100</v>
      </c>
    </row>
    <row r="101" spans="1:56" x14ac:dyDescent="0.25">
      <c r="A101" s="35"/>
      <c r="B101" s="7">
        <v>42370</v>
      </c>
      <c r="C101" s="8">
        <v>127.58566860256572</v>
      </c>
      <c r="D101" s="8" t="s">
        <v>100</v>
      </c>
      <c r="E101" s="8" t="s">
        <v>100</v>
      </c>
      <c r="F101" s="8" t="s">
        <v>100</v>
      </c>
      <c r="G101" s="8" t="s">
        <v>100</v>
      </c>
      <c r="H101" s="11">
        <v>4.4319261917115729E-4</v>
      </c>
      <c r="I101" s="8" t="s">
        <v>100</v>
      </c>
      <c r="J101" s="8" t="s">
        <v>100</v>
      </c>
      <c r="K101" s="8" t="s">
        <v>100</v>
      </c>
      <c r="L101" s="8" t="s">
        <v>100</v>
      </c>
      <c r="M101" s="11">
        <v>-2.7032226908697443E-2</v>
      </c>
      <c r="N101" s="8" t="s">
        <v>100</v>
      </c>
      <c r="O101" s="8" t="s">
        <v>100</v>
      </c>
      <c r="P101" s="8" t="s">
        <v>100</v>
      </c>
      <c r="Q101" s="8" t="s">
        <v>100</v>
      </c>
      <c r="R101" s="10">
        <v>4751.6175261903372</v>
      </c>
      <c r="S101" s="8" t="s">
        <v>100</v>
      </c>
      <c r="T101" s="8" t="s">
        <v>100</v>
      </c>
      <c r="U101" s="8" t="s">
        <v>100</v>
      </c>
      <c r="V101" s="8" t="s">
        <v>100</v>
      </c>
      <c r="W101" s="8" t="s">
        <v>100</v>
      </c>
      <c r="X101" s="8" t="s">
        <v>100</v>
      </c>
      <c r="Y101" s="8" t="s">
        <v>100</v>
      </c>
      <c r="Z101" s="8" t="s">
        <v>100</v>
      </c>
      <c r="AA101" s="8" t="s">
        <v>100</v>
      </c>
      <c r="AB101" s="11" t="s">
        <v>100</v>
      </c>
      <c r="AC101" s="11" t="s">
        <v>100</v>
      </c>
      <c r="AD101" s="11" t="s">
        <v>100</v>
      </c>
      <c r="AE101" s="11" t="s">
        <v>100</v>
      </c>
      <c r="AF101" s="11" t="s">
        <v>100</v>
      </c>
      <c r="AG101" s="11" t="s">
        <v>100</v>
      </c>
      <c r="AH101" s="11" t="s">
        <v>100</v>
      </c>
      <c r="AI101" s="11" t="s">
        <v>100</v>
      </c>
      <c r="AJ101" s="11" t="s">
        <v>100</v>
      </c>
      <c r="AK101" s="11" t="s">
        <v>100</v>
      </c>
      <c r="AL101" s="8" t="s">
        <v>100</v>
      </c>
      <c r="AM101" s="8" t="s">
        <v>100</v>
      </c>
      <c r="AN101" s="8" t="s">
        <v>100</v>
      </c>
      <c r="AO101" s="8" t="s">
        <v>100</v>
      </c>
      <c r="AP101" s="8" t="s">
        <v>100</v>
      </c>
      <c r="AQ101" s="34" t="s">
        <v>100</v>
      </c>
      <c r="AR101" s="34" t="s">
        <v>100</v>
      </c>
      <c r="AS101" s="34" t="s">
        <v>100</v>
      </c>
      <c r="AT101" s="34" t="s">
        <v>100</v>
      </c>
      <c r="AU101" s="34" t="s">
        <v>100</v>
      </c>
      <c r="AV101" s="28" t="s">
        <v>100</v>
      </c>
      <c r="AW101" s="11" t="s">
        <v>100</v>
      </c>
      <c r="AX101" s="11" t="s">
        <v>100</v>
      </c>
      <c r="AY101" s="10" t="s">
        <v>100</v>
      </c>
      <c r="AZ101" s="28" t="s">
        <v>100</v>
      </c>
      <c r="BA101" s="11" t="s">
        <v>100</v>
      </c>
      <c r="BB101" s="11" t="s">
        <v>100</v>
      </c>
      <c r="BC101" s="25" t="s">
        <v>100</v>
      </c>
      <c r="BD101" s="11" t="s">
        <v>100</v>
      </c>
    </row>
    <row r="102" spans="1:56" x14ac:dyDescent="0.25">
      <c r="A102" s="35"/>
      <c r="B102" s="6">
        <v>42401</v>
      </c>
      <c r="C102" s="2">
        <v>127.63926585089145</v>
      </c>
      <c r="D102" s="2" t="s">
        <v>100</v>
      </c>
      <c r="E102" s="2" t="s">
        <v>100</v>
      </c>
      <c r="F102" s="2" t="s">
        <v>100</v>
      </c>
      <c r="G102" s="2" t="s">
        <v>100</v>
      </c>
      <c r="H102" s="4">
        <v>4.2008831330974164E-4</v>
      </c>
      <c r="I102" s="2" t="s">
        <v>100</v>
      </c>
      <c r="J102" s="2" t="s">
        <v>100</v>
      </c>
      <c r="K102" s="2" t="s">
        <v>100</v>
      </c>
      <c r="L102" s="2" t="s">
        <v>100</v>
      </c>
      <c r="M102" s="4">
        <v>-1.4795891375486314E-2</v>
      </c>
      <c r="N102" s="2" t="s">
        <v>100</v>
      </c>
      <c r="O102" s="2" t="s">
        <v>100</v>
      </c>
      <c r="P102" s="2" t="s">
        <v>100</v>
      </c>
      <c r="Q102" s="2" t="s">
        <v>100</v>
      </c>
      <c r="R102" s="3">
        <v>4753.6136251824073</v>
      </c>
      <c r="S102" s="2" t="s">
        <v>100</v>
      </c>
      <c r="T102" s="2" t="s">
        <v>100</v>
      </c>
      <c r="U102" s="2" t="s">
        <v>100</v>
      </c>
      <c r="V102" s="2" t="s">
        <v>100</v>
      </c>
      <c r="W102" s="2" t="s">
        <v>100</v>
      </c>
      <c r="X102" s="2" t="s">
        <v>100</v>
      </c>
      <c r="Y102" s="2" t="s">
        <v>100</v>
      </c>
      <c r="Z102" s="2" t="s">
        <v>100</v>
      </c>
      <c r="AA102" s="2" t="s">
        <v>100</v>
      </c>
      <c r="AB102" s="4" t="s">
        <v>100</v>
      </c>
      <c r="AC102" s="4" t="s">
        <v>100</v>
      </c>
      <c r="AD102" s="4" t="s">
        <v>100</v>
      </c>
      <c r="AE102" s="4" t="s">
        <v>100</v>
      </c>
      <c r="AF102" s="4" t="s">
        <v>100</v>
      </c>
      <c r="AG102" s="4" t="s">
        <v>100</v>
      </c>
      <c r="AH102" s="4" t="s">
        <v>100</v>
      </c>
      <c r="AI102" s="4" t="s">
        <v>100</v>
      </c>
      <c r="AJ102" s="4" t="s">
        <v>100</v>
      </c>
      <c r="AK102" s="4" t="s">
        <v>100</v>
      </c>
      <c r="AL102" s="2" t="s">
        <v>100</v>
      </c>
      <c r="AM102" s="2" t="s">
        <v>100</v>
      </c>
      <c r="AN102" s="2" t="s">
        <v>100</v>
      </c>
      <c r="AO102" s="2" t="s">
        <v>100</v>
      </c>
      <c r="AP102" s="2" t="s">
        <v>100</v>
      </c>
      <c r="AQ102" s="5" t="s">
        <v>100</v>
      </c>
      <c r="AR102" s="5" t="s">
        <v>100</v>
      </c>
      <c r="AS102" s="5" t="s">
        <v>100</v>
      </c>
      <c r="AT102" s="5" t="s">
        <v>100</v>
      </c>
      <c r="AU102" s="5" t="s">
        <v>100</v>
      </c>
      <c r="AV102" s="27" t="s">
        <v>100</v>
      </c>
      <c r="AW102" s="4" t="s">
        <v>100</v>
      </c>
      <c r="AX102" s="4" t="s">
        <v>100</v>
      </c>
      <c r="AY102" s="3" t="s">
        <v>100</v>
      </c>
      <c r="AZ102" s="27" t="s">
        <v>100</v>
      </c>
      <c r="BA102" s="4" t="s">
        <v>100</v>
      </c>
      <c r="BB102" s="4" t="s">
        <v>100</v>
      </c>
      <c r="BC102" s="26" t="s">
        <v>100</v>
      </c>
      <c r="BD102" s="4" t="s">
        <v>100</v>
      </c>
    </row>
    <row r="103" spans="1:56" x14ac:dyDescent="0.25">
      <c r="A103" s="35"/>
      <c r="B103" s="7">
        <v>42430</v>
      </c>
      <c r="C103" s="8">
        <v>127.65459093571782</v>
      </c>
      <c r="D103" s="8" t="s">
        <v>100</v>
      </c>
      <c r="E103" s="8" t="s">
        <v>100</v>
      </c>
      <c r="F103" s="8" t="s">
        <v>100</v>
      </c>
      <c r="G103" s="8" t="s">
        <v>100</v>
      </c>
      <c r="H103" s="11">
        <v>1.2006559834249841E-4</v>
      </c>
      <c r="I103" s="8" t="s">
        <v>100</v>
      </c>
      <c r="J103" s="8" t="s">
        <v>100</v>
      </c>
      <c r="K103" s="8" t="s">
        <v>100</v>
      </c>
      <c r="L103" s="8" t="s">
        <v>100</v>
      </c>
      <c r="M103" s="11">
        <v>1.0935471604181179E-2</v>
      </c>
      <c r="N103" s="8" t="s">
        <v>100</v>
      </c>
      <c r="O103" s="8" t="s">
        <v>100</v>
      </c>
      <c r="P103" s="8" t="s">
        <v>100</v>
      </c>
      <c r="Q103" s="8" t="s">
        <v>100</v>
      </c>
      <c r="R103" s="10">
        <v>4754.1843706466034</v>
      </c>
      <c r="S103" s="8" t="s">
        <v>100</v>
      </c>
      <c r="T103" s="8" t="s">
        <v>100</v>
      </c>
      <c r="U103" s="8" t="s">
        <v>100</v>
      </c>
      <c r="V103" s="8" t="s">
        <v>100</v>
      </c>
      <c r="W103" s="8" t="s">
        <v>100</v>
      </c>
      <c r="X103" s="8" t="s">
        <v>100</v>
      </c>
      <c r="Y103" s="8" t="s">
        <v>100</v>
      </c>
      <c r="Z103" s="8" t="s">
        <v>100</v>
      </c>
      <c r="AA103" s="8" t="s">
        <v>100</v>
      </c>
      <c r="AB103" s="11" t="s">
        <v>100</v>
      </c>
      <c r="AC103" s="11" t="s">
        <v>100</v>
      </c>
      <c r="AD103" s="11" t="s">
        <v>100</v>
      </c>
      <c r="AE103" s="11" t="s">
        <v>100</v>
      </c>
      <c r="AF103" s="11" t="s">
        <v>100</v>
      </c>
      <c r="AG103" s="11" t="s">
        <v>100</v>
      </c>
      <c r="AH103" s="11" t="s">
        <v>100</v>
      </c>
      <c r="AI103" s="11" t="s">
        <v>100</v>
      </c>
      <c r="AJ103" s="11" t="s">
        <v>100</v>
      </c>
      <c r="AK103" s="11" t="s">
        <v>100</v>
      </c>
      <c r="AL103" s="8" t="s">
        <v>100</v>
      </c>
      <c r="AM103" s="8" t="s">
        <v>100</v>
      </c>
      <c r="AN103" s="8" t="s">
        <v>100</v>
      </c>
      <c r="AO103" s="8" t="s">
        <v>100</v>
      </c>
      <c r="AP103" s="8" t="s">
        <v>100</v>
      </c>
      <c r="AQ103" s="34" t="s">
        <v>100</v>
      </c>
      <c r="AR103" s="34" t="s">
        <v>100</v>
      </c>
      <c r="AS103" s="34" t="s">
        <v>100</v>
      </c>
      <c r="AT103" s="34" t="s">
        <v>100</v>
      </c>
      <c r="AU103" s="34" t="s">
        <v>100</v>
      </c>
      <c r="AV103" s="28" t="s">
        <v>100</v>
      </c>
      <c r="AW103" s="11" t="s">
        <v>100</v>
      </c>
      <c r="AX103" s="11" t="s">
        <v>100</v>
      </c>
      <c r="AY103" s="10" t="s">
        <v>100</v>
      </c>
      <c r="AZ103" s="28" t="s">
        <v>100</v>
      </c>
      <c r="BA103" s="11" t="s">
        <v>100</v>
      </c>
      <c r="BB103" s="11" t="s">
        <v>100</v>
      </c>
      <c r="BC103" s="25" t="s">
        <v>100</v>
      </c>
      <c r="BD103" s="11" t="s">
        <v>100</v>
      </c>
    </row>
    <row r="104" spans="1:56" x14ac:dyDescent="0.25">
      <c r="A104" s="35"/>
      <c r="B104" s="6">
        <v>42461</v>
      </c>
      <c r="C104" s="2">
        <v>127.78463518924599</v>
      </c>
      <c r="D104" s="2" t="s">
        <v>100</v>
      </c>
      <c r="E104" s="2" t="s">
        <v>100</v>
      </c>
      <c r="F104" s="2" t="s">
        <v>100</v>
      </c>
      <c r="G104" s="2" t="s">
        <v>100</v>
      </c>
      <c r="H104" s="4">
        <v>1.0187197544164004E-3</v>
      </c>
      <c r="I104" s="2" t="s">
        <v>100</v>
      </c>
      <c r="J104" s="2" t="s">
        <v>100</v>
      </c>
      <c r="K104" s="2" t="s">
        <v>100</v>
      </c>
      <c r="L104" s="2" t="s">
        <v>100</v>
      </c>
      <c r="M104" s="4">
        <v>9.5042418769044623E-3</v>
      </c>
      <c r="N104" s="2" t="s">
        <v>100</v>
      </c>
      <c r="O104" s="2" t="s">
        <v>100</v>
      </c>
      <c r="P104" s="2" t="s">
        <v>100</v>
      </c>
      <c r="Q104" s="2" t="s">
        <v>100</v>
      </c>
      <c r="R104" s="3">
        <v>4759.0275521811191</v>
      </c>
      <c r="S104" s="2" t="s">
        <v>100</v>
      </c>
      <c r="T104" s="2" t="s">
        <v>100</v>
      </c>
      <c r="U104" s="2" t="s">
        <v>100</v>
      </c>
      <c r="V104" s="2" t="s">
        <v>100</v>
      </c>
      <c r="W104" s="2" t="s">
        <v>100</v>
      </c>
      <c r="X104" s="2" t="s">
        <v>100</v>
      </c>
      <c r="Y104" s="2" t="s">
        <v>100</v>
      </c>
      <c r="Z104" s="2" t="s">
        <v>100</v>
      </c>
      <c r="AA104" s="2" t="s">
        <v>100</v>
      </c>
      <c r="AB104" s="4" t="s">
        <v>100</v>
      </c>
      <c r="AC104" s="4" t="s">
        <v>100</v>
      </c>
      <c r="AD104" s="4" t="s">
        <v>100</v>
      </c>
      <c r="AE104" s="4" t="s">
        <v>100</v>
      </c>
      <c r="AF104" s="4" t="s">
        <v>100</v>
      </c>
      <c r="AG104" s="4" t="s">
        <v>100</v>
      </c>
      <c r="AH104" s="4" t="s">
        <v>100</v>
      </c>
      <c r="AI104" s="4" t="s">
        <v>100</v>
      </c>
      <c r="AJ104" s="4" t="s">
        <v>100</v>
      </c>
      <c r="AK104" s="4" t="s">
        <v>100</v>
      </c>
      <c r="AL104" s="2" t="s">
        <v>100</v>
      </c>
      <c r="AM104" s="2" t="s">
        <v>100</v>
      </c>
      <c r="AN104" s="2" t="s">
        <v>100</v>
      </c>
      <c r="AO104" s="2" t="s">
        <v>100</v>
      </c>
      <c r="AP104" s="2" t="s">
        <v>100</v>
      </c>
      <c r="AQ104" s="5" t="s">
        <v>100</v>
      </c>
      <c r="AR104" s="5" t="s">
        <v>100</v>
      </c>
      <c r="AS104" s="5" t="s">
        <v>100</v>
      </c>
      <c r="AT104" s="5" t="s">
        <v>100</v>
      </c>
      <c r="AU104" s="5" t="s">
        <v>100</v>
      </c>
      <c r="AV104" s="27" t="s">
        <v>100</v>
      </c>
      <c r="AW104" s="4" t="s">
        <v>100</v>
      </c>
      <c r="AX104" s="4" t="s">
        <v>100</v>
      </c>
      <c r="AY104" s="3" t="s">
        <v>100</v>
      </c>
      <c r="AZ104" s="27" t="s">
        <v>100</v>
      </c>
      <c r="BA104" s="4" t="s">
        <v>100</v>
      </c>
      <c r="BB104" s="4" t="s">
        <v>100</v>
      </c>
      <c r="BC104" s="26" t="s">
        <v>100</v>
      </c>
      <c r="BD104" s="4" t="s">
        <v>100</v>
      </c>
    </row>
    <row r="105" spans="1:56" x14ac:dyDescent="0.25">
      <c r="A105" s="35"/>
      <c r="B105" s="7">
        <v>42491</v>
      </c>
      <c r="C105" s="8">
        <v>127.93358045550168</v>
      </c>
      <c r="D105" s="8" t="s">
        <v>100</v>
      </c>
      <c r="E105" s="8" t="s">
        <v>100</v>
      </c>
      <c r="F105" s="8" t="s">
        <v>100</v>
      </c>
      <c r="G105" s="8" t="s">
        <v>100</v>
      </c>
      <c r="H105" s="11">
        <v>1.1655960517876411E-3</v>
      </c>
      <c r="I105" s="8" t="s">
        <v>100</v>
      </c>
      <c r="J105" s="8" t="s">
        <v>100</v>
      </c>
      <c r="K105" s="8" t="s">
        <v>100</v>
      </c>
      <c r="L105" s="8" t="s">
        <v>100</v>
      </c>
      <c r="M105" s="11">
        <v>1.6476154954681244E-2</v>
      </c>
      <c r="N105" s="8" t="s">
        <v>100</v>
      </c>
      <c r="O105" s="8" t="s">
        <v>100</v>
      </c>
      <c r="P105" s="8" t="s">
        <v>100</v>
      </c>
      <c r="Q105" s="8" t="s">
        <v>100</v>
      </c>
      <c r="R105" s="10">
        <v>4764.5746559062891</v>
      </c>
      <c r="S105" s="8" t="s">
        <v>100</v>
      </c>
      <c r="T105" s="8" t="s">
        <v>100</v>
      </c>
      <c r="U105" s="8" t="s">
        <v>100</v>
      </c>
      <c r="V105" s="8" t="s">
        <v>100</v>
      </c>
      <c r="W105" s="8" t="s">
        <v>100</v>
      </c>
      <c r="X105" s="8" t="s">
        <v>100</v>
      </c>
      <c r="Y105" s="8" t="s">
        <v>100</v>
      </c>
      <c r="Z105" s="8" t="s">
        <v>100</v>
      </c>
      <c r="AA105" s="8" t="s">
        <v>100</v>
      </c>
      <c r="AB105" s="11" t="s">
        <v>100</v>
      </c>
      <c r="AC105" s="11" t="s">
        <v>100</v>
      </c>
      <c r="AD105" s="11" t="s">
        <v>100</v>
      </c>
      <c r="AE105" s="11" t="s">
        <v>100</v>
      </c>
      <c r="AF105" s="11" t="s">
        <v>100</v>
      </c>
      <c r="AG105" s="11" t="s">
        <v>100</v>
      </c>
      <c r="AH105" s="11" t="s">
        <v>100</v>
      </c>
      <c r="AI105" s="11" t="s">
        <v>100</v>
      </c>
      <c r="AJ105" s="11" t="s">
        <v>100</v>
      </c>
      <c r="AK105" s="11" t="s">
        <v>100</v>
      </c>
      <c r="AL105" s="8" t="s">
        <v>100</v>
      </c>
      <c r="AM105" s="8" t="s">
        <v>100</v>
      </c>
      <c r="AN105" s="8" t="s">
        <v>100</v>
      </c>
      <c r="AO105" s="8" t="s">
        <v>100</v>
      </c>
      <c r="AP105" s="8" t="s">
        <v>100</v>
      </c>
      <c r="AQ105" s="34" t="s">
        <v>100</v>
      </c>
      <c r="AR105" s="34" t="s">
        <v>100</v>
      </c>
      <c r="AS105" s="34" t="s">
        <v>100</v>
      </c>
      <c r="AT105" s="34" t="s">
        <v>100</v>
      </c>
      <c r="AU105" s="34" t="s">
        <v>100</v>
      </c>
      <c r="AV105" s="28" t="s">
        <v>100</v>
      </c>
      <c r="AW105" s="11" t="s">
        <v>100</v>
      </c>
      <c r="AX105" s="11" t="s">
        <v>100</v>
      </c>
      <c r="AY105" s="10" t="s">
        <v>100</v>
      </c>
      <c r="AZ105" s="28" t="s">
        <v>100</v>
      </c>
      <c r="BA105" s="11" t="s">
        <v>100</v>
      </c>
      <c r="BB105" s="11" t="s">
        <v>100</v>
      </c>
      <c r="BC105" s="25" t="s">
        <v>100</v>
      </c>
      <c r="BD105" s="11" t="s">
        <v>100</v>
      </c>
    </row>
    <row r="106" spans="1:56" x14ac:dyDescent="0.25">
      <c r="A106" s="35"/>
      <c r="B106" s="6">
        <v>42522</v>
      </c>
      <c r="C106" s="2">
        <v>127.37164783045165</v>
      </c>
      <c r="D106" s="2" t="s">
        <v>100</v>
      </c>
      <c r="E106" s="2" t="s">
        <v>100</v>
      </c>
      <c r="F106" s="2" t="s">
        <v>100</v>
      </c>
      <c r="G106" s="2" t="s">
        <v>100</v>
      </c>
      <c r="H106" s="4">
        <v>-4.3923778498913286E-3</v>
      </c>
      <c r="I106" s="2" t="s">
        <v>100</v>
      </c>
      <c r="J106" s="2" t="s">
        <v>100</v>
      </c>
      <c r="K106" s="2" t="s">
        <v>100</v>
      </c>
      <c r="L106" s="2" t="s">
        <v>100</v>
      </c>
      <c r="M106" s="4">
        <v>1.7892483416966698E-2</v>
      </c>
      <c r="N106" s="2" t="s">
        <v>100</v>
      </c>
      <c r="O106" s="2" t="s">
        <v>100</v>
      </c>
      <c r="P106" s="2" t="s">
        <v>100</v>
      </c>
      <c r="Q106" s="2" t="s">
        <v>100</v>
      </c>
      <c r="R106" s="3">
        <v>4743.6468437235326</v>
      </c>
      <c r="S106" s="2" t="s">
        <v>100</v>
      </c>
      <c r="T106" s="2" t="s">
        <v>100</v>
      </c>
      <c r="U106" s="2" t="s">
        <v>100</v>
      </c>
      <c r="V106" s="2" t="s">
        <v>100</v>
      </c>
      <c r="W106" s="2" t="s">
        <v>100</v>
      </c>
      <c r="X106" s="2" t="s">
        <v>100</v>
      </c>
      <c r="Y106" s="2" t="s">
        <v>100</v>
      </c>
      <c r="Z106" s="2" t="s">
        <v>100</v>
      </c>
      <c r="AA106" s="2" t="s">
        <v>100</v>
      </c>
      <c r="AB106" s="4" t="s">
        <v>100</v>
      </c>
      <c r="AC106" s="4" t="s">
        <v>100</v>
      </c>
      <c r="AD106" s="4" t="s">
        <v>100</v>
      </c>
      <c r="AE106" s="4" t="s">
        <v>100</v>
      </c>
      <c r="AF106" s="4" t="s">
        <v>100</v>
      </c>
      <c r="AG106" s="4" t="s">
        <v>100</v>
      </c>
      <c r="AH106" s="4" t="s">
        <v>100</v>
      </c>
      <c r="AI106" s="4" t="s">
        <v>100</v>
      </c>
      <c r="AJ106" s="4" t="s">
        <v>100</v>
      </c>
      <c r="AK106" s="4" t="s">
        <v>100</v>
      </c>
      <c r="AL106" s="2" t="s">
        <v>100</v>
      </c>
      <c r="AM106" s="2" t="s">
        <v>100</v>
      </c>
      <c r="AN106" s="2" t="s">
        <v>100</v>
      </c>
      <c r="AO106" s="2" t="s">
        <v>100</v>
      </c>
      <c r="AP106" s="2" t="s">
        <v>100</v>
      </c>
      <c r="AQ106" s="5" t="s">
        <v>100</v>
      </c>
      <c r="AR106" s="5" t="s">
        <v>100</v>
      </c>
      <c r="AS106" s="5" t="s">
        <v>100</v>
      </c>
      <c r="AT106" s="5" t="s">
        <v>100</v>
      </c>
      <c r="AU106" s="5" t="s">
        <v>100</v>
      </c>
      <c r="AV106" s="27" t="s">
        <v>100</v>
      </c>
      <c r="AW106" s="4" t="s">
        <v>100</v>
      </c>
      <c r="AX106" s="4" t="s">
        <v>100</v>
      </c>
      <c r="AY106" s="3" t="s">
        <v>100</v>
      </c>
      <c r="AZ106" s="27" t="s">
        <v>100</v>
      </c>
      <c r="BA106" s="4" t="s">
        <v>100</v>
      </c>
      <c r="BB106" s="4" t="s">
        <v>100</v>
      </c>
      <c r="BC106" s="26" t="s">
        <v>100</v>
      </c>
      <c r="BD106" s="4" t="s">
        <v>100</v>
      </c>
    </row>
    <row r="107" spans="1:56" x14ac:dyDescent="0.25">
      <c r="A107" s="35"/>
      <c r="B107" s="7">
        <v>42552</v>
      </c>
      <c r="C107" s="8">
        <v>126.86877996365303</v>
      </c>
      <c r="D107" s="8" t="s">
        <v>100</v>
      </c>
      <c r="E107" s="8" t="s">
        <v>100</v>
      </c>
      <c r="F107" s="8" t="s">
        <v>100</v>
      </c>
      <c r="G107" s="8" t="s">
        <v>100</v>
      </c>
      <c r="H107" s="11">
        <v>-3.9480361239261708E-3</v>
      </c>
      <c r="I107" s="8" t="s">
        <v>100</v>
      </c>
      <c r="J107" s="8" t="s">
        <v>100</v>
      </c>
      <c r="K107" s="8" t="s">
        <v>100</v>
      </c>
      <c r="L107" s="8" t="s">
        <v>100</v>
      </c>
      <c r="M107" s="11">
        <v>1.4862285795739894E-2</v>
      </c>
      <c r="N107" s="8" t="s">
        <v>100</v>
      </c>
      <c r="O107" s="8" t="s">
        <v>100</v>
      </c>
      <c r="P107" s="8" t="s">
        <v>100</v>
      </c>
      <c r="Q107" s="8" t="s">
        <v>100</v>
      </c>
      <c r="R107" s="10">
        <v>4724.9187546253634</v>
      </c>
      <c r="S107" s="8" t="s">
        <v>100</v>
      </c>
      <c r="T107" s="8" t="s">
        <v>100</v>
      </c>
      <c r="U107" s="8" t="s">
        <v>100</v>
      </c>
      <c r="V107" s="8" t="s">
        <v>100</v>
      </c>
      <c r="W107" s="8" t="s">
        <v>100</v>
      </c>
      <c r="X107" s="8" t="s">
        <v>100</v>
      </c>
      <c r="Y107" s="8" t="s">
        <v>100</v>
      </c>
      <c r="Z107" s="8" t="s">
        <v>100</v>
      </c>
      <c r="AA107" s="8" t="s">
        <v>100</v>
      </c>
      <c r="AB107" s="11" t="s">
        <v>100</v>
      </c>
      <c r="AC107" s="11" t="s">
        <v>100</v>
      </c>
      <c r="AD107" s="11" t="s">
        <v>100</v>
      </c>
      <c r="AE107" s="11" t="s">
        <v>100</v>
      </c>
      <c r="AF107" s="11" t="s">
        <v>100</v>
      </c>
      <c r="AG107" s="11" t="s">
        <v>100</v>
      </c>
      <c r="AH107" s="11" t="s">
        <v>100</v>
      </c>
      <c r="AI107" s="11" t="s">
        <v>100</v>
      </c>
      <c r="AJ107" s="11" t="s">
        <v>100</v>
      </c>
      <c r="AK107" s="11" t="s">
        <v>100</v>
      </c>
      <c r="AL107" s="8" t="s">
        <v>100</v>
      </c>
      <c r="AM107" s="8" t="s">
        <v>100</v>
      </c>
      <c r="AN107" s="8" t="s">
        <v>100</v>
      </c>
      <c r="AO107" s="8" t="s">
        <v>100</v>
      </c>
      <c r="AP107" s="8" t="s">
        <v>100</v>
      </c>
      <c r="AQ107" s="34" t="s">
        <v>100</v>
      </c>
      <c r="AR107" s="34" t="s">
        <v>100</v>
      </c>
      <c r="AS107" s="34" t="s">
        <v>100</v>
      </c>
      <c r="AT107" s="34" t="s">
        <v>100</v>
      </c>
      <c r="AU107" s="34" t="s">
        <v>100</v>
      </c>
      <c r="AV107" s="28" t="s">
        <v>100</v>
      </c>
      <c r="AW107" s="11" t="s">
        <v>100</v>
      </c>
      <c r="AX107" s="11" t="s">
        <v>100</v>
      </c>
      <c r="AY107" s="10" t="s">
        <v>100</v>
      </c>
      <c r="AZ107" s="28" t="s">
        <v>100</v>
      </c>
      <c r="BA107" s="11" t="s">
        <v>100</v>
      </c>
      <c r="BB107" s="11" t="s">
        <v>100</v>
      </c>
      <c r="BC107" s="25" t="s">
        <v>100</v>
      </c>
      <c r="BD107" s="11" t="s">
        <v>100</v>
      </c>
    </row>
    <row r="108" spans="1:56" x14ac:dyDescent="0.25">
      <c r="A108" s="35"/>
      <c r="B108" s="6">
        <v>42583</v>
      </c>
      <c r="C108" s="2">
        <v>126.59078855529719</v>
      </c>
      <c r="D108" s="2" t="s">
        <v>100</v>
      </c>
      <c r="E108" s="2" t="s">
        <v>100</v>
      </c>
      <c r="F108" s="2" t="s">
        <v>100</v>
      </c>
      <c r="G108" s="2" t="s">
        <v>100</v>
      </c>
      <c r="H108" s="4">
        <v>-2.1911727095939018E-3</v>
      </c>
      <c r="I108" s="2" t="s">
        <v>100</v>
      </c>
      <c r="J108" s="2" t="s">
        <v>100</v>
      </c>
      <c r="K108" s="2" t="s">
        <v>100</v>
      </c>
      <c r="L108" s="2" t="s">
        <v>100</v>
      </c>
      <c r="M108" s="4">
        <v>1.2125449117259324E-2</v>
      </c>
      <c r="N108" s="2" t="s">
        <v>100</v>
      </c>
      <c r="O108" s="2" t="s">
        <v>100</v>
      </c>
      <c r="P108" s="2" t="s">
        <v>100</v>
      </c>
      <c r="Q108" s="2" t="s">
        <v>100</v>
      </c>
      <c r="R108" s="3">
        <v>4714.5656415951798</v>
      </c>
      <c r="S108" s="2" t="s">
        <v>100</v>
      </c>
      <c r="T108" s="2" t="s">
        <v>100</v>
      </c>
      <c r="U108" s="2" t="s">
        <v>100</v>
      </c>
      <c r="V108" s="2" t="s">
        <v>100</v>
      </c>
      <c r="W108" s="2" t="s">
        <v>100</v>
      </c>
      <c r="X108" s="2" t="s">
        <v>100</v>
      </c>
      <c r="Y108" s="2" t="s">
        <v>100</v>
      </c>
      <c r="Z108" s="2" t="s">
        <v>100</v>
      </c>
      <c r="AA108" s="2" t="s">
        <v>100</v>
      </c>
      <c r="AB108" s="4" t="s">
        <v>100</v>
      </c>
      <c r="AC108" s="4" t="s">
        <v>100</v>
      </c>
      <c r="AD108" s="4" t="s">
        <v>100</v>
      </c>
      <c r="AE108" s="4" t="s">
        <v>100</v>
      </c>
      <c r="AF108" s="4" t="s">
        <v>100</v>
      </c>
      <c r="AG108" s="4" t="s">
        <v>100</v>
      </c>
      <c r="AH108" s="4" t="s">
        <v>100</v>
      </c>
      <c r="AI108" s="4" t="s">
        <v>100</v>
      </c>
      <c r="AJ108" s="4" t="s">
        <v>100</v>
      </c>
      <c r="AK108" s="4" t="s">
        <v>100</v>
      </c>
      <c r="AL108" s="2" t="s">
        <v>100</v>
      </c>
      <c r="AM108" s="2" t="s">
        <v>100</v>
      </c>
      <c r="AN108" s="2" t="s">
        <v>100</v>
      </c>
      <c r="AO108" s="2" t="s">
        <v>100</v>
      </c>
      <c r="AP108" s="2" t="s">
        <v>100</v>
      </c>
      <c r="AQ108" s="5" t="s">
        <v>100</v>
      </c>
      <c r="AR108" s="5" t="s">
        <v>100</v>
      </c>
      <c r="AS108" s="5" t="s">
        <v>100</v>
      </c>
      <c r="AT108" s="5" t="s">
        <v>100</v>
      </c>
      <c r="AU108" s="5" t="s">
        <v>100</v>
      </c>
      <c r="AV108" s="27" t="s">
        <v>100</v>
      </c>
      <c r="AW108" s="4" t="s">
        <v>100</v>
      </c>
      <c r="AX108" s="4" t="s">
        <v>100</v>
      </c>
      <c r="AY108" s="3" t="s">
        <v>100</v>
      </c>
      <c r="AZ108" s="27" t="s">
        <v>100</v>
      </c>
      <c r="BA108" s="4" t="s">
        <v>100</v>
      </c>
      <c r="BB108" s="4" t="s">
        <v>100</v>
      </c>
      <c r="BC108" s="26" t="s">
        <v>100</v>
      </c>
      <c r="BD108" s="4" t="s">
        <v>100</v>
      </c>
    </row>
    <row r="109" spans="1:56" x14ac:dyDescent="0.25">
      <c r="A109" s="35"/>
      <c r="B109" s="7">
        <v>42614</v>
      </c>
      <c r="C109" s="8">
        <v>127.02145025436697</v>
      </c>
      <c r="D109" s="8" t="s">
        <v>100</v>
      </c>
      <c r="E109" s="8" t="s">
        <v>100</v>
      </c>
      <c r="F109" s="8" t="s">
        <v>100</v>
      </c>
      <c r="G109" s="8" t="s">
        <v>100</v>
      </c>
      <c r="H109" s="11">
        <v>3.4019987076836238E-3</v>
      </c>
      <c r="I109" s="8" t="s">
        <v>100</v>
      </c>
      <c r="J109" s="8" t="s">
        <v>100</v>
      </c>
      <c r="K109" s="8" t="s">
        <v>100</v>
      </c>
      <c r="L109" s="8" t="s">
        <v>100</v>
      </c>
      <c r="M109" s="11">
        <v>1.4215519166797641E-2</v>
      </c>
      <c r="N109" s="8" t="s">
        <v>100</v>
      </c>
      <c r="O109" s="8" t="s">
        <v>100</v>
      </c>
      <c r="P109" s="8" t="s">
        <v>100</v>
      </c>
      <c r="Q109" s="8" t="s">
        <v>100</v>
      </c>
      <c r="R109" s="10">
        <v>4730.6045878151763</v>
      </c>
      <c r="S109" s="8" t="s">
        <v>100</v>
      </c>
      <c r="T109" s="8" t="s">
        <v>100</v>
      </c>
      <c r="U109" s="8" t="s">
        <v>100</v>
      </c>
      <c r="V109" s="8" t="s">
        <v>100</v>
      </c>
      <c r="W109" s="8" t="s">
        <v>100</v>
      </c>
      <c r="X109" s="8" t="s">
        <v>100</v>
      </c>
      <c r="Y109" s="8" t="s">
        <v>100</v>
      </c>
      <c r="Z109" s="8" t="s">
        <v>100</v>
      </c>
      <c r="AA109" s="8" t="s">
        <v>100</v>
      </c>
      <c r="AB109" s="11" t="s">
        <v>100</v>
      </c>
      <c r="AC109" s="11" t="s">
        <v>100</v>
      </c>
      <c r="AD109" s="11" t="s">
        <v>100</v>
      </c>
      <c r="AE109" s="11" t="s">
        <v>100</v>
      </c>
      <c r="AF109" s="11" t="s">
        <v>100</v>
      </c>
      <c r="AG109" s="11" t="s">
        <v>100</v>
      </c>
      <c r="AH109" s="11" t="s">
        <v>100</v>
      </c>
      <c r="AI109" s="11" t="s">
        <v>100</v>
      </c>
      <c r="AJ109" s="11" t="s">
        <v>100</v>
      </c>
      <c r="AK109" s="11" t="s">
        <v>100</v>
      </c>
      <c r="AL109" s="8" t="s">
        <v>100</v>
      </c>
      <c r="AM109" s="8" t="s">
        <v>100</v>
      </c>
      <c r="AN109" s="8" t="s">
        <v>100</v>
      </c>
      <c r="AO109" s="8" t="s">
        <v>100</v>
      </c>
      <c r="AP109" s="8" t="s">
        <v>100</v>
      </c>
      <c r="AQ109" s="34" t="s">
        <v>100</v>
      </c>
      <c r="AR109" s="34" t="s">
        <v>100</v>
      </c>
      <c r="AS109" s="34" t="s">
        <v>100</v>
      </c>
      <c r="AT109" s="34" t="s">
        <v>100</v>
      </c>
      <c r="AU109" s="34" t="s">
        <v>100</v>
      </c>
      <c r="AV109" s="28" t="s">
        <v>100</v>
      </c>
      <c r="AW109" s="11" t="s">
        <v>100</v>
      </c>
      <c r="AX109" s="11" t="s">
        <v>100</v>
      </c>
      <c r="AY109" s="10" t="s">
        <v>100</v>
      </c>
      <c r="AZ109" s="28" t="s">
        <v>100</v>
      </c>
      <c r="BA109" s="11" t="s">
        <v>100</v>
      </c>
      <c r="BB109" s="11" t="s">
        <v>100</v>
      </c>
      <c r="BC109" s="25" t="s">
        <v>100</v>
      </c>
      <c r="BD109" s="11" t="s">
        <v>100</v>
      </c>
    </row>
    <row r="110" spans="1:56" x14ac:dyDescent="0.25">
      <c r="A110" s="35"/>
      <c r="B110" s="6">
        <v>42644</v>
      </c>
      <c r="C110" s="2">
        <v>127.42146509794364</v>
      </c>
      <c r="D110" s="2" t="s">
        <v>100</v>
      </c>
      <c r="E110" s="2" t="s">
        <v>100</v>
      </c>
      <c r="F110" s="2" t="s">
        <v>100</v>
      </c>
      <c r="G110" s="2" t="s">
        <v>100</v>
      </c>
      <c r="H110" s="4">
        <v>3.1491912804932271E-3</v>
      </c>
      <c r="I110" s="2" t="s">
        <v>100</v>
      </c>
      <c r="J110" s="2" t="s">
        <v>100</v>
      </c>
      <c r="K110" s="2" t="s">
        <v>100</v>
      </c>
      <c r="L110" s="2" t="s">
        <v>100</v>
      </c>
      <c r="M110" s="4">
        <v>1.1531397099762808E-2</v>
      </c>
      <c r="N110" s="2" t="s">
        <v>100</v>
      </c>
      <c r="O110" s="2" t="s">
        <v>100</v>
      </c>
      <c r="P110" s="2" t="s">
        <v>100</v>
      </c>
      <c r="Q110" s="2" t="s">
        <v>100</v>
      </c>
      <c r="R110" s="3">
        <v>4745.5021665345857</v>
      </c>
      <c r="S110" s="2" t="s">
        <v>100</v>
      </c>
      <c r="T110" s="2" t="s">
        <v>100</v>
      </c>
      <c r="U110" s="2" t="s">
        <v>100</v>
      </c>
      <c r="V110" s="2" t="s">
        <v>100</v>
      </c>
      <c r="W110" s="2" t="s">
        <v>100</v>
      </c>
      <c r="X110" s="2" t="s">
        <v>100</v>
      </c>
      <c r="Y110" s="2" t="s">
        <v>100</v>
      </c>
      <c r="Z110" s="2" t="s">
        <v>100</v>
      </c>
      <c r="AA110" s="2" t="s">
        <v>100</v>
      </c>
      <c r="AB110" s="4" t="s">
        <v>100</v>
      </c>
      <c r="AC110" s="4" t="s">
        <v>100</v>
      </c>
      <c r="AD110" s="4" t="s">
        <v>100</v>
      </c>
      <c r="AE110" s="4" t="s">
        <v>100</v>
      </c>
      <c r="AF110" s="4" t="s">
        <v>100</v>
      </c>
      <c r="AG110" s="4" t="s">
        <v>100</v>
      </c>
      <c r="AH110" s="4" t="s">
        <v>100</v>
      </c>
      <c r="AI110" s="4" t="s">
        <v>100</v>
      </c>
      <c r="AJ110" s="4" t="s">
        <v>100</v>
      </c>
      <c r="AK110" s="4" t="s">
        <v>100</v>
      </c>
      <c r="AL110" s="2" t="s">
        <v>100</v>
      </c>
      <c r="AM110" s="2" t="s">
        <v>100</v>
      </c>
      <c r="AN110" s="2" t="s">
        <v>100</v>
      </c>
      <c r="AO110" s="2" t="s">
        <v>100</v>
      </c>
      <c r="AP110" s="2" t="s">
        <v>100</v>
      </c>
      <c r="AQ110" s="5" t="s">
        <v>100</v>
      </c>
      <c r="AR110" s="5" t="s">
        <v>100</v>
      </c>
      <c r="AS110" s="5" t="s">
        <v>100</v>
      </c>
      <c r="AT110" s="5" t="s">
        <v>100</v>
      </c>
      <c r="AU110" s="5" t="s">
        <v>100</v>
      </c>
      <c r="AV110" s="27" t="s">
        <v>100</v>
      </c>
      <c r="AW110" s="4" t="s">
        <v>100</v>
      </c>
      <c r="AX110" s="4" t="s">
        <v>100</v>
      </c>
      <c r="AY110" s="3" t="s">
        <v>100</v>
      </c>
      <c r="AZ110" s="27" t="s">
        <v>100</v>
      </c>
      <c r="BA110" s="4" t="s">
        <v>100</v>
      </c>
      <c r="BB110" s="4" t="s">
        <v>100</v>
      </c>
      <c r="BC110" s="26" t="s">
        <v>100</v>
      </c>
      <c r="BD110" s="4" t="s">
        <v>100</v>
      </c>
    </row>
    <row r="111" spans="1:56" x14ac:dyDescent="0.25">
      <c r="A111" s="35"/>
      <c r="B111" s="7">
        <v>42675</v>
      </c>
      <c r="C111" s="8">
        <v>127.8223135333572</v>
      </c>
      <c r="D111" s="8" t="s">
        <v>100</v>
      </c>
      <c r="E111" s="8" t="s">
        <v>100</v>
      </c>
      <c r="F111" s="8" t="s">
        <v>100</v>
      </c>
      <c r="G111" s="8" t="s">
        <v>100</v>
      </c>
      <c r="H111" s="11">
        <v>3.1458470133382296E-3</v>
      </c>
      <c r="I111" s="8" t="s">
        <v>100</v>
      </c>
      <c r="J111" s="8" t="s">
        <v>100</v>
      </c>
      <c r="K111" s="8" t="s">
        <v>100</v>
      </c>
      <c r="L111" s="8" t="s">
        <v>100</v>
      </c>
      <c r="M111" s="11">
        <v>8.9406722761411483E-3</v>
      </c>
      <c r="N111" s="8" t="s">
        <v>100</v>
      </c>
      <c r="O111" s="8" t="s">
        <v>100</v>
      </c>
      <c r="P111" s="8" t="s">
        <v>100</v>
      </c>
      <c r="Q111" s="8" t="s">
        <v>100</v>
      </c>
      <c r="R111" s="10">
        <v>4760.4307903519693</v>
      </c>
      <c r="S111" s="8" t="s">
        <v>100</v>
      </c>
      <c r="T111" s="8" t="s">
        <v>100</v>
      </c>
      <c r="U111" s="8" t="s">
        <v>100</v>
      </c>
      <c r="V111" s="8" t="s">
        <v>100</v>
      </c>
      <c r="W111" s="8" t="s">
        <v>100</v>
      </c>
      <c r="X111" s="8" t="s">
        <v>100</v>
      </c>
      <c r="Y111" s="8" t="s">
        <v>100</v>
      </c>
      <c r="Z111" s="8" t="s">
        <v>100</v>
      </c>
      <c r="AA111" s="8" t="s">
        <v>100</v>
      </c>
      <c r="AB111" s="11" t="s">
        <v>100</v>
      </c>
      <c r="AC111" s="11" t="s">
        <v>100</v>
      </c>
      <c r="AD111" s="11" t="s">
        <v>100</v>
      </c>
      <c r="AE111" s="11" t="s">
        <v>100</v>
      </c>
      <c r="AF111" s="11" t="s">
        <v>100</v>
      </c>
      <c r="AG111" s="11" t="s">
        <v>100</v>
      </c>
      <c r="AH111" s="11" t="s">
        <v>100</v>
      </c>
      <c r="AI111" s="11" t="s">
        <v>100</v>
      </c>
      <c r="AJ111" s="11" t="s">
        <v>100</v>
      </c>
      <c r="AK111" s="11" t="s">
        <v>100</v>
      </c>
      <c r="AL111" s="8" t="s">
        <v>100</v>
      </c>
      <c r="AM111" s="8" t="s">
        <v>100</v>
      </c>
      <c r="AN111" s="8" t="s">
        <v>100</v>
      </c>
      <c r="AO111" s="8" t="s">
        <v>100</v>
      </c>
      <c r="AP111" s="8" t="s">
        <v>100</v>
      </c>
      <c r="AQ111" s="34" t="s">
        <v>100</v>
      </c>
      <c r="AR111" s="34" t="s">
        <v>100</v>
      </c>
      <c r="AS111" s="34" t="s">
        <v>100</v>
      </c>
      <c r="AT111" s="34" t="s">
        <v>100</v>
      </c>
      <c r="AU111" s="34" t="s">
        <v>100</v>
      </c>
      <c r="AV111" s="28" t="s">
        <v>100</v>
      </c>
      <c r="AW111" s="11" t="s">
        <v>100</v>
      </c>
      <c r="AX111" s="11" t="s">
        <v>100</v>
      </c>
      <c r="AY111" s="10" t="s">
        <v>100</v>
      </c>
      <c r="AZ111" s="28" t="s">
        <v>100</v>
      </c>
      <c r="BA111" s="11" t="s">
        <v>100</v>
      </c>
      <c r="BB111" s="11" t="s">
        <v>100</v>
      </c>
      <c r="BC111" s="25" t="s">
        <v>100</v>
      </c>
      <c r="BD111" s="11" t="s">
        <v>100</v>
      </c>
    </row>
    <row r="112" spans="1:56" x14ac:dyDescent="0.25">
      <c r="A112" s="35"/>
      <c r="B112" s="6">
        <v>42705</v>
      </c>
      <c r="C112" s="2">
        <v>128.00153112839286</v>
      </c>
      <c r="D112" s="2" t="s">
        <v>100</v>
      </c>
      <c r="E112" s="2" t="s">
        <v>100</v>
      </c>
      <c r="F112" s="2" t="s">
        <v>100</v>
      </c>
      <c r="G112" s="2" t="s">
        <v>100</v>
      </c>
      <c r="H112" s="4">
        <v>1.4020837996245709E-3</v>
      </c>
      <c r="I112" s="2" t="s">
        <v>100</v>
      </c>
      <c r="J112" s="2" t="s">
        <v>100</v>
      </c>
      <c r="K112" s="2" t="s">
        <v>100</v>
      </c>
      <c r="L112" s="2" t="s">
        <v>100</v>
      </c>
      <c r="M112" s="4">
        <v>3.7041139874260942E-3</v>
      </c>
      <c r="N112" s="2" t="s">
        <v>100</v>
      </c>
      <c r="O112" s="2" t="s">
        <v>100</v>
      </c>
      <c r="P112" s="2" t="s">
        <v>100</v>
      </c>
      <c r="Q112" s="2" t="s">
        <v>100</v>
      </c>
      <c r="R112" s="3">
        <v>4767.1053132423558</v>
      </c>
      <c r="S112" s="2" t="s">
        <v>100</v>
      </c>
      <c r="T112" s="2" t="s">
        <v>100</v>
      </c>
      <c r="U112" s="2" t="s">
        <v>100</v>
      </c>
      <c r="V112" s="2" t="s">
        <v>100</v>
      </c>
      <c r="W112" s="2" t="s">
        <v>100</v>
      </c>
      <c r="X112" s="2" t="s">
        <v>100</v>
      </c>
      <c r="Y112" s="2" t="s">
        <v>100</v>
      </c>
      <c r="Z112" s="2" t="s">
        <v>100</v>
      </c>
      <c r="AA112" s="2" t="s">
        <v>100</v>
      </c>
      <c r="AB112" s="4" t="s">
        <v>100</v>
      </c>
      <c r="AC112" s="4" t="s">
        <v>100</v>
      </c>
      <c r="AD112" s="4" t="s">
        <v>100</v>
      </c>
      <c r="AE112" s="4" t="s">
        <v>100</v>
      </c>
      <c r="AF112" s="4" t="s">
        <v>100</v>
      </c>
      <c r="AG112" s="4" t="s">
        <v>100</v>
      </c>
      <c r="AH112" s="4" t="s">
        <v>100</v>
      </c>
      <c r="AI112" s="4" t="s">
        <v>100</v>
      </c>
      <c r="AJ112" s="4" t="s">
        <v>100</v>
      </c>
      <c r="AK112" s="4" t="s">
        <v>100</v>
      </c>
      <c r="AL112" s="2" t="s">
        <v>100</v>
      </c>
      <c r="AM112" s="2" t="s">
        <v>100</v>
      </c>
      <c r="AN112" s="2" t="s">
        <v>100</v>
      </c>
      <c r="AO112" s="2" t="s">
        <v>100</v>
      </c>
      <c r="AP112" s="2" t="s">
        <v>100</v>
      </c>
      <c r="AQ112" s="5" t="s">
        <v>100</v>
      </c>
      <c r="AR112" s="5" t="s">
        <v>100</v>
      </c>
      <c r="AS112" s="5" t="s">
        <v>100</v>
      </c>
      <c r="AT112" s="5" t="s">
        <v>100</v>
      </c>
      <c r="AU112" s="5" t="s">
        <v>100</v>
      </c>
      <c r="AV112" s="27" t="s">
        <v>100</v>
      </c>
      <c r="AW112" s="4" t="s">
        <v>100</v>
      </c>
      <c r="AX112" s="4" t="s">
        <v>100</v>
      </c>
      <c r="AY112" s="3" t="s">
        <v>100</v>
      </c>
      <c r="AZ112" s="27" t="s">
        <v>100</v>
      </c>
      <c r="BA112" s="4" t="s">
        <v>100</v>
      </c>
      <c r="BB112" s="4" t="s">
        <v>100</v>
      </c>
      <c r="BC112" s="26" t="s">
        <v>100</v>
      </c>
      <c r="BD112" s="4" t="s">
        <v>100</v>
      </c>
    </row>
    <row r="113" spans="1:56" x14ac:dyDescent="0.25">
      <c r="A113" s="35"/>
      <c r="B113" s="7">
        <v>42736</v>
      </c>
      <c r="C113" s="8">
        <v>127.44270432708106</v>
      </c>
      <c r="D113" s="8" t="s">
        <v>100</v>
      </c>
      <c r="E113" s="8" t="s">
        <v>100</v>
      </c>
      <c r="F113" s="8" t="s">
        <v>100</v>
      </c>
      <c r="G113" s="8" t="s">
        <v>100</v>
      </c>
      <c r="H113" s="11">
        <v>-4.3657821620216334E-3</v>
      </c>
      <c r="I113" s="8" t="s">
        <v>100</v>
      </c>
      <c r="J113" s="8" t="s">
        <v>100</v>
      </c>
      <c r="K113" s="8" t="s">
        <v>100</v>
      </c>
      <c r="L113" s="8" t="s">
        <v>100</v>
      </c>
      <c r="M113" s="11">
        <v>-1.1205355354604318E-3</v>
      </c>
      <c r="N113" s="8" t="s">
        <v>100</v>
      </c>
      <c r="O113" s="8" t="s">
        <v>100</v>
      </c>
      <c r="P113" s="8" t="s">
        <v>100</v>
      </c>
      <c r="Q113" s="8" t="s">
        <v>100</v>
      </c>
      <c r="R113" s="10">
        <v>4746.2931699013234</v>
      </c>
      <c r="S113" s="8" t="s">
        <v>100</v>
      </c>
      <c r="T113" s="8" t="s">
        <v>100</v>
      </c>
      <c r="U113" s="8" t="s">
        <v>100</v>
      </c>
      <c r="V113" s="8" t="s">
        <v>100</v>
      </c>
      <c r="W113" s="8" t="s">
        <v>100</v>
      </c>
      <c r="X113" s="8" t="s">
        <v>100</v>
      </c>
      <c r="Y113" s="8" t="s">
        <v>100</v>
      </c>
      <c r="Z113" s="8" t="s">
        <v>100</v>
      </c>
      <c r="AA113" s="8" t="s">
        <v>100</v>
      </c>
      <c r="AB113" s="11" t="s">
        <v>100</v>
      </c>
      <c r="AC113" s="11" t="s">
        <v>100</v>
      </c>
      <c r="AD113" s="11" t="s">
        <v>100</v>
      </c>
      <c r="AE113" s="11" t="s">
        <v>100</v>
      </c>
      <c r="AF113" s="11" t="s">
        <v>100</v>
      </c>
      <c r="AG113" s="11" t="s">
        <v>100</v>
      </c>
      <c r="AH113" s="11" t="s">
        <v>100</v>
      </c>
      <c r="AI113" s="11" t="s">
        <v>100</v>
      </c>
      <c r="AJ113" s="11" t="s">
        <v>100</v>
      </c>
      <c r="AK113" s="11" t="s">
        <v>100</v>
      </c>
      <c r="AL113" s="8" t="s">
        <v>100</v>
      </c>
      <c r="AM113" s="8" t="s">
        <v>100</v>
      </c>
      <c r="AN113" s="8" t="s">
        <v>100</v>
      </c>
      <c r="AO113" s="8" t="s">
        <v>100</v>
      </c>
      <c r="AP113" s="8" t="s">
        <v>100</v>
      </c>
      <c r="AQ113" s="34" t="s">
        <v>100</v>
      </c>
      <c r="AR113" s="34" t="s">
        <v>100</v>
      </c>
      <c r="AS113" s="34" t="s">
        <v>100</v>
      </c>
      <c r="AT113" s="34" t="s">
        <v>100</v>
      </c>
      <c r="AU113" s="34" t="s">
        <v>100</v>
      </c>
      <c r="AV113" s="28" t="s">
        <v>100</v>
      </c>
      <c r="AW113" s="11" t="s">
        <v>100</v>
      </c>
      <c r="AX113" s="11" t="s">
        <v>100</v>
      </c>
      <c r="AY113" s="10" t="s">
        <v>100</v>
      </c>
      <c r="AZ113" s="28" t="s">
        <v>100</v>
      </c>
      <c r="BA113" s="11" t="s">
        <v>100</v>
      </c>
      <c r="BB113" s="11" t="s">
        <v>100</v>
      </c>
      <c r="BC113" s="25" t="s">
        <v>100</v>
      </c>
      <c r="BD113" s="11" t="s">
        <v>100</v>
      </c>
    </row>
    <row r="114" spans="1:56" x14ac:dyDescent="0.25">
      <c r="A114" s="35"/>
      <c r="B114" s="6">
        <v>42767</v>
      </c>
      <c r="C114" s="2">
        <v>127.49543414075038</v>
      </c>
      <c r="D114" s="2" t="s">
        <v>100</v>
      </c>
      <c r="E114" s="2" t="s">
        <v>100</v>
      </c>
      <c r="F114" s="2" t="s">
        <v>100</v>
      </c>
      <c r="G114" s="2" t="s">
        <v>100</v>
      </c>
      <c r="H114" s="4">
        <v>4.1375309750164228E-4</v>
      </c>
      <c r="I114" s="2" t="s">
        <v>100</v>
      </c>
      <c r="J114" s="2" t="s">
        <v>100</v>
      </c>
      <c r="K114" s="2" t="s">
        <v>100</v>
      </c>
      <c r="L114" s="2" t="s">
        <v>100</v>
      </c>
      <c r="M114" s="4">
        <v>-1.1268609951823327E-3</v>
      </c>
      <c r="N114" s="2" t="s">
        <v>100</v>
      </c>
      <c r="O114" s="2" t="s">
        <v>100</v>
      </c>
      <c r="P114" s="2" t="s">
        <v>100</v>
      </c>
      <c r="Q114" s="2" t="s">
        <v>100</v>
      </c>
      <c r="R114" s="3">
        <v>4748.256963402021</v>
      </c>
      <c r="S114" s="2" t="s">
        <v>100</v>
      </c>
      <c r="T114" s="2" t="s">
        <v>100</v>
      </c>
      <c r="U114" s="2" t="s">
        <v>100</v>
      </c>
      <c r="V114" s="2" t="s">
        <v>100</v>
      </c>
      <c r="W114" s="2" t="s">
        <v>100</v>
      </c>
      <c r="X114" s="2" t="s">
        <v>100</v>
      </c>
      <c r="Y114" s="2" t="s">
        <v>100</v>
      </c>
      <c r="Z114" s="2" t="s">
        <v>100</v>
      </c>
      <c r="AA114" s="2" t="s">
        <v>100</v>
      </c>
      <c r="AB114" s="4" t="s">
        <v>100</v>
      </c>
      <c r="AC114" s="4" t="s">
        <v>100</v>
      </c>
      <c r="AD114" s="4" t="s">
        <v>100</v>
      </c>
      <c r="AE114" s="4" t="s">
        <v>100</v>
      </c>
      <c r="AF114" s="4" t="s">
        <v>100</v>
      </c>
      <c r="AG114" s="4" t="s">
        <v>100</v>
      </c>
      <c r="AH114" s="4" t="s">
        <v>100</v>
      </c>
      <c r="AI114" s="4" t="s">
        <v>100</v>
      </c>
      <c r="AJ114" s="4" t="s">
        <v>100</v>
      </c>
      <c r="AK114" s="4" t="s">
        <v>100</v>
      </c>
      <c r="AL114" s="2" t="s">
        <v>100</v>
      </c>
      <c r="AM114" s="2" t="s">
        <v>100</v>
      </c>
      <c r="AN114" s="2" t="s">
        <v>100</v>
      </c>
      <c r="AO114" s="2" t="s">
        <v>100</v>
      </c>
      <c r="AP114" s="2" t="s">
        <v>100</v>
      </c>
      <c r="AQ114" s="5" t="s">
        <v>100</v>
      </c>
      <c r="AR114" s="5" t="s">
        <v>100</v>
      </c>
      <c r="AS114" s="5" t="s">
        <v>100</v>
      </c>
      <c r="AT114" s="5" t="s">
        <v>100</v>
      </c>
      <c r="AU114" s="5" t="s">
        <v>100</v>
      </c>
      <c r="AV114" s="27" t="s">
        <v>100</v>
      </c>
      <c r="AW114" s="4" t="s">
        <v>100</v>
      </c>
      <c r="AX114" s="4" t="s">
        <v>100</v>
      </c>
      <c r="AY114" s="3" t="s">
        <v>100</v>
      </c>
      <c r="AZ114" s="27" t="s">
        <v>100</v>
      </c>
      <c r="BA114" s="4" t="s">
        <v>100</v>
      </c>
      <c r="BB114" s="4" t="s">
        <v>100</v>
      </c>
      <c r="BC114" s="26" t="s">
        <v>100</v>
      </c>
      <c r="BD114" s="4" t="s">
        <v>100</v>
      </c>
    </row>
    <row r="115" spans="1:56" x14ac:dyDescent="0.25">
      <c r="A115" s="35"/>
      <c r="B115" s="7">
        <v>42795</v>
      </c>
      <c r="C115" s="8">
        <v>127.3101144102144</v>
      </c>
      <c r="D115" s="8" t="s">
        <v>100</v>
      </c>
      <c r="E115" s="8" t="s">
        <v>100</v>
      </c>
      <c r="F115" s="8" t="s">
        <v>100</v>
      </c>
      <c r="G115" s="8" t="s">
        <v>100</v>
      </c>
      <c r="H115" s="11">
        <v>-1.4535401348679095E-3</v>
      </c>
      <c r="I115" s="8" t="s">
        <v>100</v>
      </c>
      <c r="J115" s="8" t="s">
        <v>100</v>
      </c>
      <c r="K115" s="8" t="s">
        <v>100</v>
      </c>
      <c r="L115" s="8" t="s">
        <v>100</v>
      </c>
      <c r="M115" s="11">
        <v>-2.6985047931169515E-3</v>
      </c>
      <c r="N115" s="8" t="s">
        <v>100</v>
      </c>
      <c r="O115" s="8" t="s">
        <v>100</v>
      </c>
      <c r="P115" s="8" t="s">
        <v>100</v>
      </c>
      <c r="Q115" s="8" t="s">
        <v>100</v>
      </c>
      <c r="R115" s="10">
        <v>4741.3551813350505</v>
      </c>
      <c r="S115" s="8" t="s">
        <v>100</v>
      </c>
      <c r="T115" s="8" t="s">
        <v>100</v>
      </c>
      <c r="U115" s="8" t="s">
        <v>100</v>
      </c>
      <c r="V115" s="8" t="s">
        <v>100</v>
      </c>
      <c r="W115" s="8" t="s">
        <v>100</v>
      </c>
      <c r="X115" s="8" t="s">
        <v>100</v>
      </c>
      <c r="Y115" s="8" t="s">
        <v>100</v>
      </c>
      <c r="Z115" s="8" t="s">
        <v>100</v>
      </c>
      <c r="AA115" s="8" t="s">
        <v>100</v>
      </c>
      <c r="AB115" s="11" t="s">
        <v>100</v>
      </c>
      <c r="AC115" s="11" t="s">
        <v>100</v>
      </c>
      <c r="AD115" s="11" t="s">
        <v>100</v>
      </c>
      <c r="AE115" s="11" t="s">
        <v>100</v>
      </c>
      <c r="AF115" s="11" t="s">
        <v>100</v>
      </c>
      <c r="AG115" s="11" t="s">
        <v>100</v>
      </c>
      <c r="AH115" s="11" t="s">
        <v>100</v>
      </c>
      <c r="AI115" s="11" t="s">
        <v>100</v>
      </c>
      <c r="AJ115" s="11" t="s">
        <v>100</v>
      </c>
      <c r="AK115" s="11" t="s">
        <v>100</v>
      </c>
      <c r="AL115" s="8" t="s">
        <v>100</v>
      </c>
      <c r="AM115" s="8" t="s">
        <v>100</v>
      </c>
      <c r="AN115" s="8" t="s">
        <v>100</v>
      </c>
      <c r="AO115" s="8" t="s">
        <v>100</v>
      </c>
      <c r="AP115" s="8" t="s">
        <v>100</v>
      </c>
      <c r="AQ115" s="34" t="s">
        <v>100</v>
      </c>
      <c r="AR115" s="34" t="s">
        <v>100</v>
      </c>
      <c r="AS115" s="34" t="s">
        <v>100</v>
      </c>
      <c r="AT115" s="34" t="s">
        <v>100</v>
      </c>
      <c r="AU115" s="34" t="s">
        <v>100</v>
      </c>
      <c r="AV115" s="28" t="s">
        <v>100</v>
      </c>
      <c r="AW115" s="11" t="s">
        <v>100</v>
      </c>
      <c r="AX115" s="11" t="s">
        <v>100</v>
      </c>
      <c r="AY115" s="10" t="s">
        <v>100</v>
      </c>
      <c r="AZ115" s="28" t="s">
        <v>100</v>
      </c>
      <c r="BA115" s="11" t="s">
        <v>100</v>
      </c>
      <c r="BB115" s="11" t="s">
        <v>100</v>
      </c>
      <c r="BC115" s="25" t="s">
        <v>100</v>
      </c>
      <c r="BD115" s="11" t="s">
        <v>100</v>
      </c>
    </row>
    <row r="116" spans="1:56" x14ac:dyDescent="0.25">
      <c r="A116" s="35"/>
      <c r="B116" s="6">
        <v>42826</v>
      </c>
      <c r="C116" s="2">
        <v>127.54104842149947</v>
      </c>
      <c r="D116" s="2" t="s">
        <v>100</v>
      </c>
      <c r="E116" s="2" t="s">
        <v>100</v>
      </c>
      <c r="F116" s="2" t="s">
        <v>100</v>
      </c>
      <c r="G116" s="2" t="s">
        <v>100</v>
      </c>
      <c r="H116" s="4">
        <v>1.8139486587919582E-3</v>
      </c>
      <c r="I116" s="2" t="s">
        <v>100</v>
      </c>
      <c r="J116" s="2" t="s">
        <v>100</v>
      </c>
      <c r="K116" s="2" t="s">
        <v>100</v>
      </c>
      <c r="L116" s="2" t="s">
        <v>100</v>
      </c>
      <c r="M116" s="4">
        <v>-1.9062289248295006E-3</v>
      </c>
      <c r="N116" s="2" t="s">
        <v>100</v>
      </c>
      <c r="O116" s="2" t="s">
        <v>100</v>
      </c>
      <c r="P116" s="2" t="s">
        <v>100</v>
      </c>
      <c r="Q116" s="2" t="s">
        <v>100</v>
      </c>
      <c r="R116" s="3">
        <v>4749.9557562070904</v>
      </c>
      <c r="S116" s="2" t="s">
        <v>100</v>
      </c>
      <c r="T116" s="2" t="s">
        <v>100</v>
      </c>
      <c r="U116" s="2" t="s">
        <v>100</v>
      </c>
      <c r="V116" s="2" t="s">
        <v>100</v>
      </c>
      <c r="W116" s="2" t="s">
        <v>100</v>
      </c>
      <c r="X116" s="2" t="s">
        <v>100</v>
      </c>
      <c r="Y116" s="2" t="s">
        <v>100</v>
      </c>
      <c r="Z116" s="2" t="s">
        <v>100</v>
      </c>
      <c r="AA116" s="2" t="s">
        <v>100</v>
      </c>
      <c r="AB116" s="4" t="s">
        <v>100</v>
      </c>
      <c r="AC116" s="4" t="s">
        <v>100</v>
      </c>
      <c r="AD116" s="4" t="s">
        <v>100</v>
      </c>
      <c r="AE116" s="4" t="s">
        <v>100</v>
      </c>
      <c r="AF116" s="4" t="s">
        <v>100</v>
      </c>
      <c r="AG116" s="4" t="s">
        <v>100</v>
      </c>
      <c r="AH116" s="4" t="s">
        <v>100</v>
      </c>
      <c r="AI116" s="4" t="s">
        <v>100</v>
      </c>
      <c r="AJ116" s="4" t="s">
        <v>100</v>
      </c>
      <c r="AK116" s="4" t="s">
        <v>100</v>
      </c>
      <c r="AL116" s="2" t="s">
        <v>100</v>
      </c>
      <c r="AM116" s="2" t="s">
        <v>100</v>
      </c>
      <c r="AN116" s="2" t="s">
        <v>100</v>
      </c>
      <c r="AO116" s="2" t="s">
        <v>100</v>
      </c>
      <c r="AP116" s="2" t="s">
        <v>100</v>
      </c>
      <c r="AQ116" s="5" t="s">
        <v>100</v>
      </c>
      <c r="AR116" s="5" t="s">
        <v>100</v>
      </c>
      <c r="AS116" s="5" t="s">
        <v>100</v>
      </c>
      <c r="AT116" s="5" t="s">
        <v>100</v>
      </c>
      <c r="AU116" s="5" t="s">
        <v>100</v>
      </c>
      <c r="AV116" s="27" t="s">
        <v>100</v>
      </c>
      <c r="AW116" s="4" t="s">
        <v>100</v>
      </c>
      <c r="AX116" s="4" t="s">
        <v>100</v>
      </c>
      <c r="AY116" s="3" t="s">
        <v>100</v>
      </c>
      <c r="AZ116" s="27" t="s">
        <v>100</v>
      </c>
      <c r="BA116" s="4" t="s">
        <v>100</v>
      </c>
      <c r="BB116" s="4" t="s">
        <v>100</v>
      </c>
      <c r="BC116" s="26" t="s">
        <v>100</v>
      </c>
      <c r="BD116" s="4" t="s">
        <v>100</v>
      </c>
    </row>
    <row r="117" spans="1:56" x14ac:dyDescent="0.25">
      <c r="A117" s="35"/>
      <c r="B117" s="7">
        <v>42856</v>
      </c>
      <c r="C117" s="8">
        <v>127.61677466403933</v>
      </c>
      <c r="D117" s="8" t="s">
        <v>100</v>
      </c>
      <c r="E117" s="8" t="s">
        <v>100</v>
      </c>
      <c r="F117" s="8" t="s">
        <v>100</v>
      </c>
      <c r="G117" s="8" t="s">
        <v>100</v>
      </c>
      <c r="H117" s="11">
        <v>5.9374016034105775E-4</v>
      </c>
      <c r="I117" s="8" t="s">
        <v>100</v>
      </c>
      <c r="J117" s="8" t="s">
        <v>100</v>
      </c>
      <c r="K117" s="8" t="s">
        <v>100</v>
      </c>
      <c r="L117" s="8" t="s">
        <v>100</v>
      </c>
      <c r="M117" s="11">
        <v>-2.4763302202157611E-3</v>
      </c>
      <c r="N117" s="8" t="s">
        <v>100</v>
      </c>
      <c r="O117" s="8" t="s">
        <v>100</v>
      </c>
      <c r="P117" s="8" t="s">
        <v>100</v>
      </c>
      <c r="Q117" s="8" t="s">
        <v>100</v>
      </c>
      <c r="R117" s="10">
        <v>4752.7759956993941</v>
      </c>
      <c r="S117" s="8" t="s">
        <v>100</v>
      </c>
      <c r="T117" s="8" t="s">
        <v>100</v>
      </c>
      <c r="U117" s="8" t="s">
        <v>100</v>
      </c>
      <c r="V117" s="8" t="s">
        <v>100</v>
      </c>
      <c r="W117" s="8" t="s">
        <v>100</v>
      </c>
      <c r="X117" s="8" t="s">
        <v>100</v>
      </c>
      <c r="Y117" s="8" t="s">
        <v>100</v>
      </c>
      <c r="Z117" s="8" t="s">
        <v>100</v>
      </c>
      <c r="AA117" s="8" t="s">
        <v>100</v>
      </c>
      <c r="AB117" s="11" t="s">
        <v>100</v>
      </c>
      <c r="AC117" s="11" t="s">
        <v>100</v>
      </c>
      <c r="AD117" s="11" t="s">
        <v>100</v>
      </c>
      <c r="AE117" s="11" t="s">
        <v>100</v>
      </c>
      <c r="AF117" s="11" t="s">
        <v>100</v>
      </c>
      <c r="AG117" s="11" t="s">
        <v>100</v>
      </c>
      <c r="AH117" s="11" t="s">
        <v>100</v>
      </c>
      <c r="AI117" s="11" t="s">
        <v>100</v>
      </c>
      <c r="AJ117" s="11" t="s">
        <v>100</v>
      </c>
      <c r="AK117" s="11" t="s">
        <v>100</v>
      </c>
      <c r="AL117" s="8" t="s">
        <v>100</v>
      </c>
      <c r="AM117" s="8" t="s">
        <v>100</v>
      </c>
      <c r="AN117" s="8" t="s">
        <v>100</v>
      </c>
      <c r="AO117" s="8" t="s">
        <v>100</v>
      </c>
      <c r="AP117" s="8" t="s">
        <v>100</v>
      </c>
      <c r="AQ117" s="34" t="s">
        <v>100</v>
      </c>
      <c r="AR117" s="34" t="s">
        <v>100</v>
      </c>
      <c r="AS117" s="34" t="s">
        <v>100</v>
      </c>
      <c r="AT117" s="34" t="s">
        <v>100</v>
      </c>
      <c r="AU117" s="34" t="s">
        <v>100</v>
      </c>
      <c r="AV117" s="28" t="s">
        <v>100</v>
      </c>
      <c r="AW117" s="11" t="s">
        <v>100</v>
      </c>
      <c r="AX117" s="11" t="s">
        <v>100</v>
      </c>
      <c r="AY117" s="10" t="s">
        <v>100</v>
      </c>
      <c r="AZ117" s="28" t="s">
        <v>100</v>
      </c>
      <c r="BA117" s="11" t="s">
        <v>100</v>
      </c>
      <c r="BB117" s="11" t="s">
        <v>100</v>
      </c>
      <c r="BC117" s="25" t="s">
        <v>100</v>
      </c>
      <c r="BD117" s="11" t="s">
        <v>100</v>
      </c>
    </row>
    <row r="118" spans="1:56" x14ac:dyDescent="0.25">
      <c r="A118" s="35"/>
      <c r="B118" s="6">
        <v>42887</v>
      </c>
      <c r="C118" s="2">
        <v>128.04250665623016</v>
      </c>
      <c r="D118" s="2" t="s">
        <v>100</v>
      </c>
      <c r="E118" s="2" t="s">
        <v>100</v>
      </c>
      <c r="F118" s="2" t="s">
        <v>100</v>
      </c>
      <c r="G118" s="2" t="s">
        <v>100</v>
      </c>
      <c r="H118" s="4">
        <v>3.3360190563632144E-3</v>
      </c>
      <c r="I118" s="2" t="s">
        <v>100</v>
      </c>
      <c r="J118" s="2" t="s">
        <v>100</v>
      </c>
      <c r="K118" s="2" t="s">
        <v>100</v>
      </c>
      <c r="L118" s="2" t="s">
        <v>100</v>
      </c>
      <c r="M118" s="4">
        <v>5.2669399917908422E-3</v>
      </c>
      <c r="N118" s="2" t="s">
        <v>100</v>
      </c>
      <c r="O118" s="2" t="s">
        <v>100</v>
      </c>
      <c r="P118" s="2" t="s">
        <v>100</v>
      </c>
      <c r="Q118" s="2" t="s">
        <v>100</v>
      </c>
      <c r="R118" s="3">
        <v>4768.6313469916722</v>
      </c>
      <c r="S118" s="2" t="s">
        <v>100</v>
      </c>
      <c r="T118" s="2" t="s">
        <v>100</v>
      </c>
      <c r="U118" s="2" t="s">
        <v>100</v>
      </c>
      <c r="V118" s="2" t="s">
        <v>100</v>
      </c>
      <c r="W118" s="2" t="s">
        <v>100</v>
      </c>
      <c r="X118" s="2" t="s">
        <v>100</v>
      </c>
      <c r="Y118" s="2" t="s">
        <v>100</v>
      </c>
      <c r="Z118" s="2" t="s">
        <v>100</v>
      </c>
      <c r="AA118" s="2" t="s">
        <v>100</v>
      </c>
      <c r="AB118" s="4" t="s">
        <v>100</v>
      </c>
      <c r="AC118" s="4" t="s">
        <v>100</v>
      </c>
      <c r="AD118" s="4" t="s">
        <v>100</v>
      </c>
      <c r="AE118" s="4" t="s">
        <v>100</v>
      </c>
      <c r="AF118" s="4" t="s">
        <v>100</v>
      </c>
      <c r="AG118" s="4" t="s">
        <v>100</v>
      </c>
      <c r="AH118" s="4" t="s">
        <v>100</v>
      </c>
      <c r="AI118" s="4" t="s">
        <v>100</v>
      </c>
      <c r="AJ118" s="4" t="s">
        <v>100</v>
      </c>
      <c r="AK118" s="4" t="s">
        <v>100</v>
      </c>
      <c r="AL118" s="2" t="s">
        <v>100</v>
      </c>
      <c r="AM118" s="2" t="s">
        <v>100</v>
      </c>
      <c r="AN118" s="2" t="s">
        <v>100</v>
      </c>
      <c r="AO118" s="2" t="s">
        <v>100</v>
      </c>
      <c r="AP118" s="2" t="s">
        <v>100</v>
      </c>
      <c r="AQ118" s="5" t="s">
        <v>100</v>
      </c>
      <c r="AR118" s="5" t="s">
        <v>100</v>
      </c>
      <c r="AS118" s="5" t="s">
        <v>100</v>
      </c>
      <c r="AT118" s="5" t="s">
        <v>100</v>
      </c>
      <c r="AU118" s="5" t="s">
        <v>100</v>
      </c>
      <c r="AV118" s="27" t="s">
        <v>100</v>
      </c>
      <c r="AW118" s="4" t="s">
        <v>100</v>
      </c>
      <c r="AX118" s="4" t="s">
        <v>100</v>
      </c>
      <c r="AY118" s="3" t="s">
        <v>100</v>
      </c>
      <c r="AZ118" s="27" t="s">
        <v>100</v>
      </c>
      <c r="BA118" s="4" t="s">
        <v>100</v>
      </c>
      <c r="BB118" s="4" t="s">
        <v>100</v>
      </c>
      <c r="BC118" s="26" t="s">
        <v>100</v>
      </c>
      <c r="BD118" s="4" t="s">
        <v>100</v>
      </c>
    </row>
    <row r="119" spans="1:56" x14ac:dyDescent="0.25">
      <c r="A119" s="35"/>
      <c r="B119" s="7">
        <v>42917</v>
      </c>
      <c r="C119" s="8">
        <v>128.27936816453376</v>
      </c>
      <c r="D119" s="8" t="s">
        <v>100</v>
      </c>
      <c r="E119" s="8" t="s">
        <v>100</v>
      </c>
      <c r="F119" s="8" t="s">
        <v>100</v>
      </c>
      <c r="G119" s="8" t="s">
        <v>100</v>
      </c>
      <c r="H119" s="11">
        <v>1.8498662240309257E-3</v>
      </c>
      <c r="I119" s="8" t="s">
        <v>100</v>
      </c>
      <c r="J119" s="8" t="s">
        <v>100</v>
      </c>
      <c r="K119" s="8" t="s">
        <v>100</v>
      </c>
      <c r="L119" s="8" t="s">
        <v>100</v>
      </c>
      <c r="M119" s="11">
        <v>1.1118481641305689E-2</v>
      </c>
      <c r="N119" s="8" t="s">
        <v>100</v>
      </c>
      <c r="O119" s="8" t="s">
        <v>100</v>
      </c>
      <c r="P119" s="8" t="s">
        <v>100</v>
      </c>
      <c r="Q119" s="8" t="s">
        <v>100</v>
      </c>
      <c r="R119" s="10">
        <v>4777.4526770553266</v>
      </c>
      <c r="S119" s="8" t="s">
        <v>100</v>
      </c>
      <c r="T119" s="8" t="s">
        <v>100</v>
      </c>
      <c r="U119" s="8" t="s">
        <v>100</v>
      </c>
      <c r="V119" s="8" t="s">
        <v>100</v>
      </c>
      <c r="W119" s="8" t="s">
        <v>100</v>
      </c>
      <c r="X119" s="8" t="s">
        <v>100</v>
      </c>
      <c r="Y119" s="8" t="s">
        <v>100</v>
      </c>
      <c r="Z119" s="8" t="s">
        <v>100</v>
      </c>
      <c r="AA119" s="8" t="s">
        <v>100</v>
      </c>
      <c r="AB119" s="11" t="s">
        <v>100</v>
      </c>
      <c r="AC119" s="11" t="s">
        <v>100</v>
      </c>
      <c r="AD119" s="11" t="s">
        <v>100</v>
      </c>
      <c r="AE119" s="11" t="s">
        <v>100</v>
      </c>
      <c r="AF119" s="11" t="s">
        <v>100</v>
      </c>
      <c r="AG119" s="11" t="s">
        <v>100</v>
      </c>
      <c r="AH119" s="11" t="s">
        <v>100</v>
      </c>
      <c r="AI119" s="11" t="s">
        <v>100</v>
      </c>
      <c r="AJ119" s="11" t="s">
        <v>100</v>
      </c>
      <c r="AK119" s="11" t="s">
        <v>100</v>
      </c>
      <c r="AL119" s="8" t="s">
        <v>100</v>
      </c>
      <c r="AM119" s="8" t="s">
        <v>100</v>
      </c>
      <c r="AN119" s="8" t="s">
        <v>100</v>
      </c>
      <c r="AO119" s="8" t="s">
        <v>100</v>
      </c>
      <c r="AP119" s="8" t="s">
        <v>100</v>
      </c>
      <c r="AQ119" s="34" t="s">
        <v>100</v>
      </c>
      <c r="AR119" s="34" t="s">
        <v>100</v>
      </c>
      <c r="AS119" s="34" t="s">
        <v>100</v>
      </c>
      <c r="AT119" s="34" t="s">
        <v>100</v>
      </c>
      <c r="AU119" s="34" t="s">
        <v>100</v>
      </c>
      <c r="AV119" s="28" t="s">
        <v>100</v>
      </c>
      <c r="AW119" s="11" t="s">
        <v>100</v>
      </c>
      <c r="AX119" s="11" t="s">
        <v>100</v>
      </c>
      <c r="AY119" s="10" t="s">
        <v>100</v>
      </c>
      <c r="AZ119" s="28" t="s">
        <v>100</v>
      </c>
      <c r="BA119" s="11" t="s">
        <v>100</v>
      </c>
      <c r="BB119" s="11" t="s">
        <v>100</v>
      </c>
      <c r="BC119" s="25" t="s">
        <v>100</v>
      </c>
      <c r="BD119" s="11" t="s">
        <v>100</v>
      </c>
    </row>
    <row r="120" spans="1:56" x14ac:dyDescent="0.25">
      <c r="A120" s="35"/>
      <c r="B120" s="6">
        <v>42948</v>
      </c>
      <c r="C120" s="2">
        <v>128.34418330911578</v>
      </c>
      <c r="D120" s="2" t="s">
        <v>100</v>
      </c>
      <c r="E120" s="2" t="s">
        <v>100</v>
      </c>
      <c r="F120" s="2" t="s">
        <v>100</v>
      </c>
      <c r="G120" s="2" t="s">
        <v>100</v>
      </c>
      <c r="H120" s="4">
        <v>5.0526554277122637E-4</v>
      </c>
      <c r="I120" s="2" t="s">
        <v>100</v>
      </c>
      <c r="J120" s="2" t="s">
        <v>100</v>
      </c>
      <c r="K120" s="2" t="s">
        <v>100</v>
      </c>
      <c r="L120" s="2" t="s">
        <v>100</v>
      </c>
      <c r="M120" s="4">
        <v>1.3850887365731701E-2</v>
      </c>
      <c r="N120" s="2" t="s">
        <v>100</v>
      </c>
      <c r="O120" s="2" t="s">
        <v>100</v>
      </c>
      <c r="P120" s="2" t="s">
        <v>100</v>
      </c>
      <c r="Q120" s="2" t="s">
        <v>100</v>
      </c>
      <c r="R120" s="3">
        <v>4779.8665592752632</v>
      </c>
      <c r="S120" s="2" t="s">
        <v>100</v>
      </c>
      <c r="T120" s="2" t="s">
        <v>100</v>
      </c>
      <c r="U120" s="2" t="s">
        <v>100</v>
      </c>
      <c r="V120" s="2" t="s">
        <v>100</v>
      </c>
      <c r="W120" s="2" t="s">
        <v>100</v>
      </c>
      <c r="X120" s="2" t="s">
        <v>100</v>
      </c>
      <c r="Y120" s="2" t="s">
        <v>100</v>
      </c>
      <c r="Z120" s="2" t="s">
        <v>100</v>
      </c>
      <c r="AA120" s="2" t="s">
        <v>100</v>
      </c>
      <c r="AB120" s="4" t="s">
        <v>100</v>
      </c>
      <c r="AC120" s="4" t="s">
        <v>100</v>
      </c>
      <c r="AD120" s="4" t="s">
        <v>100</v>
      </c>
      <c r="AE120" s="4" t="s">
        <v>100</v>
      </c>
      <c r="AF120" s="4" t="s">
        <v>100</v>
      </c>
      <c r="AG120" s="4" t="s">
        <v>100</v>
      </c>
      <c r="AH120" s="4" t="s">
        <v>100</v>
      </c>
      <c r="AI120" s="4" t="s">
        <v>100</v>
      </c>
      <c r="AJ120" s="4" t="s">
        <v>100</v>
      </c>
      <c r="AK120" s="4" t="s">
        <v>100</v>
      </c>
      <c r="AL120" s="2" t="s">
        <v>100</v>
      </c>
      <c r="AM120" s="2" t="s">
        <v>100</v>
      </c>
      <c r="AN120" s="2" t="s">
        <v>100</v>
      </c>
      <c r="AO120" s="2" t="s">
        <v>100</v>
      </c>
      <c r="AP120" s="2" t="s">
        <v>100</v>
      </c>
      <c r="AQ120" s="5" t="s">
        <v>100</v>
      </c>
      <c r="AR120" s="5" t="s">
        <v>100</v>
      </c>
      <c r="AS120" s="5" t="s">
        <v>100</v>
      </c>
      <c r="AT120" s="5" t="s">
        <v>100</v>
      </c>
      <c r="AU120" s="5" t="s">
        <v>100</v>
      </c>
      <c r="AV120" s="27" t="s">
        <v>100</v>
      </c>
      <c r="AW120" s="4" t="s">
        <v>100</v>
      </c>
      <c r="AX120" s="4" t="s">
        <v>100</v>
      </c>
      <c r="AY120" s="3" t="s">
        <v>100</v>
      </c>
      <c r="AZ120" s="27" t="s">
        <v>100</v>
      </c>
      <c r="BA120" s="4" t="s">
        <v>100</v>
      </c>
      <c r="BB120" s="4" t="s">
        <v>100</v>
      </c>
      <c r="BC120" s="26" t="s">
        <v>100</v>
      </c>
      <c r="BD120" s="4" t="s">
        <v>100</v>
      </c>
    </row>
    <row r="121" spans="1:56" x14ac:dyDescent="0.25">
      <c r="A121" s="35"/>
      <c r="B121" s="7">
        <v>42979</v>
      </c>
      <c r="C121" s="8">
        <v>128.20313807836555</v>
      </c>
      <c r="D121" s="8" t="s">
        <v>100</v>
      </c>
      <c r="E121" s="8" t="s">
        <v>100</v>
      </c>
      <c r="F121" s="8" t="s">
        <v>100</v>
      </c>
      <c r="G121" s="8" t="s">
        <v>100</v>
      </c>
      <c r="H121" s="11">
        <v>-1.0989608341697554E-3</v>
      </c>
      <c r="I121" s="8" t="s">
        <v>100</v>
      </c>
      <c r="J121" s="8" t="s">
        <v>100</v>
      </c>
      <c r="K121" s="8" t="s">
        <v>100</v>
      </c>
      <c r="L121" s="8" t="s">
        <v>100</v>
      </c>
      <c r="M121" s="11">
        <v>9.3030572523946642E-3</v>
      </c>
      <c r="N121" s="8" t="s">
        <v>100</v>
      </c>
      <c r="O121" s="8" t="s">
        <v>100</v>
      </c>
      <c r="P121" s="8" t="s">
        <v>100</v>
      </c>
      <c r="Q121" s="8" t="s">
        <v>100</v>
      </c>
      <c r="R121" s="10">
        <v>4774.6136731340621</v>
      </c>
      <c r="S121" s="8" t="s">
        <v>100</v>
      </c>
      <c r="T121" s="8" t="s">
        <v>100</v>
      </c>
      <c r="U121" s="8" t="s">
        <v>100</v>
      </c>
      <c r="V121" s="8" t="s">
        <v>100</v>
      </c>
      <c r="W121" s="8" t="s">
        <v>100</v>
      </c>
      <c r="X121" s="8" t="s">
        <v>100</v>
      </c>
      <c r="Y121" s="8" t="s">
        <v>100</v>
      </c>
      <c r="Z121" s="8" t="s">
        <v>100</v>
      </c>
      <c r="AA121" s="8" t="s">
        <v>100</v>
      </c>
      <c r="AB121" s="11" t="s">
        <v>100</v>
      </c>
      <c r="AC121" s="11" t="s">
        <v>100</v>
      </c>
      <c r="AD121" s="11" t="s">
        <v>100</v>
      </c>
      <c r="AE121" s="11" t="s">
        <v>100</v>
      </c>
      <c r="AF121" s="11" t="s">
        <v>100</v>
      </c>
      <c r="AG121" s="11" t="s">
        <v>100</v>
      </c>
      <c r="AH121" s="11" t="s">
        <v>100</v>
      </c>
      <c r="AI121" s="11" t="s">
        <v>100</v>
      </c>
      <c r="AJ121" s="11" t="s">
        <v>100</v>
      </c>
      <c r="AK121" s="11" t="s">
        <v>100</v>
      </c>
      <c r="AL121" s="8" t="s">
        <v>100</v>
      </c>
      <c r="AM121" s="8" t="s">
        <v>100</v>
      </c>
      <c r="AN121" s="8" t="s">
        <v>100</v>
      </c>
      <c r="AO121" s="8" t="s">
        <v>100</v>
      </c>
      <c r="AP121" s="8" t="s">
        <v>100</v>
      </c>
      <c r="AQ121" s="34" t="s">
        <v>100</v>
      </c>
      <c r="AR121" s="34" t="s">
        <v>100</v>
      </c>
      <c r="AS121" s="34" t="s">
        <v>100</v>
      </c>
      <c r="AT121" s="34" t="s">
        <v>100</v>
      </c>
      <c r="AU121" s="34" t="s">
        <v>100</v>
      </c>
      <c r="AV121" s="28" t="s">
        <v>100</v>
      </c>
      <c r="AW121" s="11" t="s">
        <v>100</v>
      </c>
      <c r="AX121" s="11" t="s">
        <v>100</v>
      </c>
      <c r="AY121" s="10" t="s">
        <v>100</v>
      </c>
      <c r="AZ121" s="28" t="s">
        <v>100</v>
      </c>
      <c r="BA121" s="11" t="s">
        <v>100</v>
      </c>
      <c r="BB121" s="11" t="s">
        <v>100</v>
      </c>
      <c r="BC121" s="25" t="s">
        <v>100</v>
      </c>
      <c r="BD121" s="11" t="s">
        <v>100</v>
      </c>
    </row>
    <row r="122" spans="1:56" x14ac:dyDescent="0.25">
      <c r="A122" s="35"/>
      <c r="B122" s="6">
        <v>43009</v>
      </c>
      <c r="C122" s="2">
        <v>128.1791925283716</v>
      </c>
      <c r="D122" s="2" t="s">
        <v>100</v>
      </c>
      <c r="E122" s="2" t="s">
        <v>100</v>
      </c>
      <c r="F122" s="2" t="s">
        <v>100</v>
      </c>
      <c r="G122" s="2" t="s">
        <v>100</v>
      </c>
      <c r="H122" s="4">
        <v>-1.8677818930859329E-4</v>
      </c>
      <c r="I122" s="2" t="s">
        <v>100</v>
      </c>
      <c r="J122" s="2" t="s">
        <v>100</v>
      </c>
      <c r="K122" s="2" t="s">
        <v>100</v>
      </c>
      <c r="L122" s="2" t="s">
        <v>100</v>
      </c>
      <c r="M122" s="4">
        <v>5.9466231207241371E-3</v>
      </c>
      <c r="N122" s="2" t="s">
        <v>100</v>
      </c>
      <c r="O122" s="2" t="s">
        <v>100</v>
      </c>
      <c r="P122" s="2" t="s">
        <v>100</v>
      </c>
      <c r="Q122" s="2" t="s">
        <v>100</v>
      </c>
      <c r="R122" s="3">
        <v>4773.7218794375458</v>
      </c>
      <c r="S122" s="2" t="s">
        <v>100</v>
      </c>
      <c r="T122" s="2" t="s">
        <v>100</v>
      </c>
      <c r="U122" s="2" t="s">
        <v>100</v>
      </c>
      <c r="V122" s="2" t="s">
        <v>100</v>
      </c>
      <c r="W122" s="2" t="s">
        <v>100</v>
      </c>
      <c r="X122" s="2" t="s">
        <v>100</v>
      </c>
      <c r="Y122" s="2" t="s">
        <v>100</v>
      </c>
      <c r="Z122" s="2" t="s">
        <v>100</v>
      </c>
      <c r="AA122" s="2" t="s">
        <v>100</v>
      </c>
      <c r="AB122" s="4" t="s">
        <v>100</v>
      </c>
      <c r="AC122" s="4" t="s">
        <v>100</v>
      </c>
      <c r="AD122" s="4" t="s">
        <v>100</v>
      </c>
      <c r="AE122" s="4" t="s">
        <v>100</v>
      </c>
      <c r="AF122" s="4" t="s">
        <v>100</v>
      </c>
      <c r="AG122" s="4" t="s">
        <v>100</v>
      </c>
      <c r="AH122" s="4" t="s">
        <v>100</v>
      </c>
      <c r="AI122" s="4" t="s">
        <v>100</v>
      </c>
      <c r="AJ122" s="4" t="s">
        <v>100</v>
      </c>
      <c r="AK122" s="4" t="s">
        <v>100</v>
      </c>
      <c r="AL122" s="2" t="s">
        <v>100</v>
      </c>
      <c r="AM122" s="2" t="s">
        <v>100</v>
      </c>
      <c r="AN122" s="2" t="s">
        <v>100</v>
      </c>
      <c r="AO122" s="2" t="s">
        <v>100</v>
      </c>
      <c r="AP122" s="2" t="s">
        <v>100</v>
      </c>
      <c r="AQ122" s="5" t="s">
        <v>100</v>
      </c>
      <c r="AR122" s="5" t="s">
        <v>100</v>
      </c>
      <c r="AS122" s="5" t="s">
        <v>100</v>
      </c>
      <c r="AT122" s="5" t="s">
        <v>100</v>
      </c>
      <c r="AU122" s="5" t="s">
        <v>100</v>
      </c>
      <c r="AV122" s="27" t="s">
        <v>100</v>
      </c>
      <c r="AW122" s="4" t="s">
        <v>100</v>
      </c>
      <c r="AX122" s="4" t="s">
        <v>100</v>
      </c>
      <c r="AY122" s="3" t="s">
        <v>100</v>
      </c>
      <c r="AZ122" s="27" t="s">
        <v>100</v>
      </c>
      <c r="BA122" s="4" t="s">
        <v>100</v>
      </c>
      <c r="BB122" s="4" t="s">
        <v>100</v>
      </c>
      <c r="BC122" s="26" t="s">
        <v>100</v>
      </c>
      <c r="BD122" s="4" t="s">
        <v>100</v>
      </c>
    </row>
    <row r="123" spans="1:56" x14ac:dyDescent="0.25">
      <c r="A123" s="35"/>
      <c r="B123" s="7">
        <v>43040</v>
      </c>
      <c r="C123" s="8">
        <v>128.29935536303384</v>
      </c>
      <c r="D123" s="8" t="s">
        <v>100</v>
      </c>
      <c r="E123" s="8" t="s">
        <v>100</v>
      </c>
      <c r="F123" s="8" t="s">
        <v>100</v>
      </c>
      <c r="G123" s="8" t="s">
        <v>100</v>
      </c>
      <c r="H123" s="11">
        <v>9.3745975686055705E-4</v>
      </c>
      <c r="I123" s="8" t="s">
        <v>100</v>
      </c>
      <c r="J123" s="8" t="s">
        <v>100</v>
      </c>
      <c r="K123" s="8" t="s">
        <v>100</v>
      </c>
      <c r="L123" s="8" t="s">
        <v>100</v>
      </c>
      <c r="M123" s="11">
        <v>3.7320700626510828E-3</v>
      </c>
      <c r="N123" s="8" t="s">
        <v>100</v>
      </c>
      <c r="O123" s="8" t="s">
        <v>100</v>
      </c>
      <c r="P123" s="8" t="s">
        <v>100</v>
      </c>
      <c r="Q123" s="8" t="s">
        <v>100</v>
      </c>
      <c r="R123" s="10">
        <v>4778.1970515899629</v>
      </c>
      <c r="S123" s="8" t="s">
        <v>100</v>
      </c>
      <c r="T123" s="8" t="s">
        <v>100</v>
      </c>
      <c r="U123" s="8" t="s">
        <v>100</v>
      </c>
      <c r="V123" s="8" t="s">
        <v>100</v>
      </c>
      <c r="W123" s="8" t="s">
        <v>100</v>
      </c>
      <c r="X123" s="8" t="s">
        <v>100</v>
      </c>
      <c r="Y123" s="8" t="s">
        <v>100</v>
      </c>
      <c r="Z123" s="8" t="s">
        <v>100</v>
      </c>
      <c r="AA123" s="8" t="s">
        <v>100</v>
      </c>
      <c r="AB123" s="11" t="s">
        <v>100</v>
      </c>
      <c r="AC123" s="11" t="s">
        <v>100</v>
      </c>
      <c r="AD123" s="11" t="s">
        <v>100</v>
      </c>
      <c r="AE123" s="11" t="s">
        <v>100</v>
      </c>
      <c r="AF123" s="11" t="s">
        <v>100</v>
      </c>
      <c r="AG123" s="11" t="s">
        <v>100</v>
      </c>
      <c r="AH123" s="11" t="s">
        <v>100</v>
      </c>
      <c r="AI123" s="11" t="s">
        <v>100</v>
      </c>
      <c r="AJ123" s="11" t="s">
        <v>100</v>
      </c>
      <c r="AK123" s="11" t="s">
        <v>100</v>
      </c>
      <c r="AL123" s="8" t="s">
        <v>100</v>
      </c>
      <c r="AM123" s="8" t="s">
        <v>100</v>
      </c>
      <c r="AN123" s="8" t="s">
        <v>100</v>
      </c>
      <c r="AO123" s="8" t="s">
        <v>100</v>
      </c>
      <c r="AP123" s="8" t="s">
        <v>100</v>
      </c>
      <c r="AQ123" s="34" t="s">
        <v>100</v>
      </c>
      <c r="AR123" s="34" t="s">
        <v>100</v>
      </c>
      <c r="AS123" s="34" t="s">
        <v>100</v>
      </c>
      <c r="AT123" s="34" t="s">
        <v>100</v>
      </c>
      <c r="AU123" s="34" t="s">
        <v>100</v>
      </c>
      <c r="AV123" s="28" t="s">
        <v>100</v>
      </c>
      <c r="AW123" s="11" t="s">
        <v>100</v>
      </c>
      <c r="AX123" s="11" t="s">
        <v>100</v>
      </c>
      <c r="AY123" s="10" t="s">
        <v>100</v>
      </c>
      <c r="AZ123" s="28" t="s">
        <v>100</v>
      </c>
      <c r="BA123" s="11" t="s">
        <v>100</v>
      </c>
      <c r="BB123" s="11" t="s">
        <v>100</v>
      </c>
      <c r="BC123" s="25" t="s">
        <v>100</v>
      </c>
      <c r="BD123" s="11" t="s">
        <v>100</v>
      </c>
    </row>
    <row r="124" spans="1:56" x14ac:dyDescent="0.25">
      <c r="A124" s="35"/>
      <c r="B124" s="6">
        <v>43070</v>
      </c>
      <c r="C124" s="2">
        <v>128.50008958135282</v>
      </c>
      <c r="D124" s="2" t="s">
        <v>100</v>
      </c>
      <c r="E124" s="2" t="s">
        <v>100</v>
      </c>
      <c r="F124" s="2" t="s">
        <v>100</v>
      </c>
      <c r="G124" s="2" t="s">
        <v>100</v>
      </c>
      <c r="H124" s="4">
        <v>1.5645769828770628E-3</v>
      </c>
      <c r="I124" s="2" t="s">
        <v>100</v>
      </c>
      <c r="J124" s="2" t="s">
        <v>100</v>
      </c>
      <c r="K124" s="2" t="s">
        <v>100</v>
      </c>
      <c r="L124" s="2" t="s">
        <v>100</v>
      </c>
      <c r="M124" s="4">
        <v>3.8949413226931906E-3</v>
      </c>
      <c r="N124" s="2" t="s">
        <v>100</v>
      </c>
      <c r="O124" s="2" t="s">
        <v>100</v>
      </c>
      <c r="P124" s="2" t="s">
        <v>100</v>
      </c>
      <c r="Q124" s="2" t="s">
        <v>100</v>
      </c>
      <c r="R124" s="3">
        <v>4785.6729087165322</v>
      </c>
      <c r="S124" s="2" t="s">
        <v>100</v>
      </c>
      <c r="T124" s="2" t="s">
        <v>100</v>
      </c>
      <c r="U124" s="2" t="s">
        <v>100</v>
      </c>
      <c r="V124" s="2" t="s">
        <v>100</v>
      </c>
      <c r="W124" s="2" t="s">
        <v>100</v>
      </c>
      <c r="X124" s="2" t="s">
        <v>100</v>
      </c>
      <c r="Y124" s="2" t="s">
        <v>100</v>
      </c>
      <c r="Z124" s="2" t="s">
        <v>100</v>
      </c>
      <c r="AA124" s="2" t="s">
        <v>100</v>
      </c>
      <c r="AB124" s="4" t="s">
        <v>100</v>
      </c>
      <c r="AC124" s="4" t="s">
        <v>100</v>
      </c>
      <c r="AD124" s="4" t="s">
        <v>100</v>
      </c>
      <c r="AE124" s="4" t="s">
        <v>100</v>
      </c>
      <c r="AF124" s="4" t="s">
        <v>100</v>
      </c>
      <c r="AG124" s="4" t="s">
        <v>100</v>
      </c>
      <c r="AH124" s="4" t="s">
        <v>100</v>
      </c>
      <c r="AI124" s="4" t="s">
        <v>100</v>
      </c>
      <c r="AJ124" s="4" t="s">
        <v>100</v>
      </c>
      <c r="AK124" s="4" t="s">
        <v>100</v>
      </c>
      <c r="AL124" s="2" t="s">
        <v>100</v>
      </c>
      <c r="AM124" s="2" t="s">
        <v>100</v>
      </c>
      <c r="AN124" s="2" t="s">
        <v>100</v>
      </c>
      <c r="AO124" s="2" t="s">
        <v>100</v>
      </c>
      <c r="AP124" s="2" t="s">
        <v>100</v>
      </c>
      <c r="AQ124" s="5" t="s">
        <v>100</v>
      </c>
      <c r="AR124" s="5" t="s">
        <v>100</v>
      </c>
      <c r="AS124" s="5" t="s">
        <v>100</v>
      </c>
      <c r="AT124" s="5" t="s">
        <v>100</v>
      </c>
      <c r="AU124" s="5" t="s">
        <v>100</v>
      </c>
      <c r="AV124" s="27" t="s">
        <v>100</v>
      </c>
      <c r="AW124" s="4" t="s">
        <v>100</v>
      </c>
      <c r="AX124" s="4" t="s">
        <v>100</v>
      </c>
      <c r="AY124" s="3" t="s">
        <v>100</v>
      </c>
      <c r="AZ124" s="27" t="s">
        <v>100</v>
      </c>
      <c r="BA124" s="4" t="s">
        <v>100</v>
      </c>
      <c r="BB124" s="4" t="s">
        <v>100</v>
      </c>
      <c r="BC124" s="26" t="s">
        <v>100</v>
      </c>
      <c r="BD124" s="4" t="s">
        <v>100</v>
      </c>
    </row>
    <row r="125" spans="1:56" x14ac:dyDescent="0.25">
      <c r="A125" s="35"/>
      <c r="B125" s="7">
        <v>43101</v>
      </c>
      <c r="C125" s="8">
        <v>128.73276300862219</v>
      </c>
      <c r="D125" s="8" t="s">
        <v>100</v>
      </c>
      <c r="E125" s="8" t="s">
        <v>100</v>
      </c>
      <c r="F125" s="8" t="s">
        <v>100</v>
      </c>
      <c r="G125" s="8" t="s">
        <v>100</v>
      </c>
      <c r="H125" s="11">
        <v>1.8106868876699908E-3</v>
      </c>
      <c r="I125" s="8" t="s">
        <v>100</v>
      </c>
      <c r="J125" s="8" t="s">
        <v>100</v>
      </c>
      <c r="K125" s="8" t="s">
        <v>100</v>
      </c>
      <c r="L125" s="8" t="s">
        <v>100</v>
      </c>
      <c r="M125" s="11">
        <v>1.0122656203451319E-2</v>
      </c>
      <c r="N125" s="8" t="s">
        <v>100</v>
      </c>
      <c r="O125" s="8" t="s">
        <v>100</v>
      </c>
      <c r="P125" s="8" t="s">
        <v>100</v>
      </c>
      <c r="Q125" s="8" t="s">
        <v>100</v>
      </c>
      <c r="R125" s="10">
        <v>4794.3382639010224</v>
      </c>
      <c r="S125" s="8" t="s">
        <v>100</v>
      </c>
      <c r="T125" s="8" t="s">
        <v>100</v>
      </c>
      <c r="U125" s="8" t="s">
        <v>100</v>
      </c>
      <c r="V125" s="8" t="s">
        <v>100</v>
      </c>
      <c r="W125" s="8">
        <v>100</v>
      </c>
      <c r="X125" s="8" t="s">
        <v>100</v>
      </c>
      <c r="Y125" s="8" t="s">
        <v>100</v>
      </c>
      <c r="Z125" s="8" t="s">
        <v>100</v>
      </c>
      <c r="AA125" s="8" t="s">
        <v>100</v>
      </c>
      <c r="AB125" s="11" t="s">
        <v>100</v>
      </c>
      <c r="AC125" s="11" t="s">
        <v>100</v>
      </c>
      <c r="AD125" s="11" t="s">
        <v>100</v>
      </c>
      <c r="AE125" s="11" t="s">
        <v>100</v>
      </c>
      <c r="AF125" s="11" t="s">
        <v>100</v>
      </c>
      <c r="AG125" s="11" t="s">
        <v>100</v>
      </c>
      <c r="AH125" s="11" t="s">
        <v>100</v>
      </c>
      <c r="AI125" s="11" t="s">
        <v>100</v>
      </c>
      <c r="AJ125" s="11" t="s">
        <v>100</v>
      </c>
      <c r="AK125" s="11" t="s">
        <v>100</v>
      </c>
      <c r="AL125" s="8">
        <v>19.321605589531206</v>
      </c>
      <c r="AM125" s="8" t="s">
        <v>100</v>
      </c>
      <c r="AN125" s="8" t="s">
        <v>100</v>
      </c>
      <c r="AO125" s="8" t="s">
        <v>100</v>
      </c>
      <c r="AP125" s="8" t="s">
        <v>100</v>
      </c>
      <c r="AQ125" s="34">
        <v>4.0057151464835917E-3</v>
      </c>
      <c r="AR125" s="34" t="s">
        <v>100</v>
      </c>
      <c r="AS125" s="34" t="s">
        <v>100</v>
      </c>
      <c r="AT125" s="34" t="s">
        <v>100</v>
      </c>
      <c r="AU125" s="34" t="s">
        <v>100</v>
      </c>
      <c r="AV125" s="28" t="s">
        <v>100</v>
      </c>
      <c r="AW125" s="11" t="s">
        <v>100</v>
      </c>
      <c r="AX125" s="11" t="s">
        <v>100</v>
      </c>
      <c r="AY125" s="10" t="s">
        <v>100</v>
      </c>
      <c r="AZ125" s="28" t="s">
        <v>100</v>
      </c>
      <c r="BA125" s="11" t="s">
        <v>100</v>
      </c>
      <c r="BB125" s="11" t="s">
        <v>100</v>
      </c>
      <c r="BC125" s="25" t="s">
        <v>100</v>
      </c>
      <c r="BD125" s="11" t="s">
        <v>100</v>
      </c>
    </row>
    <row r="126" spans="1:56" x14ac:dyDescent="0.25">
      <c r="A126" s="35"/>
      <c r="B126" s="6">
        <v>43132</v>
      </c>
      <c r="C126" s="2">
        <v>129.03726892674587</v>
      </c>
      <c r="D126" s="2" t="s">
        <v>100</v>
      </c>
      <c r="E126" s="2" t="s">
        <v>100</v>
      </c>
      <c r="F126" s="2" t="s">
        <v>100</v>
      </c>
      <c r="G126" s="2" t="s">
        <v>100</v>
      </c>
      <c r="H126" s="4">
        <v>2.365411189871749E-3</v>
      </c>
      <c r="I126" s="2" t="s">
        <v>100</v>
      </c>
      <c r="J126" s="2" t="s">
        <v>100</v>
      </c>
      <c r="K126" s="2" t="s">
        <v>100</v>
      </c>
      <c r="L126" s="2" t="s">
        <v>100</v>
      </c>
      <c r="M126" s="4">
        <v>1.2093254918394747E-2</v>
      </c>
      <c r="N126" s="2" t="s">
        <v>100</v>
      </c>
      <c r="O126" s="2" t="s">
        <v>100</v>
      </c>
      <c r="P126" s="2" t="s">
        <v>100</v>
      </c>
      <c r="Q126" s="2" t="s">
        <v>100</v>
      </c>
      <c r="R126" s="3">
        <v>4805.6788452784831</v>
      </c>
      <c r="S126" s="2" t="s">
        <v>100</v>
      </c>
      <c r="T126" s="2" t="s">
        <v>100</v>
      </c>
      <c r="U126" s="2" t="s">
        <v>100</v>
      </c>
      <c r="V126" s="2" t="s">
        <v>100</v>
      </c>
      <c r="W126" s="2">
        <v>99.966370050226715</v>
      </c>
      <c r="X126" s="2" t="s">
        <v>100</v>
      </c>
      <c r="Y126" s="2" t="s">
        <v>100</v>
      </c>
      <c r="Z126" s="2" t="s">
        <v>100</v>
      </c>
      <c r="AA126" s="2" t="s">
        <v>100</v>
      </c>
      <c r="AB126" s="4">
        <v>-3.3629949773283929E-4</v>
      </c>
      <c r="AC126" s="4" t="s">
        <v>100</v>
      </c>
      <c r="AD126" s="4" t="s">
        <v>100</v>
      </c>
      <c r="AE126" s="4" t="s">
        <v>100</v>
      </c>
      <c r="AF126" s="4" t="s">
        <v>100</v>
      </c>
      <c r="AG126" s="4" t="s">
        <v>100</v>
      </c>
      <c r="AH126" s="4" t="s">
        <v>100</v>
      </c>
      <c r="AI126" s="4" t="s">
        <v>100</v>
      </c>
      <c r="AJ126" s="4" t="s">
        <v>100</v>
      </c>
      <c r="AK126" s="4" t="s">
        <v>100</v>
      </c>
      <c r="AL126" s="2">
        <v>19.315107743276052</v>
      </c>
      <c r="AM126" s="2" t="s">
        <v>100</v>
      </c>
      <c r="AN126" s="2" t="s">
        <v>100</v>
      </c>
      <c r="AO126" s="2" t="s">
        <v>100</v>
      </c>
      <c r="AP126" s="2" t="s">
        <v>100</v>
      </c>
      <c r="AQ126" s="5">
        <v>3.9959597799069891E-3</v>
      </c>
      <c r="AR126" s="5" t="s">
        <v>100</v>
      </c>
      <c r="AS126" s="5" t="s">
        <v>100</v>
      </c>
      <c r="AT126" s="5" t="s">
        <v>100</v>
      </c>
      <c r="AU126" s="5" t="s">
        <v>100</v>
      </c>
      <c r="AV126" s="27" t="s">
        <v>100</v>
      </c>
      <c r="AW126" s="4" t="s">
        <v>100</v>
      </c>
      <c r="AX126" s="4" t="s">
        <v>100</v>
      </c>
      <c r="AY126" s="3" t="s">
        <v>100</v>
      </c>
      <c r="AZ126" s="27" t="s">
        <v>100</v>
      </c>
      <c r="BA126" s="4" t="s">
        <v>100</v>
      </c>
      <c r="BB126" s="4" t="s">
        <v>100</v>
      </c>
      <c r="BC126" s="26" t="s">
        <v>100</v>
      </c>
      <c r="BD126" s="4" t="s">
        <v>100</v>
      </c>
    </row>
    <row r="127" spans="1:56" x14ac:dyDescent="0.25">
      <c r="A127" s="35"/>
      <c r="B127" s="7">
        <v>43160</v>
      </c>
      <c r="C127" s="8">
        <v>129.89910719988259</v>
      </c>
      <c r="D127" s="8" t="s">
        <v>100</v>
      </c>
      <c r="E127" s="8" t="s">
        <v>100</v>
      </c>
      <c r="F127" s="8" t="s">
        <v>100</v>
      </c>
      <c r="G127" s="8" t="s">
        <v>100</v>
      </c>
      <c r="H127" s="11">
        <v>6.6789872438015674E-3</v>
      </c>
      <c r="I127" s="8" t="s">
        <v>100</v>
      </c>
      <c r="J127" s="8" t="s">
        <v>100</v>
      </c>
      <c r="K127" s="8" t="s">
        <v>100</v>
      </c>
      <c r="L127" s="8" t="s">
        <v>100</v>
      </c>
      <c r="M127" s="11">
        <v>2.0336112347884905E-2</v>
      </c>
      <c r="N127" s="8" t="s">
        <v>100</v>
      </c>
      <c r="O127" s="8" t="s">
        <v>100</v>
      </c>
      <c r="P127" s="8" t="s">
        <v>100</v>
      </c>
      <c r="Q127" s="8" t="s">
        <v>100</v>
      </c>
      <c r="R127" s="10">
        <v>4837.7759129839051</v>
      </c>
      <c r="S127" s="8" t="s">
        <v>100</v>
      </c>
      <c r="T127" s="8" t="s">
        <v>100</v>
      </c>
      <c r="U127" s="8" t="s">
        <v>100</v>
      </c>
      <c r="V127" s="8" t="s">
        <v>100</v>
      </c>
      <c r="W127" s="8">
        <v>100.63675533213298</v>
      </c>
      <c r="X127" s="8" t="s">
        <v>100</v>
      </c>
      <c r="Y127" s="8" t="s">
        <v>100</v>
      </c>
      <c r="Z127" s="8" t="s">
        <v>100</v>
      </c>
      <c r="AA127" s="8" t="s">
        <v>100</v>
      </c>
      <c r="AB127" s="11">
        <v>6.7061080798416217E-3</v>
      </c>
      <c r="AC127" s="11" t="s">
        <v>100</v>
      </c>
      <c r="AD127" s="11" t="s">
        <v>100</v>
      </c>
      <c r="AE127" s="11" t="s">
        <v>100</v>
      </c>
      <c r="AF127" s="11" t="s">
        <v>100</v>
      </c>
      <c r="AG127" s="11" t="s">
        <v>100</v>
      </c>
      <c r="AH127" s="11" t="s">
        <v>100</v>
      </c>
      <c r="AI127" s="11" t="s">
        <v>100</v>
      </c>
      <c r="AJ127" s="11" t="s">
        <v>100</v>
      </c>
      <c r="AK127" s="11" t="s">
        <v>100</v>
      </c>
      <c r="AL127" s="8">
        <v>19.444636943376246</v>
      </c>
      <c r="AM127" s="8" t="s">
        <v>100</v>
      </c>
      <c r="AN127" s="8" t="s">
        <v>100</v>
      </c>
      <c r="AO127" s="8" t="s">
        <v>100</v>
      </c>
      <c r="AP127" s="8" t="s">
        <v>100</v>
      </c>
      <c r="AQ127" s="34">
        <v>4.0159831942322022E-3</v>
      </c>
      <c r="AR127" s="34" t="s">
        <v>100</v>
      </c>
      <c r="AS127" s="34" t="s">
        <v>100</v>
      </c>
      <c r="AT127" s="34" t="s">
        <v>100</v>
      </c>
      <c r="AU127" s="34" t="s">
        <v>100</v>
      </c>
      <c r="AV127" s="28" t="s">
        <v>100</v>
      </c>
      <c r="AW127" s="11" t="s">
        <v>100</v>
      </c>
      <c r="AX127" s="11" t="s">
        <v>100</v>
      </c>
      <c r="AY127" s="10" t="s">
        <v>100</v>
      </c>
      <c r="AZ127" s="28" t="s">
        <v>100</v>
      </c>
      <c r="BA127" s="11" t="s">
        <v>100</v>
      </c>
      <c r="BB127" s="11" t="s">
        <v>100</v>
      </c>
      <c r="BC127" s="25" t="s">
        <v>100</v>
      </c>
      <c r="BD127" s="11" t="s">
        <v>100</v>
      </c>
    </row>
    <row r="128" spans="1:56" x14ac:dyDescent="0.25">
      <c r="A128" s="35"/>
      <c r="B128" s="6">
        <v>43191</v>
      </c>
      <c r="C128" s="2">
        <v>130.10687370168594</v>
      </c>
      <c r="D128" s="2" t="s">
        <v>100</v>
      </c>
      <c r="E128" s="2" t="s">
        <v>100</v>
      </c>
      <c r="F128" s="2" t="s">
        <v>100</v>
      </c>
      <c r="G128" s="2" t="s">
        <v>100</v>
      </c>
      <c r="H128" s="4">
        <v>1.5994451869761207E-3</v>
      </c>
      <c r="I128" s="2" t="s">
        <v>100</v>
      </c>
      <c r="J128" s="2" t="s">
        <v>100</v>
      </c>
      <c r="K128" s="2" t="s">
        <v>100</v>
      </c>
      <c r="L128" s="2" t="s">
        <v>100</v>
      </c>
      <c r="M128" s="4">
        <v>2.0117643001544838E-2</v>
      </c>
      <c r="N128" s="2" t="s">
        <v>100</v>
      </c>
      <c r="O128" s="2" t="s">
        <v>100</v>
      </c>
      <c r="P128" s="2" t="s">
        <v>100</v>
      </c>
      <c r="Q128" s="2" t="s">
        <v>100</v>
      </c>
      <c r="R128" s="3">
        <v>4845.513670383596</v>
      </c>
      <c r="S128" s="2" t="s">
        <v>100</v>
      </c>
      <c r="T128" s="2" t="s">
        <v>100</v>
      </c>
      <c r="U128" s="2" t="s">
        <v>100</v>
      </c>
      <c r="V128" s="2" t="s">
        <v>100</v>
      </c>
      <c r="W128" s="2">
        <v>101.0979896204439</v>
      </c>
      <c r="X128" s="2" t="s">
        <v>100</v>
      </c>
      <c r="Y128" s="2" t="s">
        <v>100</v>
      </c>
      <c r="Z128" s="2" t="s">
        <v>100</v>
      </c>
      <c r="AA128" s="2" t="s">
        <v>100</v>
      </c>
      <c r="AB128" s="4">
        <v>4.583159371431389E-3</v>
      </c>
      <c r="AC128" s="4" t="s">
        <v>100</v>
      </c>
      <c r="AD128" s="4" t="s">
        <v>100</v>
      </c>
      <c r="AE128" s="4" t="s">
        <v>100</v>
      </c>
      <c r="AF128" s="4" t="s">
        <v>100</v>
      </c>
      <c r="AG128" s="4" t="s">
        <v>100</v>
      </c>
      <c r="AH128" s="4" t="s">
        <v>100</v>
      </c>
      <c r="AI128" s="4" t="s">
        <v>100</v>
      </c>
      <c r="AJ128" s="4" t="s">
        <v>100</v>
      </c>
      <c r="AK128" s="4" t="s">
        <v>100</v>
      </c>
      <c r="AL128" s="2">
        <v>19.533754813407363</v>
      </c>
      <c r="AM128" s="2" t="s">
        <v>100</v>
      </c>
      <c r="AN128" s="2" t="s">
        <v>100</v>
      </c>
      <c r="AO128" s="2" t="s">
        <v>100</v>
      </c>
      <c r="AP128" s="2" t="s">
        <v>100</v>
      </c>
      <c r="AQ128" s="5">
        <v>4.0323682237827368E-3</v>
      </c>
      <c r="AR128" s="5" t="s">
        <v>100</v>
      </c>
      <c r="AS128" s="5" t="s">
        <v>100</v>
      </c>
      <c r="AT128" s="5" t="s">
        <v>100</v>
      </c>
      <c r="AU128" s="5" t="s">
        <v>100</v>
      </c>
      <c r="AV128" s="27" t="s">
        <v>100</v>
      </c>
      <c r="AW128" s="4" t="s">
        <v>100</v>
      </c>
      <c r="AX128" s="4" t="s">
        <v>100</v>
      </c>
      <c r="AY128" s="3" t="s">
        <v>100</v>
      </c>
      <c r="AZ128" s="27" t="s">
        <v>100</v>
      </c>
      <c r="BA128" s="4" t="s">
        <v>100</v>
      </c>
      <c r="BB128" s="4" t="s">
        <v>100</v>
      </c>
      <c r="BC128" s="26" t="s">
        <v>100</v>
      </c>
      <c r="BD128" s="4" t="s">
        <v>100</v>
      </c>
    </row>
    <row r="129" spans="1:56" x14ac:dyDescent="0.25">
      <c r="A129" s="35"/>
      <c r="B129" s="7">
        <v>43221</v>
      </c>
      <c r="C129" s="8">
        <v>130.06260426427974</v>
      </c>
      <c r="D129" s="8" t="s">
        <v>100</v>
      </c>
      <c r="E129" s="8" t="s">
        <v>100</v>
      </c>
      <c r="F129" s="8" t="s">
        <v>100</v>
      </c>
      <c r="G129" s="8" t="s">
        <v>100</v>
      </c>
      <c r="H129" s="11">
        <v>-3.4025440890780097E-4</v>
      </c>
      <c r="I129" s="8" t="s">
        <v>100</v>
      </c>
      <c r="J129" s="8" t="s">
        <v>100</v>
      </c>
      <c r="K129" s="8" t="s">
        <v>100</v>
      </c>
      <c r="L129" s="8" t="s">
        <v>100</v>
      </c>
      <c r="M129" s="11">
        <v>1.9165424033629197E-2</v>
      </c>
      <c r="N129" s="8" t="s">
        <v>100</v>
      </c>
      <c r="O129" s="8" t="s">
        <v>100</v>
      </c>
      <c r="P129" s="8" t="s">
        <v>100</v>
      </c>
      <c r="Q129" s="8" t="s">
        <v>100</v>
      </c>
      <c r="R129" s="10">
        <v>4843.8649629938245</v>
      </c>
      <c r="S129" s="8" t="s">
        <v>100</v>
      </c>
      <c r="T129" s="8" t="s">
        <v>100</v>
      </c>
      <c r="U129" s="8" t="s">
        <v>100</v>
      </c>
      <c r="V129" s="8" t="s">
        <v>100</v>
      </c>
      <c r="W129" s="8">
        <v>101.43960183963904</v>
      </c>
      <c r="X129" s="8" t="s">
        <v>100</v>
      </c>
      <c r="Y129" s="8" t="s">
        <v>100</v>
      </c>
      <c r="Z129" s="8" t="s">
        <v>100</v>
      </c>
      <c r="AA129" s="8" t="s">
        <v>100</v>
      </c>
      <c r="AB129" s="11">
        <v>3.37902089327069E-3</v>
      </c>
      <c r="AC129" s="11" t="s">
        <v>100</v>
      </c>
      <c r="AD129" s="11" t="s">
        <v>100</v>
      </c>
      <c r="AE129" s="11" t="s">
        <v>100</v>
      </c>
      <c r="AF129" s="11" t="s">
        <v>100</v>
      </c>
      <c r="AG129" s="11" t="s">
        <v>100</v>
      </c>
      <c r="AH129" s="11" t="s">
        <v>100</v>
      </c>
      <c r="AI129" s="11" t="s">
        <v>100</v>
      </c>
      <c r="AJ129" s="11" t="s">
        <v>100</v>
      </c>
      <c r="AK129" s="11" t="s">
        <v>100</v>
      </c>
      <c r="AL129" s="8">
        <v>19.599759779045893</v>
      </c>
      <c r="AM129" s="8" t="s">
        <v>100</v>
      </c>
      <c r="AN129" s="8" t="s">
        <v>100</v>
      </c>
      <c r="AO129" s="8" t="s">
        <v>100</v>
      </c>
      <c r="AP129" s="8" t="s">
        <v>100</v>
      </c>
      <c r="AQ129" s="34">
        <v>4.0570224715900174E-3</v>
      </c>
      <c r="AR129" s="34" t="s">
        <v>100</v>
      </c>
      <c r="AS129" s="34" t="s">
        <v>100</v>
      </c>
      <c r="AT129" s="34" t="s">
        <v>100</v>
      </c>
      <c r="AU129" s="34" t="s">
        <v>100</v>
      </c>
      <c r="AV129" s="28" t="s">
        <v>100</v>
      </c>
      <c r="AW129" s="11" t="s">
        <v>100</v>
      </c>
      <c r="AX129" s="11" t="s">
        <v>100</v>
      </c>
      <c r="AY129" s="10" t="s">
        <v>100</v>
      </c>
      <c r="AZ129" s="28" t="s">
        <v>100</v>
      </c>
      <c r="BA129" s="11" t="s">
        <v>100</v>
      </c>
      <c r="BB129" s="11" t="s">
        <v>100</v>
      </c>
      <c r="BC129" s="25" t="s">
        <v>100</v>
      </c>
      <c r="BD129" s="11" t="s">
        <v>100</v>
      </c>
    </row>
    <row r="130" spans="1:56" x14ac:dyDescent="0.25">
      <c r="A130" s="35"/>
      <c r="B130" s="6">
        <v>43252</v>
      </c>
      <c r="C130" s="2">
        <v>129.49609832052295</v>
      </c>
      <c r="D130" s="2" t="s">
        <v>100</v>
      </c>
      <c r="E130" s="2" t="s">
        <v>100</v>
      </c>
      <c r="F130" s="2" t="s">
        <v>100</v>
      </c>
      <c r="G130" s="2" t="s">
        <v>100</v>
      </c>
      <c r="H130" s="4">
        <v>-4.3556404776095518E-3</v>
      </c>
      <c r="I130" s="2" t="s">
        <v>100</v>
      </c>
      <c r="J130" s="2" t="s">
        <v>100</v>
      </c>
      <c r="K130" s="2" t="s">
        <v>100</v>
      </c>
      <c r="L130" s="2" t="s">
        <v>100</v>
      </c>
      <c r="M130" s="4">
        <v>1.1352414930421606E-2</v>
      </c>
      <c r="N130" s="2" t="s">
        <v>100</v>
      </c>
      <c r="O130" s="2" t="s">
        <v>100</v>
      </c>
      <c r="P130" s="2" t="s">
        <v>100</v>
      </c>
      <c r="Q130" s="2" t="s">
        <v>100</v>
      </c>
      <c r="R130" s="3">
        <v>4822.7668286929338</v>
      </c>
      <c r="S130" s="2" t="s">
        <v>100</v>
      </c>
      <c r="T130" s="2" t="s">
        <v>100</v>
      </c>
      <c r="U130" s="2" t="s">
        <v>100</v>
      </c>
      <c r="V130" s="2" t="s">
        <v>100</v>
      </c>
      <c r="W130" s="2">
        <v>100.79933145669241</v>
      </c>
      <c r="X130" s="2" t="s">
        <v>100</v>
      </c>
      <c r="Y130" s="2" t="s">
        <v>100</v>
      </c>
      <c r="Z130" s="2" t="s">
        <v>100</v>
      </c>
      <c r="AA130" s="2" t="s">
        <v>100</v>
      </c>
      <c r="AB130" s="4">
        <v>-6.3118384864995214E-3</v>
      </c>
      <c r="AC130" s="4" t="s">
        <v>100</v>
      </c>
      <c r="AD130" s="4" t="s">
        <v>100</v>
      </c>
      <c r="AE130" s="4" t="s">
        <v>100</v>
      </c>
      <c r="AF130" s="4" t="s">
        <v>100</v>
      </c>
      <c r="AG130" s="4" t="s">
        <v>100</v>
      </c>
      <c r="AH130" s="4" t="s">
        <v>100</v>
      </c>
      <c r="AI130" s="4" t="s">
        <v>100</v>
      </c>
      <c r="AJ130" s="4" t="s">
        <v>100</v>
      </c>
      <c r="AK130" s="4" t="s">
        <v>100</v>
      </c>
      <c r="AL130" s="2">
        <v>19.476049260946365</v>
      </c>
      <c r="AM130" s="2" t="s">
        <v>100</v>
      </c>
      <c r="AN130" s="2" t="s">
        <v>100</v>
      </c>
      <c r="AO130" s="2" t="s">
        <v>100</v>
      </c>
      <c r="AP130" s="2" t="s">
        <v>100</v>
      </c>
      <c r="AQ130" s="5">
        <v>4.0261279385187818E-3</v>
      </c>
      <c r="AR130" s="5" t="s">
        <v>100</v>
      </c>
      <c r="AS130" s="5" t="s">
        <v>100</v>
      </c>
      <c r="AT130" s="5" t="s">
        <v>100</v>
      </c>
      <c r="AU130" s="5" t="s">
        <v>100</v>
      </c>
      <c r="AV130" s="27" t="s">
        <v>100</v>
      </c>
      <c r="AW130" s="4" t="s">
        <v>100</v>
      </c>
      <c r="AX130" s="4" t="s">
        <v>100</v>
      </c>
      <c r="AY130" s="3" t="s">
        <v>100</v>
      </c>
      <c r="AZ130" s="27" t="s">
        <v>100</v>
      </c>
      <c r="BA130" s="4" t="s">
        <v>100</v>
      </c>
      <c r="BB130" s="4" t="s">
        <v>100</v>
      </c>
      <c r="BC130" s="26" t="s">
        <v>100</v>
      </c>
      <c r="BD130" s="4" t="s">
        <v>100</v>
      </c>
    </row>
    <row r="131" spans="1:56" x14ac:dyDescent="0.25">
      <c r="A131" s="35"/>
      <c r="B131" s="7">
        <v>43282</v>
      </c>
      <c r="C131" s="8">
        <v>129.20130748083079</v>
      </c>
      <c r="D131" s="8" t="s">
        <v>100</v>
      </c>
      <c r="E131" s="8" t="s">
        <v>100</v>
      </c>
      <c r="F131" s="8" t="s">
        <v>100</v>
      </c>
      <c r="G131" s="8" t="s">
        <v>100</v>
      </c>
      <c r="H131" s="11">
        <v>-2.2764457270557114E-3</v>
      </c>
      <c r="I131" s="8" t="s">
        <v>100</v>
      </c>
      <c r="J131" s="8" t="s">
        <v>100</v>
      </c>
      <c r="K131" s="8" t="s">
        <v>100</v>
      </c>
      <c r="L131" s="8" t="s">
        <v>100</v>
      </c>
      <c r="M131" s="11">
        <v>7.1869648992544111E-3</v>
      </c>
      <c r="N131" s="8" t="s">
        <v>100</v>
      </c>
      <c r="O131" s="8" t="s">
        <v>100</v>
      </c>
      <c r="P131" s="8" t="s">
        <v>100</v>
      </c>
      <c r="Q131" s="8" t="s">
        <v>100</v>
      </c>
      <c r="R131" s="10">
        <v>4811.7880617531691</v>
      </c>
      <c r="S131" s="8" t="s">
        <v>100</v>
      </c>
      <c r="T131" s="8" t="s">
        <v>100</v>
      </c>
      <c r="U131" s="8" t="s">
        <v>100</v>
      </c>
      <c r="V131" s="8" t="s">
        <v>100</v>
      </c>
      <c r="W131" s="8">
        <v>100.97954294391687</v>
      </c>
      <c r="X131" s="8" t="s">
        <v>100</v>
      </c>
      <c r="Y131" s="8" t="s">
        <v>100</v>
      </c>
      <c r="Z131" s="8" t="s">
        <v>100</v>
      </c>
      <c r="AA131" s="8" t="s">
        <v>100</v>
      </c>
      <c r="AB131" s="11">
        <v>1.7878242307776127E-3</v>
      </c>
      <c r="AC131" s="11" t="s">
        <v>100</v>
      </c>
      <c r="AD131" s="11" t="s">
        <v>100</v>
      </c>
      <c r="AE131" s="11" t="s">
        <v>100</v>
      </c>
      <c r="AF131" s="11" t="s">
        <v>100</v>
      </c>
      <c r="AG131" s="11" t="s">
        <v>100</v>
      </c>
      <c r="AH131" s="11" t="s">
        <v>100</v>
      </c>
      <c r="AI131" s="11" t="s">
        <v>100</v>
      </c>
      <c r="AJ131" s="11" t="s">
        <v>100</v>
      </c>
      <c r="AK131" s="11" t="s">
        <v>100</v>
      </c>
      <c r="AL131" s="8">
        <v>19.510869013734901</v>
      </c>
      <c r="AM131" s="8" t="s">
        <v>100</v>
      </c>
      <c r="AN131" s="8" t="s">
        <v>100</v>
      </c>
      <c r="AO131" s="8" t="s">
        <v>100</v>
      </c>
      <c r="AP131" s="8" t="s">
        <v>100</v>
      </c>
      <c r="AQ131" s="34">
        <v>4.0294094792897705E-3</v>
      </c>
      <c r="AR131" s="34" t="s">
        <v>100</v>
      </c>
      <c r="AS131" s="34" t="s">
        <v>100</v>
      </c>
      <c r="AT131" s="34" t="s">
        <v>100</v>
      </c>
      <c r="AU131" s="34" t="s">
        <v>100</v>
      </c>
      <c r="AV131" s="28" t="s">
        <v>100</v>
      </c>
      <c r="AW131" s="11" t="s">
        <v>100</v>
      </c>
      <c r="AX131" s="11" t="s">
        <v>100</v>
      </c>
      <c r="AY131" s="10" t="s">
        <v>100</v>
      </c>
      <c r="AZ131" s="28" t="s">
        <v>100</v>
      </c>
      <c r="BA131" s="11" t="s">
        <v>100</v>
      </c>
      <c r="BB131" s="11" t="s">
        <v>100</v>
      </c>
      <c r="BC131" s="25" t="s">
        <v>100</v>
      </c>
      <c r="BD131" s="11" t="s">
        <v>100</v>
      </c>
    </row>
    <row r="132" spans="1:56" x14ac:dyDescent="0.25">
      <c r="A132" s="35"/>
      <c r="B132" s="6">
        <v>43313</v>
      </c>
      <c r="C132" s="2">
        <v>129.08340930530247</v>
      </c>
      <c r="D132" s="2" t="s">
        <v>100</v>
      </c>
      <c r="E132" s="2" t="s">
        <v>100</v>
      </c>
      <c r="F132" s="2" t="s">
        <v>100</v>
      </c>
      <c r="G132" s="2" t="s">
        <v>100</v>
      </c>
      <c r="H132" s="4">
        <v>-9.125153439009789E-4</v>
      </c>
      <c r="I132" s="2" t="s">
        <v>100</v>
      </c>
      <c r="J132" s="2" t="s">
        <v>100</v>
      </c>
      <c r="K132" s="2" t="s">
        <v>100</v>
      </c>
      <c r="L132" s="2" t="s">
        <v>100</v>
      </c>
      <c r="M132" s="4">
        <v>5.7597156110009706E-3</v>
      </c>
      <c r="N132" s="2" t="s">
        <v>100</v>
      </c>
      <c r="O132" s="2" t="s">
        <v>100</v>
      </c>
      <c r="P132" s="2" t="s">
        <v>100</v>
      </c>
      <c r="Q132" s="2" t="s">
        <v>100</v>
      </c>
      <c r="R132" s="3">
        <v>4807.3972313152199</v>
      </c>
      <c r="S132" s="2" t="s">
        <v>100</v>
      </c>
      <c r="T132" s="2" t="s">
        <v>100</v>
      </c>
      <c r="U132" s="2" t="s">
        <v>100</v>
      </c>
      <c r="V132" s="2" t="s">
        <v>100</v>
      </c>
      <c r="W132" s="2">
        <v>100.44963027619933</v>
      </c>
      <c r="X132" s="2" t="s">
        <v>100</v>
      </c>
      <c r="Y132" s="2" t="s">
        <v>100</v>
      </c>
      <c r="Z132" s="2" t="s">
        <v>100</v>
      </c>
      <c r="AA132" s="2" t="s">
        <v>100</v>
      </c>
      <c r="AB132" s="4">
        <v>-5.2477229770375722E-3</v>
      </c>
      <c r="AC132" s="4" t="s">
        <v>100</v>
      </c>
      <c r="AD132" s="4" t="s">
        <v>100</v>
      </c>
      <c r="AE132" s="4" t="s">
        <v>100</v>
      </c>
      <c r="AF132" s="4" t="s">
        <v>100</v>
      </c>
      <c r="AG132" s="4" t="s">
        <v>100</v>
      </c>
      <c r="AH132" s="4" t="s">
        <v>100</v>
      </c>
      <c r="AI132" s="4" t="s">
        <v>100</v>
      </c>
      <c r="AJ132" s="4" t="s">
        <v>100</v>
      </c>
      <c r="AK132" s="4" t="s">
        <v>100</v>
      </c>
      <c r="AL132" s="2">
        <v>19.408481378109556</v>
      </c>
      <c r="AM132" s="2" t="s">
        <v>100</v>
      </c>
      <c r="AN132" s="2" t="s">
        <v>100</v>
      </c>
      <c r="AO132" s="2" t="s">
        <v>100</v>
      </c>
      <c r="AP132" s="2" t="s">
        <v>100</v>
      </c>
      <c r="AQ132" s="5">
        <v>4.0006529429945032E-3</v>
      </c>
      <c r="AR132" s="5" t="s">
        <v>100</v>
      </c>
      <c r="AS132" s="5" t="s">
        <v>100</v>
      </c>
      <c r="AT132" s="5" t="s">
        <v>100</v>
      </c>
      <c r="AU132" s="5" t="s">
        <v>100</v>
      </c>
      <c r="AV132" s="27" t="s">
        <v>100</v>
      </c>
      <c r="AW132" s="4" t="s">
        <v>100</v>
      </c>
      <c r="AX132" s="4" t="s">
        <v>100</v>
      </c>
      <c r="AY132" s="3" t="s">
        <v>100</v>
      </c>
      <c r="AZ132" s="27" t="s">
        <v>100</v>
      </c>
      <c r="BA132" s="4" t="s">
        <v>100</v>
      </c>
      <c r="BB132" s="4" t="s">
        <v>100</v>
      </c>
      <c r="BC132" s="26" t="s">
        <v>100</v>
      </c>
      <c r="BD132" s="4" t="s">
        <v>100</v>
      </c>
    </row>
    <row r="133" spans="1:56" x14ac:dyDescent="0.25">
      <c r="A133" s="35"/>
      <c r="B133" s="7">
        <v>43344</v>
      </c>
      <c r="C133" s="8">
        <v>129.00819929085827</v>
      </c>
      <c r="D133" s="8" t="s">
        <v>100</v>
      </c>
      <c r="E133" s="8" t="s">
        <v>100</v>
      </c>
      <c r="F133" s="8" t="s">
        <v>100</v>
      </c>
      <c r="G133" s="8" t="s">
        <v>100</v>
      </c>
      <c r="H133" s="11">
        <v>-5.8264663792943988E-4</v>
      </c>
      <c r="I133" s="8" t="s">
        <v>100</v>
      </c>
      <c r="J133" s="8" t="s">
        <v>100</v>
      </c>
      <c r="K133" s="8" t="s">
        <v>100</v>
      </c>
      <c r="L133" s="8" t="s">
        <v>100</v>
      </c>
      <c r="M133" s="11">
        <v>6.2795749352142494E-3</v>
      </c>
      <c r="N133" s="8" t="s">
        <v>100</v>
      </c>
      <c r="O133" s="8" t="s">
        <v>100</v>
      </c>
      <c r="P133" s="8" t="s">
        <v>100</v>
      </c>
      <c r="Q133" s="8" t="s">
        <v>100</v>
      </c>
      <c r="R133" s="10">
        <v>4804.596217481203</v>
      </c>
      <c r="S133" s="8" t="s">
        <v>100</v>
      </c>
      <c r="T133" s="8" t="s">
        <v>100</v>
      </c>
      <c r="U133" s="8" t="s">
        <v>100</v>
      </c>
      <c r="V133" s="8" t="s">
        <v>100</v>
      </c>
      <c r="W133" s="8">
        <v>100.95576314848429</v>
      </c>
      <c r="X133" s="8" t="s">
        <v>100</v>
      </c>
      <c r="Y133" s="8" t="s">
        <v>100</v>
      </c>
      <c r="Z133" s="8" t="s">
        <v>100</v>
      </c>
      <c r="AA133" s="8" t="s">
        <v>100</v>
      </c>
      <c r="AB133" s="11">
        <v>5.0386733220748603E-3</v>
      </c>
      <c r="AC133" s="11" t="s">
        <v>100</v>
      </c>
      <c r="AD133" s="11" t="s">
        <v>100</v>
      </c>
      <c r="AE133" s="11" t="s">
        <v>100</v>
      </c>
      <c r="AF133" s="11" t="s">
        <v>100</v>
      </c>
      <c r="AG133" s="11" t="s">
        <v>100</v>
      </c>
      <c r="AH133" s="11" t="s">
        <v>100</v>
      </c>
      <c r="AI133" s="11" t="s">
        <v>100</v>
      </c>
      <c r="AJ133" s="11" t="s">
        <v>100</v>
      </c>
      <c r="AK133" s="11" t="s">
        <v>100</v>
      </c>
      <c r="AL133" s="8">
        <v>19.506274375451422</v>
      </c>
      <c r="AM133" s="8" t="s">
        <v>100</v>
      </c>
      <c r="AN133" s="8" t="s">
        <v>100</v>
      </c>
      <c r="AO133" s="8" t="s">
        <v>100</v>
      </c>
      <c r="AP133" s="8" t="s">
        <v>100</v>
      </c>
      <c r="AQ133" s="34">
        <v>4.0356358537044796E-3</v>
      </c>
      <c r="AR133" s="34" t="s">
        <v>100</v>
      </c>
      <c r="AS133" s="34" t="s">
        <v>100</v>
      </c>
      <c r="AT133" s="34" t="s">
        <v>100</v>
      </c>
      <c r="AU133" s="34" t="s">
        <v>100</v>
      </c>
      <c r="AV133" s="28" t="s">
        <v>100</v>
      </c>
      <c r="AW133" s="11" t="s">
        <v>100</v>
      </c>
      <c r="AX133" s="11" t="s">
        <v>100</v>
      </c>
      <c r="AY133" s="10" t="s">
        <v>100</v>
      </c>
      <c r="AZ133" s="28" t="s">
        <v>100</v>
      </c>
      <c r="BA133" s="11" t="s">
        <v>100</v>
      </c>
      <c r="BB133" s="11" t="s">
        <v>100</v>
      </c>
      <c r="BC133" s="25" t="s">
        <v>100</v>
      </c>
      <c r="BD133" s="11" t="s">
        <v>100</v>
      </c>
    </row>
    <row r="134" spans="1:56" x14ac:dyDescent="0.25">
      <c r="A134" s="35"/>
      <c r="B134" s="6">
        <v>43374</v>
      </c>
      <c r="C134" s="2">
        <v>129.15346150747763</v>
      </c>
      <c r="D134" s="2" t="s">
        <v>100</v>
      </c>
      <c r="E134" s="2" t="s">
        <v>100</v>
      </c>
      <c r="F134" s="2" t="s">
        <v>100</v>
      </c>
      <c r="G134" s="2" t="s">
        <v>100</v>
      </c>
      <c r="H134" s="4">
        <v>1.1259921262202315E-3</v>
      </c>
      <c r="I134" s="2" t="s">
        <v>100</v>
      </c>
      <c r="J134" s="2" t="s">
        <v>100</v>
      </c>
      <c r="K134" s="2" t="s">
        <v>100</v>
      </c>
      <c r="L134" s="2" t="s">
        <v>100</v>
      </c>
      <c r="M134" s="4">
        <v>7.6008356730004056E-3</v>
      </c>
      <c r="N134" s="2" t="s">
        <v>100</v>
      </c>
      <c r="O134" s="2" t="s">
        <v>100</v>
      </c>
      <c r="P134" s="2" t="s">
        <v>100</v>
      </c>
      <c r="Q134" s="2" t="s">
        <v>100</v>
      </c>
      <c r="R134" s="3">
        <v>4810.0061549917546</v>
      </c>
      <c r="S134" s="2" t="s">
        <v>100</v>
      </c>
      <c r="T134" s="2" t="s">
        <v>100</v>
      </c>
      <c r="U134" s="2" t="s">
        <v>100</v>
      </c>
      <c r="V134" s="2" t="s">
        <v>100</v>
      </c>
      <c r="W134" s="2">
        <v>101.13169991745509</v>
      </c>
      <c r="X134" s="2" t="s">
        <v>100</v>
      </c>
      <c r="Y134" s="2" t="s">
        <v>100</v>
      </c>
      <c r="Z134" s="2" t="s">
        <v>100</v>
      </c>
      <c r="AA134" s="2" t="s">
        <v>100</v>
      </c>
      <c r="AB134" s="4">
        <v>1.7427114954500222E-3</v>
      </c>
      <c r="AC134" s="4" t="s">
        <v>100</v>
      </c>
      <c r="AD134" s="4" t="s">
        <v>100</v>
      </c>
      <c r="AE134" s="4" t="s">
        <v>100</v>
      </c>
      <c r="AF134" s="4" t="s">
        <v>100</v>
      </c>
      <c r="AG134" s="4" t="s">
        <v>100</v>
      </c>
      <c r="AH134" s="4" t="s">
        <v>100</v>
      </c>
      <c r="AI134" s="4" t="s">
        <v>100</v>
      </c>
      <c r="AJ134" s="4" t="s">
        <v>100</v>
      </c>
      <c r="AK134" s="4" t="s">
        <v>100</v>
      </c>
      <c r="AL134" s="2">
        <v>19.540268184038926</v>
      </c>
      <c r="AM134" s="2" t="s">
        <v>100</v>
      </c>
      <c r="AN134" s="2" t="s">
        <v>100</v>
      </c>
      <c r="AO134" s="2" t="s">
        <v>100</v>
      </c>
      <c r="AP134" s="2" t="s">
        <v>100</v>
      </c>
      <c r="AQ134" s="5">
        <v>4.046742650028288E-3</v>
      </c>
      <c r="AR134" s="5" t="s">
        <v>100</v>
      </c>
      <c r="AS134" s="5" t="s">
        <v>100</v>
      </c>
      <c r="AT134" s="5" t="s">
        <v>100</v>
      </c>
      <c r="AU134" s="5" t="s">
        <v>100</v>
      </c>
      <c r="AV134" s="27" t="s">
        <v>100</v>
      </c>
      <c r="AW134" s="4" t="s">
        <v>100</v>
      </c>
      <c r="AX134" s="4" t="s">
        <v>100</v>
      </c>
      <c r="AY134" s="3" t="s">
        <v>100</v>
      </c>
      <c r="AZ134" s="27" t="s">
        <v>100</v>
      </c>
      <c r="BA134" s="4" t="s">
        <v>100</v>
      </c>
      <c r="BB134" s="4" t="s">
        <v>100</v>
      </c>
      <c r="BC134" s="26" t="s">
        <v>100</v>
      </c>
      <c r="BD134" s="4" t="s">
        <v>100</v>
      </c>
    </row>
    <row r="135" spans="1:56" x14ac:dyDescent="0.25">
      <c r="A135" s="35"/>
      <c r="B135" s="7">
        <v>43405</v>
      </c>
      <c r="C135" s="8">
        <v>129.4242402793283</v>
      </c>
      <c r="D135" s="8" t="s">
        <v>100</v>
      </c>
      <c r="E135" s="8" t="s">
        <v>100</v>
      </c>
      <c r="F135" s="8" t="s">
        <v>100</v>
      </c>
      <c r="G135" s="8" t="s">
        <v>100</v>
      </c>
      <c r="H135" s="11">
        <v>2.0965661213422563E-3</v>
      </c>
      <c r="I135" s="8" t="s">
        <v>100</v>
      </c>
      <c r="J135" s="8" t="s">
        <v>100</v>
      </c>
      <c r="K135" s="8" t="s">
        <v>100</v>
      </c>
      <c r="L135" s="8" t="s">
        <v>100</v>
      </c>
      <c r="M135" s="11">
        <v>8.7676583651687956E-3</v>
      </c>
      <c r="N135" s="8" t="s">
        <v>100</v>
      </c>
      <c r="O135" s="8" t="s">
        <v>100</v>
      </c>
      <c r="P135" s="8" t="s">
        <v>100</v>
      </c>
      <c r="Q135" s="8" t="s">
        <v>100</v>
      </c>
      <c r="R135" s="10">
        <v>4820.0906509397582</v>
      </c>
      <c r="S135" s="8" t="s">
        <v>100</v>
      </c>
      <c r="T135" s="8" t="s">
        <v>100</v>
      </c>
      <c r="U135" s="8" t="s">
        <v>100</v>
      </c>
      <c r="V135" s="8" t="s">
        <v>100</v>
      </c>
      <c r="W135" s="8">
        <v>101.5868720240406</v>
      </c>
      <c r="X135" s="8" t="s">
        <v>100</v>
      </c>
      <c r="Y135" s="8" t="s">
        <v>100</v>
      </c>
      <c r="Z135" s="8" t="s">
        <v>100</v>
      </c>
      <c r="AA135" s="8" t="s">
        <v>100</v>
      </c>
      <c r="AB135" s="11">
        <v>4.5007856780516775E-3</v>
      </c>
      <c r="AC135" s="11" t="s">
        <v>100</v>
      </c>
      <c r="AD135" s="11" t="s">
        <v>100</v>
      </c>
      <c r="AE135" s="11" t="s">
        <v>100</v>
      </c>
      <c r="AF135" s="11" t="s">
        <v>100</v>
      </c>
      <c r="AG135" s="11" t="s">
        <v>100</v>
      </c>
      <c r="AH135" s="11" t="s">
        <v>100</v>
      </c>
      <c r="AI135" s="11" t="s">
        <v>100</v>
      </c>
      <c r="AJ135" s="11" t="s">
        <v>100</v>
      </c>
      <c r="AK135" s="11" t="s">
        <v>100</v>
      </c>
      <c r="AL135" s="8">
        <v>19.628214743226938</v>
      </c>
      <c r="AM135" s="8" t="s">
        <v>100</v>
      </c>
      <c r="AN135" s="8" t="s">
        <v>100</v>
      </c>
      <c r="AO135" s="8" t="s">
        <v>100</v>
      </c>
      <c r="AP135" s="8" t="s">
        <v>100</v>
      </c>
      <c r="AQ135" s="34">
        <v>4.0694821645419392E-3</v>
      </c>
      <c r="AR135" s="34" t="s">
        <v>100</v>
      </c>
      <c r="AS135" s="34" t="s">
        <v>100</v>
      </c>
      <c r="AT135" s="34" t="s">
        <v>100</v>
      </c>
      <c r="AU135" s="34" t="s">
        <v>100</v>
      </c>
      <c r="AV135" s="28" t="s">
        <v>100</v>
      </c>
      <c r="AW135" s="11" t="s">
        <v>100</v>
      </c>
      <c r="AX135" s="11" t="s">
        <v>100</v>
      </c>
      <c r="AY135" s="10" t="s">
        <v>100</v>
      </c>
      <c r="AZ135" s="28" t="s">
        <v>100</v>
      </c>
      <c r="BA135" s="11" t="s">
        <v>100</v>
      </c>
      <c r="BB135" s="11" t="s">
        <v>100</v>
      </c>
      <c r="BC135" s="25" t="s">
        <v>100</v>
      </c>
      <c r="BD135" s="11" t="s">
        <v>100</v>
      </c>
    </row>
    <row r="136" spans="1:56" x14ac:dyDescent="0.25">
      <c r="A136" s="35"/>
      <c r="B136" s="6">
        <v>43435</v>
      </c>
      <c r="C136" s="2">
        <v>129.48982041979187</v>
      </c>
      <c r="D136" s="2" t="s">
        <v>100</v>
      </c>
      <c r="E136" s="2" t="s">
        <v>100</v>
      </c>
      <c r="F136" s="2" t="s">
        <v>100</v>
      </c>
      <c r="G136" s="2" t="s">
        <v>100</v>
      </c>
      <c r="H136" s="4">
        <v>5.0670678322708518E-4</v>
      </c>
      <c r="I136" s="2" t="s">
        <v>100</v>
      </c>
      <c r="J136" s="2" t="s">
        <v>100</v>
      </c>
      <c r="K136" s="2" t="s">
        <v>100</v>
      </c>
      <c r="L136" s="2" t="s">
        <v>100</v>
      </c>
      <c r="M136" s="4">
        <v>7.7021801437147097E-3</v>
      </c>
      <c r="N136" s="2" t="s">
        <v>100</v>
      </c>
      <c r="O136" s="2" t="s">
        <v>100</v>
      </c>
      <c r="P136" s="2" t="s">
        <v>100</v>
      </c>
      <c r="Q136" s="2" t="s">
        <v>100</v>
      </c>
      <c r="R136" s="3">
        <v>4822.5330235683596</v>
      </c>
      <c r="S136" s="2" t="s">
        <v>100</v>
      </c>
      <c r="T136" s="2" t="s">
        <v>100</v>
      </c>
      <c r="U136" s="2" t="s">
        <v>100</v>
      </c>
      <c r="V136" s="2" t="s">
        <v>100</v>
      </c>
      <c r="W136" s="2">
        <v>101.28384387439735</v>
      </c>
      <c r="X136" s="2" t="s">
        <v>100</v>
      </c>
      <c r="Y136" s="2" t="s">
        <v>100</v>
      </c>
      <c r="Z136" s="2" t="s">
        <v>100</v>
      </c>
      <c r="AA136" s="2" t="s">
        <v>100</v>
      </c>
      <c r="AB136" s="4">
        <v>-2.9829459614776344E-3</v>
      </c>
      <c r="AC136" s="4" t="s">
        <v>100</v>
      </c>
      <c r="AD136" s="4" t="s">
        <v>100</v>
      </c>
      <c r="AE136" s="4" t="s">
        <v>100</v>
      </c>
      <c r="AF136" s="4" t="s">
        <v>100</v>
      </c>
      <c r="AG136" s="4" t="s">
        <v>100</v>
      </c>
      <c r="AH136" s="4" t="s">
        <v>100</v>
      </c>
      <c r="AI136" s="4" t="s">
        <v>100</v>
      </c>
      <c r="AJ136" s="4" t="s">
        <v>100</v>
      </c>
      <c r="AK136" s="4" t="s">
        <v>100</v>
      </c>
      <c r="AL136" s="2">
        <v>19.569664839327615</v>
      </c>
      <c r="AM136" s="2" t="s">
        <v>100</v>
      </c>
      <c r="AN136" s="2" t="s">
        <v>100</v>
      </c>
      <c r="AO136" s="2" t="s">
        <v>100</v>
      </c>
      <c r="AP136" s="2" t="s">
        <v>100</v>
      </c>
      <c r="AQ136" s="5">
        <v>4.050218331681045E-3</v>
      </c>
      <c r="AR136" s="5" t="s">
        <v>100</v>
      </c>
      <c r="AS136" s="5" t="s">
        <v>100</v>
      </c>
      <c r="AT136" s="5" t="s">
        <v>100</v>
      </c>
      <c r="AU136" s="5" t="s">
        <v>100</v>
      </c>
      <c r="AV136" s="27" t="s">
        <v>100</v>
      </c>
      <c r="AW136" s="4" t="s">
        <v>100</v>
      </c>
      <c r="AX136" s="4" t="s">
        <v>100</v>
      </c>
      <c r="AY136" s="3" t="s">
        <v>100</v>
      </c>
      <c r="AZ136" s="27" t="s">
        <v>100</v>
      </c>
      <c r="BA136" s="4" t="s">
        <v>100</v>
      </c>
      <c r="BB136" s="4" t="s">
        <v>100</v>
      </c>
      <c r="BC136" s="26" t="s">
        <v>100</v>
      </c>
      <c r="BD136" s="4" t="s">
        <v>100</v>
      </c>
    </row>
    <row r="137" spans="1:56" x14ac:dyDescent="0.25">
      <c r="A137" s="35"/>
      <c r="B137" s="7">
        <v>43466</v>
      </c>
      <c r="C137" s="8">
        <v>129.39192221332365</v>
      </c>
      <c r="D137" s="8" t="s">
        <v>100</v>
      </c>
      <c r="E137" s="8" t="s">
        <v>100</v>
      </c>
      <c r="F137" s="8" t="s">
        <v>100</v>
      </c>
      <c r="G137" s="8" t="s">
        <v>100</v>
      </c>
      <c r="H137" s="11">
        <v>-7.5603013542568931E-4</v>
      </c>
      <c r="I137" s="8" t="s">
        <v>100</v>
      </c>
      <c r="J137" s="8" t="s">
        <v>100</v>
      </c>
      <c r="K137" s="8" t="s">
        <v>100</v>
      </c>
      <c r="L137" s="8" t="s">
        <v>100</v>
      </c>
      <c r="M137" s="11">
        <v>5.1203686559366801E-3</v>
      </c>
      <c r="N137" s="8" t="s">
        <v>100</v>
      </c>
      <c r="O137" s="8" t="s">
        <v>100</v>
      </c>
      <c r="P137" s="8" t="s">
        <v>100</v>
      </c>
      <c r="Q137" s="8" t="s">
        <v>100</v>
      </c>
      <c r="R137" s="10">
        <v>4818.8870432734566</v>
      </c>
      <c r="S137" s="8" t="s">
        <v>100</v>
      </c>
      <c r="T137" s="8" t="s">
        <v>100</v>
      </c>
      <c r="U137" s="8" t="s">
        <v>100</v>
      </c>
      <c r="V137" s="8" t="s">
        <v>100</v>
      </c>
      <c r="W137" s="8">
        <v>101.26061990660355</v>
      </c>
      <c r="X137" s="8" t="s">
        <v>100</v>
      </c>
      <c r="Y137" s="8" t="s">
        <v>100</v>
      </c>
      <c r="Z137" s="8" t="s">
        <v>100</v>
      </c>
      <c r="AA137" s="8" t="s">
        <v>100</v>
      </c>
      <c r="AB137" s="11">
        <v>-2.2929587686859598E-4</v>
      </c>
      <c r="AC137" s="11" t="s">
        <v>100</v>
      </c>
      <c r="AD137" s="11" t="s">
        <v>100</v>
      </c>
      <c r="AE137" s="11" t="s">
        <v>100</v>
      </c>
      <c r="AF137" s="11" t="s">
        <v>100</v>
      </c>
      <c r="AG137" s="11">
        <v>1.2606199066035551E-2</v>
      </c>
      <c r="AH137" s="11" t="s">
        <v>100</v>
      </c>
      <c r="AI137" s="11" t="s">
        <v>100</v>
      </c>
      <c r="AJ137" s="11" t="s">
        <v>100</v>
      </c>
      <c r="AK137" s="11" t="s">
        <v>100</v>
      </c>
      <c r="AL137" s="8">
        <v>19.56517759586826</v>
      </c>
      <c r="AM137" s="8" t="s">
        <v>100</v>
      </c>
      <c r="AN137" s="8" t="s">
        <v>100</v>
      </c>
      <c r="AO137" s="8" t="s">
        <v>100</v>
      </c>
      <c r="AP137" s="8" t="s">
        <v>100</v>
      </c>
      <c r="AQ137" s="34">
        <v>4.0488158035435042E-3</v>
      </c>
      <c r="AR137" s="34" t="s">
        <v>100</v>
      </c>
      <c r="AS137" s="34" t="s">
        <v>100</v>
      </c>
      <c r="AT137" s="34" t="s">
        <v>100</v>
      </c>
      <c r="AU137" s="34" t="s">
        <v>100</v>
      </c>
      <c r="AV137" s="28" t="s">
        <v>100</v>
      </c>
      <c r="AW137" s="11" t="s">
        <v>100</v>
      </c>
      <c r="AX137" s="11" t="s">
        <v>100</v>
      </c>
      <c r="AY137" s="10" t="s">
        <v>100</v>
      </c>
      <c r="AZ137" s="28" t="s">
        <v>100</v>
      </c>
      <c r="BA137" s="11" t="s">
        <v>100</v>
      </c>
      <c r="BB137" s="11" t="s">
        <v>100</v>
      </c>
      <c r="BC137" s="25" t="s">
        <v>100</v>
      </c>
      <c r="BD137" s="11" t="s">
        <v>100</v>
      </c>
    </row>
    <row r="138" spans="1:56" x14ac:dyDescent="0.25">
      <c r="A138" s="35"/>
      <c r="B138" s="6">
        <v>43497</v>
      </c>
      <c r="C138" s="2">
        <v>129.69183609670617</v>
      </c>
      <c r="D138" s="2" t="s">
        <v>100</v>
      </c>
      <c r="E138" s="2" t="s">
        <v>100</v>
      </c>
      <c r="F138" s="2" t="s">
        <v>100</v>
      </c>
      <c r="G138" s="2" t="s">
        <v>100</v>
      </c>
      <c r="H138" s="4">
        <v>2.3178717670493398E-3</v>
      </c>
      <c r="I138" s="2" t="s">
        <v>100</v>
      </c>
      <c r="J138" s="2" t="s">
        <v>100</v>
      </c>
      <c r="K138" s="2" t="s">
        <v>100</v>
      </c>
      <c r="L138" s="2" t="s">
        <v>100</v>
      </c>
      <c r="M138" s="4">
        <v>5.0726985730913388E-3</v>
      </c>
      <c r="N138" s="2" t="s">
        <v>100</v>
      </c>
      <c r="O138" s="2" t="s">
        <v>100</v>
      </c>
      <c r="P138" s="2" t="s">
        <v>100</v>
      </c>
      <c r="Q138" s="2" t="s">
        <v>100</v>
      </c>
      <c r="R138" s="3">
        <v>4830.0566054996607</v>
      </c>
      <c r="S138" s="2" t="s">
        <v>100</v>
      </c>
      <c r="T138" s="2" t="s">
        <v>100</v>
      </c>
      <c r="U138" s="2" t="s">
        <v>100</v>
      </c>
      <c r="V138" s="2" t="s">
        <v>100</v>
      </c>
      <c r="W138" s="2">
        <v>100.81240620443236</v>
      </c>
      <c r="X138" s="2" t="s">
        <v>100</v>
      </c>
      <c r="Y138" s="2" t="s">
        <v>100</v>
      </c>
      <c r="Z138" s="2" t="s">
        <v>100</v>
      </c>
      <c r="AA138" s="2" t="s">
        <v>100</v>
      </c>
      <c r="AB138" s="4">
        <v>-4.4263377271894777E-3</v>
      </c>
      <c r="AC138" s="4" t="s">
        <v>100</v>
      </c>
      <c r="AD138" s="4" t="s">
        <v>100</v>
      </c>
      <c r="AE138" s="4" t="s">
        <v>100</v>
      </c>
      <c r="AF138" s="4" t="s">
        <v>100</v>
      </c>
      <c r="AG138" s="4">
        <v>8.4632077145601059E-3</v>
      </c>
      <c r="AH138" s="4" t="s">
        <v>100</v>
      </c>
      <c r="AI138" s="4" t="s">
        <v>100</v>
      </c>
      <c r="AJ138" s="4" t="s">
        <v>100</v>
      </c>
      <c r="AK138" s="4" t="s">
        <v>100</v>
      </c>
      <c r="AL138" s="2">
        <v>19.478575512136505</v>
      </c>
      <c r="AM138" s="2" t="s">
        <v>100</v>
      </c>
      <c r="AN138" s="2" t="s">
        <v>100</v>
      </c>
      <c r="AO138" s="2" t="s">
        <v>100</v>
      </c>
      <c r="AP138" s="2" t="s">
        <v>100</v>
      </c>
      <c r="AQ138" s="5">
        <v>4.0202079706092705E-3</v>
      </c>
      <c r="AR138" s="5" t="s">
        <v>100</v>
      </c>
      <c r="AS138" s="5" t="s">
        <v>100</v>
      </c>
      <c r="AT138" s="5" t="s">
        <v>100</v>
      </c>
      <c r="AU138" s="5" t="s">
        <v>100</v>
      </c>
      <c r="AV138" s="27" t="s">
        <v>100</v>
      </c>
      <c r="AW138" s="4" t="s">
        <v>100</v>
      </c>
      <c r="AX138" s="4" t="s">
        <v>100</v>
      </c>
      <c r="AY138" s="3" t="s">
        <v>100</v>
      </c>
      <c r="AZ138" s="27" t="s">
        <v>100</v>
      </c>
      <c r="BA138" s="4" t="s">
        <v>100</v>
      </c>
      <c r="BB138" s="4" t="s">
        <v>100</v>
      </c>
      <c r="BC138" s="26" t="s">
        <v>100</v>
      </c>
      <c r="BD138" s="4" t="s">
        <v>100</v>
      </c>
    </row>
    <row r="139" spans="1:56" x14ac:dyDescent="0.25">
      <c r="A139" s="35"/>
      <c r="B139" s="7">
        <v>43525</v>
      </c>
      <c r="C139" s="8">
        <v>129.92698380695956</v>
      </c>
      <c r="D139" s="8" t="s">
        <v>100</v>
      </c>
      <c r="E139" s="8" t="s">
        <v>100</v>
      </c>
      <c r="F139" s="8" t="s">
        <v>100</v>
      </c>
      <c r="G139" s="8" t="s">
        <v>100</v>
      </c>
      <c r="H139" s="11">
        <v>1.8131265415815001E-3</v>
      </c>
      <c r="I139" s="8" t="s">
        <v>100</v>
      </c>
      <c r="J139" s="8" t="s">
        <v>100</v>
      </c>
      <c r="K139" s="8" t="s">
        <v>100</v>
      </c>
      <c r="L139" s="8" t="s">
        <v>100</v>
      </c>
      <c r="M139" s="11">
        <v>2.1460199132916635E-4</v>
      </c>
      <c r="N139" s="8" t="s">
        <v>100</v>
      </c>
      <c r="O139" s="8" t="s">
        <v>100</v>
      </c>
      <c r="P139" s="8" t="s">
        <v>100</v>
      </c>
      <c r="Q139" s="8" t="s">
        <v>100</v>
      </c>
      <c r="R139" s="10">
        <v>4838.814109328433</v>
      </c>
      <c r="S139" s="8" t="s">
        <v>100</v>
      </c>
      <c r="T139" s="8" t="s">
        <v>100</v>
      </c>
      <c r="U139" s="8" t="s">
        <v>100</v>
      </c>
      <c r="V139" s="8" t="s">
        <v>100</v>
      </c>
      <c r="W139" s="8">
        <v>100.96607758989933</v>
      </c>
      <c r="X139" s="8" t="s">
        <v>100</v>
      </c>
      <c r="Y139" s="8" t="s">
        <v>100</v>
      </c>
      <c r="Z139" s="8" t="s">
        <v>100</v>
      </c>
      <c r="AA139" s="8" t="s">
        <v>100</v>
      </c>
      <c r="AB139" s="11">
        <v>1.5243301023422084E-3</v>
      </c>
      <c r="AC139" s="11" t="s">
        <v>100</v>
      </c>
      <c r="AD139" s="11" t="s">
        <v>100</v>
      </c>
      <c r="AE139" s="11" t="s">
        <v>100</v>
      </c>
      <c r="AF139" s="11" t="s">
        <v>100</v>
      </c>
      <c r="AG139" s="11">
        <v>3.272385488577001E-3</v>
      </c>
      <c r="AH139" s="11" t="s">
        <v>100</v>
      </c>
      <c r="AI139" s="11" t="s">
        <v>100</v>
      </c>
      <c r="AJ139" s="11" t="s">
        <v>100</v>
      </c>
      <c r="AK139" s="11" t="s">
        <v>100</v>
      </c>
      <c r="AL139" s="8">
        <v>19.508267291140399</v>
      </c>
      <c r="AM139" s="8" t="s">
        <v>100</v>
      </c>
      <c r="AN139" s="8" t="s">
        <v>100</v>
      </c>
      <c r="AO139" s="8" t="s">
        <v>100</v>
      </c>
      <c r="AP139" s="8" t="s">
        <v>100</v>
      </c>
      <c r="AQ139" s="34">
        <v>4.020989211883012E-3</v>
      </c>
      <c r="AR139" s="34" t="s">
        <v>100</v>
      </c>
      <c r="AS139" s="34" t="s">
        <v>100</v>
      </c>
      <c r="AT139" s="34" t="s">
        <v>100</v>
      </c>
      <c r="AU139" s="34" t="s">
        <v>100</v>
      </c>
      <c r="AV139" s="28" t="s">
        <v>100</v>
      </c>
      <c r="AW139" s="11" t="s">
        <v>100</v>
      </c>
      <c r="AX139" s="11" t="s">
        <v>100</v>
      </c>
      <c r="AY139" s="10" t="s">
        <v>100</v>
      </c>
      <c r="AZ139" s="28" t="s">
        <v>100</v>
      </c>
      <c r="BA139" s="11" t="s">
        <v>100</v>
      </c>
      <c r="BB139" s="11" t="s">
        <v>100</v>
      </c>
      <c r="BC139" s="25" t="s">
        <v>100</v>
      </c>
      <c r="BD139" s="11" t="s">
        <v>100</v>
      </c>
    </row>
    <row r="140" spans="1:56" x14ac:dyDescent="0.25">
      <c r="A140" s="35"/>
      <c r="B140" s="6">
        <v>43556</v>
      </c>
      <c r="C140" s="2">
        <v>130.21765116232416</v>
      </c>
      <c r="D140" s="2" t="s">
        <v>100</v>
      </c>
      <c r="E140" s="2" t="s">
        <v>100</v>
      </c>
      <c r="F140" s="2" t="s">
        <v>100</v>
      </c>
      <c r="G140" s="2" t="s">
        <v>100</v>
      </c>
      <c r="H140" s="4">
        <v>2.2371592632095538E-3</v>
      </c>
      <c r="I140" s="2" t="s">
        <v>100</v>
      </c>
      <c r="J140" s="2" t="s">
        <v>100</v>
      </c>
      <c r="K140" s="2" t="s">
        <v>100</v>
      </c>
      <c r="L140" s="2" t="s">
        <v>100</v>
      </c>
      <c r="M140" s="4">
        <v>8.5143434383194716E-4</v>
      </c>
      <c r="N140" s="2" t="s">
        <v>100</v>
      </c>
      <c r="O140" s="2" t="s">
        <v>100</v>
      </c>
      <c r="P140" s="2" t="s">
        <v>100</v>
      </c>
      <c r="Q140" s="2" t="s">
        <v>100</v>
      </c>
      <c r="R140" s="3">
        <v>4849.6393071360662</v>
      </c>
      <c r="S140" s="2" t="s">
        <v>100</v>
      </c>
      <c r="T140" s="2" t="s">
        <v>100</v>
      </c>
      <c r="U140" s="2" t="s">
        <v>100</v>
      </c>
      <c r="V140" s="2" t="s">
        <v>100</v>
      </c>
      <c r="W140" s="2">
        <v>102.11614829173043</v>
      </c>
      <c r="X140" s="2" t="s">
        <v>100</v>
      </c>
      <c r="Y140" s="2" t="s">
        <v>100</v>
      </c>
      <c r="Z140" s="2" t="s">
        <v>100</v>
      </c>
      <c r="AA140" s="2" t="s">
        <v>100</v>
      </c>
      <c r="AB140" s="4">
        <v>1.1390664362563641E-2</v>
      </c>
      <c r="AC140" s="4" t="s">
        <v>100</v>
      </c>
      <c r="AD140" s="4" t="s">
        <v>100</v>
      </c>
      <c r="AE140" s="4" t="s">
        <v>100</v>
      </c>
      <c r="AF140" s="4" t="s">
        <v>100</v>
      </c>
      <c r="AG140" s="4">
        <v>1.0071008089370004E-2</v>
      </c>
      <c r="AH140" s="4" t="s">
        <v>100</v>
      </c>
      <c r="AI140" s="4" t="s">
        <v>100</v>
      </c>
      <c r="AJ140" s="4" t="s">
        <v>100</v>
      </c>
      <c r="AK140" s="4" t="s">
        <v>100</v>
      </c>
      <c r="AL140" s="2">
        <v>19.730479416148956</v>
      </c>
      <c r="AM140" s="2" t="s">
        <v>100</v>
      </c>
      <c r="AN140" s="2" t="s">
        <v>100</v>
      </c>
      <c r="AO140" s="2" t="s">
        <v>100</v>
      </c>
      <c r="AP140" s="2" t="s">
        <v>100</v>
      </c>
      <c r="AQ140" s="5">
        <v>4.0578488590825405E-3</v>
      </c>
      <c r="AR140" s="5" t="s">
        <v>100</v>
      </c>
      <c r="AS140" s="5" t="s">
        <v>100</v>
      </c>
      <c r="AT140" s="5" t="s">
        <v>100</v>
      </c>
      <c r="AU140" s="5" t="s">
        <v>100</v>
      </c>
      <c r="AV140" s="27" t="s">
        <v>100</v>
      </c>
      <c r="AW140" s="4" t="s">
        <v>100</v>
      </c>
      <c r="AX140" s="4" t="s">
        <v>100</v>
      </c>
      <c r="AY140" s="3" t="s">
        <v>100</v>
      </c>
      <c r="AZ140" s="27" t="s">
        <v>100</v>
      </c>
      <c r="BA140" s="4" t="s">
        <v>100</v>
      </c>
      <c r="BB140" s="4" t="s">
        <v>100</v>
      </c>
      <c r="BC140" s="26" t="s">
        <v>100</v>
      </c>
      <c r="BD140" s="4" t="s">
        <v>100</v>
      </c>
    </row>
    <row r="141" spans="1:56" x14ac:dyDescent="0.25">
      <c r="A141" s="35"/>
      <c r="B141" s="7">
        <v>43586</v>
      </c>
      <c r="C141" s="8">
        <v>130.21399494155091</v>
      </c>
      <c r="D141" s="8" t="s">
        <v>100</v>
      </c>
      <c r="E141" s="8" t="s">
        <v>100</v>
      </c>
      <c r="F141" s="8" t="s">
        <v>100</v>
      </c>
      <c r="G141" s="8" t="s">
        <v>100</v>
      </c>
      <c r="H141" s="11">
        <v>-2.8077766267564641E-5</v>
      </c>
      <c r="I141" s="8" t="s">
        <v>100</v>
      </c>
      <c r="J141" s="8" t="s">
        <v>100</v>
      </c>
      <c r="K141" s="8" t="s">
        <v>100</v>
      </c>
      <c r="L141" s="8" t="s">
        <v>100</v>
      </c>
      <c r="M141" s="11">
        <v>1.1639831304897097E-3</v>
      </c>
      <c r="N141" s="8" t="s">
        <v>100</v>
      </c>
      <c r="O141" s="8" t="s">
        <v>100</v>
      </c>
      <c r="P141" s="8" t="s">
        <v>100</v>
      </c>
      <c r="Q141" s="8" t="s">
        <v>100</v>
      </c>
      <c r="R141" s="10">
        <v>4849.5031400971184</v>
      </c>
      <c r="S141" s="8" t="s">
        <v>100</v>
      </c>
      <c r="T141" s="8" t="s">
        <v>100</v>
      </c>
      <c r="U141" s="8" t="s">
        <v>100</v>
      </c>
      <c r="V141" s="8" t="s">
        <v>100</v>
      </c>
      <c r="W141" s="8">
        <v>104.04721131110549</v>
      </c>
      <c r="X141" s="8" t="s">
        <v>100</v>
      </c>
      <c r="Y141" s="8" t="s">
        <v>100</v>
      </c>
      <c r="Z141" s="8" t="s">
        <v>100</v>
      </c>
      <c r="AA141" s="8" t="s">
        <v>100</v>
      </c>
      <c r="AB141" s="11">
        <v>1.8910456883453053E-2</v>
      </c>
      <c r="AC141" s="11" t="s">
        <v>100</v>
      </c>
      <c r="AD141" s="11" t="s">
        <v>100</v>
      </c>
      <c r="AE141" s="11" t="s">
        <v>100</v>
      </c>
      <c r="AF141" s="11" t="s">
        <v>100</v>
      </c>
      <c r="AG141" s="11">
        <v>2.5706030230566945E-2</v>
      </c>
      <c r="AH141" s="11" t="s">
        <v>100</v>
      </c>
      <c r="AI141" s="11" t="s">
        <v>100</v>
      </c>
      <c r="AJ141" s="11" t="s">
        <v>100</v>
      </c>
      <c r="AK141" s="11" t="s">
        <v>100</v>
      </c>
      <c r="AL141" s="8">
        <v>20.103591796437897</v>
      </c>
      <c r="AM141" s="8" t="s">
        <v>100</v>
      </c>
      <c r="AN141" s="8" t="s">
        <v>100</v>
      </c>
      <c r="AO141" s="8" t="s">
        <v>100</v>
      </c>
      <c r="AP141" s="8" t="s">
        <v>100</v>
      </c>
      <c r="AQ141" s="34">
        <v>4.1341571203939321E-3</v>
      </c>
      <c r="AR141" s="34" t="s">
        <v>100</v>
      </c>
      <c r="AS141" s="34" t="s">
        <v>100</v>
      </c>
      <c r="AT141" s="34" t="s">
        <v>100</v>
      </c>
      <c r="AU141" s="34" t="s">
        <v>100</v>
      </c>
      <c r="AV141" s="28" t="s">
        <v>100</v>
      </c>
      <c r="AW141" s="11" t="s">
        <v>100</v>
      </c>
      <c r="AX141" s="11" t="s">
        <v>100</v>
      </c>
      <c r="AY141" s="10" t="s">
        <v>100</v>
      </c>
      <c r="AZ141" s="28" t="s">
        <v>100</v>
      </c>
      <c r="BA141" s="11" t="s">
        <v>100</v>
      </c>
      <c r="BB141" s="11" t="s">
        <v>100</v>
      </c>
      <c r="BC141" s="25" t="s">
        <v>100</v>
      </c>
      <c r="BD141" s="11" t="s">
        <v>100</v>
      </c>
    </row>
    <row r="142" spans="1:56" x14ac:dyDescent="0.25">
      <c r="A142" s="35"/>
      <c r="B142" s="6">
        <v>43617</v>
      </c>
      <c r="C142" s="2">
        <v>130.24087667939688</v>
      </c>
      <c r="D142" s="2" t="s">
        <v>100</v>
      </c>
      <c r="E142" s="2" t="s">
        <v>100</v>
      </c>
      <c r="F142" s="2" t="s">
        <v>100</v>
      </c>
      <c r="G142" s="2" t="s">
        <v>100</v>
      </c>
      <c r="H142" s="4">
        <v>2.0644277028769586E-4</v>
      </c>
      <c r="I142" s="2" t="s">
        <v>100</v>
      </c>
      <c r="J142" s="2" t="s">
        <v>100</v>
      </c>
      <c r="K142" s="2" t="s">
        <v>100</v>
      </c>
      <c r="L142" s="2" t="s">
        <v>100</v>
      </c>
      <c r="M142" s="4">
        <v>5.7513575199037437E-3</v>
      </c>
      <c r="N142" s="2" t="s">
        <v>100</v>
      </c>
      <c r="O142" s="2" t="s">
        <v>100</v>
      </c>
      <c r="P142" s="2" t="s">
        <v>100</v>
      </c>
      <c r="Q142" s="2" t="s">
        <v>100</v>
      </c>
      <c r="R142" s="3">
        <v>4850.5042849598794</v>
      </c>
      <c r="S142" s="2" t="s">
        <v>100</v>
      </c>
      <c r="T142" s="2" t="s">
        <v>100</v>
      </c>
      <c r="U142" s="2" t="s">
        <v>100</v>
      </c>
      <c r="V142" s="2" t="s">
        <v>100</v>
      </c>
      <c r="W142" s="2">
        <v>105.82439762208588</v>
      </c>
      <c r="X142" s="2" t="s">
        <v>100</v>
      </c>
      <c r="Y142" s="2" t="s">
        <v>100</v>
      </c>
      <c r="Z142" s="2" t="s">
        <v>100</v>
      </c>
      <c r="AA142" s="2" t="s">
        <v>100</v>
      </c>
      <c r="AB142" s="4">
        <v>1.7080576101809575E-2</v>
      </c>
      <c r="AC142" s="4" t="s">
        <v>100</v>
      </c>
      <c r="AD142" s="4" t="s">
        <v>100</v>
      </c>
      <c r="AE142" s="4" t="s">
        <v>100</v>
      </c>
      <c r="AF142" s="4" t="s">
        <v>100</v>
      </c>
      <c r="AG142" s="4">
        <v>4.9852177517193619E-2</v>
      </c>
      <c r="AH142" s="4" t="s">
        <v>100</v>
      </c>
      <c r="AI142" s="4" t="s">
        <v>100</v>
      </c>
      <c r="AJ142" s="4" t="s">
        <v>100</v>
      </c>
      <c r="AK142" s="4" t="s">
        <v>100</v>
      </c>
      <c r="AL142" s="2">
        <v>20.446972726036666</v>
      </c>
      <c r="AM142" s="2" t="s">
        <v>100</v>
      </c>
      <c r="AN142" s="2" t="s">
        <v>100</v>
      </c>
      <c r="AO142" s="2" t="s">
        <v>100</v>
      </c>
      <c r="AP142" s="2" t="s">
        <v>100</v>
      </c>
      <c r="AQ142" s="5">
        <v>4.2018334761884709E-3</v>
      </c>
      <c r="AR142" s="5" t="s">
        <v>100</v>
      </c>
      <c r="AS142" s="5" t="s">
        <v>100</v>
      </c>
      <c r="AT142" s="5" t="s">
        <v>100</v>
      </c>
      <c r="AU142" s="5" t="s">
        <v>100</v>
      </c>
      <c r="AV142" s="27" t="s">
        <v>100</v>
      </c>
      <c r="AW142" s="4" t="s">
        <v>100</v>
      </c>
      <c r="AX142" s="4" t="s">
        <v>100</v>
      </c>
      <c r="AY142" s="3" t="s">
        <v>100</v>
      </c>
      <c r="AZ142" s="27" t="s">
        <v>100</v>
      </c>
      <c r="BA142" s="4" t="s">
        <v>100</v>
      </c>
      <c r="BB142" s="4" t="s">
        <v>100</v>
      </c>
      <c r="BC142" s="26" t="s">
        <v>100</v>
      </c>
      <c r="BD142" s="4" t="s">
        <v>100</v>
      </c>
    </row>
    <row r="143" spans="1:56" x14ac:dyDescent="0.25">
      <c r="A143" s="35"/>
      <c r="B143" s="7">
        <v>43647</v>
      </c>
      <c r="C143" s="8">
        <v>130.06715313641422</v>
      </c>
      <c r="D143" s="8" t="s">
        <v>100</v>
      </c>
      <c r="E143" s="8" t="s">
        <v>100</v>
      </c>
      <c r="F143" s="8" t="s">
        <v>100</v>
      </c>
      <c r="G143" s="8" t="s">
        <v>100</v>
      </c>
      <c r="H143" s="11">
        <v>-1.3338634337536348E-3</v>
      </c>
      <c r="I143" s="8" t="s">
        <v>100</v>
      </c>
      <c r="J143" s="8" t="s">
        <v>100</v>
      </c>
      <c r="K143" s="8" t="s">
        <v>100</v>
      </c>
      <c r="L143" s="8" t="s">
        <v>100</v>
      </c>
      <c r="M143" s="11">
        <v>6.7015239432610674E-3</v>
      </c>
      <c r="N143" s="8" t="s">
        <v>100</v>
      </c>
      <c r="O143" s="8" t="s">
        <v>100</v>
      </c>
      <c r="P143" s="8" t="s">
        <v>100</v>
      </c>
      <c r="Q143" s="8" t="s">
        <v>100</v>
      </c>
      <c r="R143" s="10">
        <v>4844.0343746589069</v>
      </c>
      <c r="S143" s="8" t="s">
        <v>100</v>
      </c>
      <c r="T143" s="8" t="s">
        <v>100</v>
      </c>
      <c r="U143" s="8" t="s">
        <v>100</v>
      </c>
      <c r="V143" s="8" t="s">
        <v>100</v>
      </c>
      <c r="W143" s="8">
        <v>105.43413444792017</v>
      </c>
      <c r="X143" s="8" t="s">
        <v>100</v>
      </c>
      <c r="Y143" s="8" t="s">
        <v>100</v>
      </c>
      <c r="Z143" s="8" t="s">
        <v>100</v>
      </c>
      <c r="AA143" s="8" t="s">
        <v>100</v>
      </c>
      <c r="AB143" s="11">
        <v>-3.6878374262936386E-3</v>
      </c>
      <c r="AC143" s="11" t="s">
        <v>100</v>
      </c>
      <c r="AD143" s="11" t="s">
        <v>100</v>
      </c>
      <c r="AE143" s="11" t="s">
        <v>100</v>
      </c>
      <c r="AF143" s="11" t="s">
        <v>100</v>
      </c>
      <c r="AG143" s="11">
        <v>4.4113801411017839E-2</v>
      </c>
      <c r="AH143" s="11" t="s">
        <v>100</v>
      </c>
      <c r="AI143" s="11" t="s">
        <v>100</v>
      </c>
      <c r="AJ143" s="11" t="s">
        <v>100</v>
      </c>
      <c r="AK143" s="11" t="s">
        <v>100</v>
      </c>
      <c r="AL143" s="8">
        <v>20.371567614763183</v>
      </c>
      <c r="AM143" s="8" t="s">
        <v>100</v>
      </c>
      <c r="AN143" s="8" t="s">
        <v>100</v>
      </c>
      <c r="AO143" s="8" t="s">
        <v>100</v>
      </c>
      <c r="AP143" s="8" t="s">
        <v>100</v>
      </c>
      <c r="AQ143" s="34">
        <v>4.1927725523044045E-3</v>
      </c>
      <c r="AR143" s="34" t="s">
        <v>100</v>
      </c>
      <c r="AS143" s="34" t="s">
        <v>100</v>
      </c>
      <c r="AT143" s="34" t="s">
        <v>100</v>
      </c>
      <c r="AU143" s="34" t="s">
        <v>100</v>
      </c>
      <c r="AV143" s="28" t="s">
        <v>100</v>
      </c>
      <c r="AW143" s="11" t="s">
        <v>100</v>
      </c>
      <c r="AX143" s="11" t="s">
        <v>100</v>
      </c>
      <c r="AY143" s="10" t="s">
        <v>100</v>
      </c>
      <c r="AZ143" s="28" t="s">
        <v>100</v>
      </c>
      <c r="BA143" s="11" t="s">
        <v>100</v>
      </c>
      <c r="BB143" s="11" t="s">
        <v>100</v>
      </c>
      <c r="BC143" s="25" t="s">
        <v>100</v>
      </c>
      <c r="BD143" s="11" t="s">
        <v>100</v>
      </c>
    </row>
    <row r="144" spans="1:56" x14ac:dyDescent="0.25">
      <c r="A144" s="35"/>
      <c r="B144" s="6">
        <v>43678</v>
      </c>
      <c r="C144" s="2">
        <v>130.05440249079624</v>
      </c>
      <c r="D144" s="2" t="s">
        <v>100</v>
      </c>
      <c r="E144" s="2" t="s">
        <v>100</v>
      </c>
      <c r="F144" s="2" t="s">
        <v>100</v>
      </c>
      <c r="G144" s="2" t="s">
        <v>100</v>
      </c>
      <c r="H144" s="4">
        <v>-9.8031250092778244E-5</v>
      </c>
      <c r="I144" s="2" t="s">
        <v>100</v>
      </c>
      <c r="J144" s="2" t="s">
        <v>100</v>
      </c>
      <c r="K144" s="2" t="s">
        <v>100</v>
      </c>
      <c r="L144" s="2" t="s">
        <v>100</v>
      </c>
      <c r="M144" s="4">
        <v>7.5222152151033228E-3</v>
      </c>
      <c r="N144" s="2" t="s">
        <v>100</v>
      </c>
      <c r="O144" s="2" t="s">
        <v>100</v>
      </c>
      <c r="P144" s="2" t="s">
        <v>100</v>
      </c>
      <c r="Q144" s="2" t="s">
        <v>100</v>
      </c>
      <c r="R144" s="3">
        <v>4843.5595079136665</v>
      </c>
      <c r="S144" s="2" t="s">
        <v>100</v>
      </c>
      <c r="T144" s="2" t="s">
        <v>100</v>
      </c>
      <c r="U144" s="2" t="s">
        <v>100</v>
      </c>
      <c r="V144" s="2" t="s">
        <v>100</v>
      </c>
      <c r="W144" s="2">
        <v>105.65652476020095</v>
      </c>
      <c r="X144" s="2" t="s">
        <v>100</v>
      </c>
      <c r="Y144" s="2" t="s">
        <v>100</v>
      </c>
      <c r="Z144" s="2" t="s">
        <v>100</v>
      </c>
      <c r="AA144" s="2" t="s">
        <v>100</v>
      </c>
      <c r="AB144" s="4">
        <v>2.1092819080392733E-3</v>
      </c>
      <c r="AC144" s="4" t="s">
        <v>100</v>
      </c>
      <c r="AD144" s="4" t="s">
        <v>100</v>
      </c>
      <c r="AE144" s="4" t="s">
        <v>100</v>
      </c>
      <c r="AF144" s="4" t="s">
        <v>100</v>
      </c>
      <c r="AG144" s="4">
        <v>5.1835875051850167E-2</v>
      </c>
      <c r="AH144" s="4" t="s">
        <v>100</v>
      </c>
      <c r="AI144" s="4" t="s">
        <v>100</v>
      </c>
      <c r="AJ144" s="4" t="s">
        <v>100</v>
      </c>
      <c r="AK144" s="4" t="s">
        <v>100</v>
      </c>
      <c r="AL144" s="2">
        <v>20.414536993771403</v>
      </c>
      <c r="AM144" s="2" t="s">
        <v>100</v>
      </c>
      <c r="AN144" s="2" t="s">
        <v>100</v>
      </c>
      <c r="AO144" s="2" t="s">
        <v>100</v>
      </c>
      <c r="AP144" s="2" t="s">
        <v>100</v>
      </c>
      <c r="AQ144" s="5">
        <v>4.2017133574405573E-3</v>
      </c>
      <c r="AR144" s="5" t="s">
        <v>100</v>
      </c>
      <c r="AS144" s="5" t="s">
        <v>100</v>
      </c>
      <c r="AT144" s="5" t="s">
        <v>100</v>
      </c>
      <c r="AU144" s="5" t="s">
        <v>100</v>
      </c>
      <c r="AV144" s="27" t="s">
        <v>100</v>
      </c>
      <c r="AW144" s="4" t="s">
        <v>100</v>
      </c>
      <c r="AX144" s="4" t="s">
        <v>100</v>
      </c>
      <c r="AY144" s="3" t="s">
        <v>100</v>
      </c>
      <c r="AZ144" s="27" t="s">
        <v>100</v>
      </c>
      <c r="BA144" s="4" t="s">
        <v>100</v>
      </c>
      <c r="BB144" s="4" t="s">
        <v>100</v>
      </c>
      <c r="BC144" s="26" t="s">
        <v>100</v>
      </c>
      <c r="BD144" s="4" t="s">
        <v>100</v>
      </c>
    </row>
    <row r="145" spans="1:43" x14ac:dyDescent="0.25">
      <c r="A145" s="35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</row>
    <row r="146" spans="1:43" x14ac:dyDescent="0.25">
      <c r="A146" s="35"/>
      <c r="B146" s="30" t="s">
        <v>63</v>
      </c>
    </row>
    <row r="147" spans="1:43" x14ac:dyDescent="0.25">
      <c r="A147" s="35"/>
      <c r="B147" s="30" t="s">
        <v>61</v>
      </c>
    </row>
    <row r="148" spans="1:43" x14ac:dyDescent="0.25">
      <c r="A148" s="35"/>
      <c r="B148" s="31" t="s">
        <v>64</v>
      </c>
    </row>
    <row r="149" spans="1:43" x14ac:dyDescent="0.25">
      <c r="A149" s="35"/>
      <c r="B149" s="31" t="s">
        <v>62</v>
      </c>
    </row>
  </sheetData>
  <mergeCells count="2">
    <mergeCell ref="AQ2:AU2"/>
    <mergeCell ref="B1:B3"/>
  </mergeCell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53</vt:i4>
      </vt:variant>
      <vt:variant>
        <vt:lpstr>Intervalos nomeados</vt:lpstr>
      </vt:variant>
      <vt:variant>
        <vt:i4>1</vt:i4>
      </vt:variant>
    </vt:vector>
  </HeadingPairs>
  <TitlesOfParts>
    <vt:vector size="54" baseType="lpstr">
      <vt:lpstr>Resumo</vt:lpstr>
      <vt:lpstr>Aux</vt:lpstr>
      <vt:lpstr>Índice FipeZap</vt:lpstr>
      <vt:lpstr>São Paulo</vt:lpstr>
      <vt:lpstr>Barueri</vt:lpstr>
      <vt:lpstr>Campinas</vt:lpstr>
      <vt:lpstr>Diadema</vt:lpstr>
      <vt:lpstr>Guarujá</vt:lpstr>
      <vt:lpstr>Guarulhos</vt:lpstr>
      <vt:lpstr>Osasco</vt:lpstr>
      <vt:lpstr>Praia Grande</vt:lpstr>
      <vt:lpstr>Ribeirão Preto</vt:lpstr>
      <vt:lpstr>Santo André</vt:lpstr>
      <vt:lpstr>Santos</vt:lpstr>
      <vt:lpstr>São Bernardo do Campo</vt:lpstr>
      <vt:lpstr>São Caetano do Sul</vt:lpstr>
      <vt:lpstr>São José do Rio Preto</vt:lpstr>
      <vt:lpstr>São José dos Campos</vt:lpstr>
      <vt:lpstr>São Vicente</vt:lpstr>
      <vt:lpstr>Rio de Janeiro</vt:lpstr>
      <vt:lpstr>Niterói</vt:lpstr>
      <vt:lpstr>Belo Horizonte</vt:lpstr>
      <vt:lpstr>Betim</vt:lpstr>
      <vt:lpstr>Contagem</vt:lpstr>
      <vt:lpstr>Brasília</vt:lpstr>
      <vt:lpstr>Salvador</vt:lpstr>
      <vt:lpstr>Fortaleza</vt:lpstr>
      <vt:lpstr>Porto Alegre</vt:lpstr>
      <vt:lpstr>Canoas</vt:lpstr>
      <vt:lpstr>Caxias do Sul</vt:lpstr>
      <vt:lpstr>Novo Hamburgo</vt:lpstr>
      <vt:lpstr>Pelotas</vt:lpstr>
      <vt:lpstr>Santa Maria</vt:lpstr>
      <vt:lpstr>São Leopoldo</vt:lpstr>
      <vt:lpstr>Curitiba</vt:lpstr>
      <vt:lpstr>Londrina</vt:lpstr>
      <vt:lpstr>São José dos Pinhais</vt:lpstr>
      <vt:lpstr>Florianópolis</vt:lpstr>
      <vt:lpstr>Balneário Camboriú</vt:lpstr>
      <vt:lpstr>Blumenau</vt:lpstr>
      <vt:lpstr>Itajaí</vt:lpstr>
      <vt:lpstr>Itapema</vt:lpstr>
      <vt:lpstr>Joinville</vt:lpstr>
      <vt:lpstr>São José</vt:lpstr>
      <vt:lpstr>Vitória</vt:lpstr>
      <vt:lpstr>Vila Velha</vt:lpstr>
      <vt:lpstr>Goiânia</vt:lpstr>
      <vt:lpstr>João Pessoa</vt:lpstr>
      <vt:lpstr>Campo Grande</vt:lpstr>
      <vt:lpstr>Maceió</vt:lpstr>
      <vt:lpstr>Manaus</vt:lpstr>
      <vt:lpstr>Recife</vt:lpstr>
      <vt:lpstr>Jaboatão dos Guararapes</vt:lpstr>
      <vt:lpstr>Resumo!Area_de_impressao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2019-04-01T18:54:48Z</dcterms:created>
  <dcterms:modified xsi:type="dcterms:W3CDTF">2019-10-01T16:09:53Z</dcterms:modified>
</cp:coreProperties>
</file>